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https://brucity-my.sharepoint.com/personal/jonas_coertjens_i-city_brucity_be/Documents/Bureaublad/OO/"/>
    </mc:Choice>
  </mc:AlternateContent>
  <xr:revisionPtr revIDLastSave="1" documentId="13_ncr:1_{70A7681E-EAD6-4FB0-BD4C-5D72FFFDEAC3}" xr6:coauthVersionLast="47" xr6:coauthVersionMax="47" xr10:uidLastSave="{D3011DDA-3EB6-4257-8919-2002BF83752A}"/>
  <bookViews>
    <workbookView xWindow="1950" yWindow="1950" windowWidth="21600" windowHeight="11385" xr2:uid="{00000000-000D-0000-FFFF-FFFF00000000}"/>
  </bookViews>
  <sheets>
    <sheet name="Transfert 2022" sheetId="1" r:id="rId1"/>
  </sheets>
  <definedNames>
    <definedName name="_xlnm._FilterDatabase" localSheetId="0" hidden="1">'Transfert 2022'!$A$1:$I$1250</definedName>
    <definedName name="aa" localSheetId="0">'Transfert 2022'!$1:$1</definedName>
    <definedName name="o" localSheetId="0">'Transfert 2022'!$1:$1</definedName>
    <definedName name="p" localSheetId="0">'Transfert 2022'!$1:$1</definedName>
    <definedName name="_xlnm.Print_Titles" localSheetId="0">'Transfert 2022'!$1:$1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6" i="1" l="1"/>
  <c r="F94" i="1"/>
  <c r="F97" i="1"/>
  <c r="F95" i="1"/>
  <c r="F73" i="1" l="1"/>
  <c r="F1097" i="1"/>
  <c r="F1096" i="1"/>
  <c r="F1094" i="1"/>
  <c r="F1093" i="1"/>
  <c r="F1095" i="1" l="1"/>
  <c r="F867" i="1"/>
  <c r="F1067" i="1" l="1"/>
  <c r="F1071" i="1" l="1"/>
  <c r="F87" i="1" l="1"/>
  <c r="F2" i="1" l="1"/>
  <c r="F28" i="1" l="1"/>
  <c r="F1161" i="1" l="1"/>
  <c r="F313" i="1"/>
  <c r="F242" i="1"/>
  <c r="F146" i="1"/>
  <c r="F145" i="1"/>
  <c r="F81" i="1"/>
  <c r="F77" i="1"/>
  <c r="F75" i="1"/>
  <c r="F30" i="1"/>
  <c r="F20" i="1"/>
  <c r="F1215" i="1" l="1"/>
  <c r="F29" i="1" l="1"/>
  <c r="F990" i="1" l="1"/>
</calcChain>
</file>

<file path=xl/sharedStrings.xml><?xml version="1.0" encoding="utf-8"?>
<sst xmlns="http://schemas.openxmlformats.org/spreadsheetml/2006/main" count="5005" uniqueCount="1575">
  <si>
    <t>SOBRU</t>
  </si>
  <si>
    <t>Association Internationale des Maires et Responsables des Capitales et Métropoles partiellement ou entièrement francophones</t>
  </si>
  <si>
    <t xml:space="preserve">Eurocities </t>
  </si>
  <si>
    <t>Brussels Major Events, en abrégé BME</t>
  </si>
  <si>
    <t>The Belgian Pride</t>
  </si>
  <si>
    <t>Les Gardevils</t>
  </si>
  <si>
    <t>Meyboom</t>
  </si>
  <si>
    <t>F.C. Les Réalistes de Mexico</t>
  </si>
  <si>
    <t>Rock the City!</t>
  </si>
  <si>
    <t xml:space="preserve">Peymey Diffusion en abrégé P.M. </t>
  </si>
  <si>
    <t>Conseil de l'Enseignement des Communes et des Provinces</t>
  </si>
  <si>
    <t>Centre de Ressources de l'Enseignement Officiel Subventionné en abrégé CREOS</t>
  </si>
  <si>
    <t>Schola ulb</t>
  </si>
  <si>
    <t>La Montagne magique, Théatre des Jeunes de la Ville de Bruxelles</t>
  </si>
  <si>
    <t xml:space="preserve">Les territoires de la mémoire </t>
  </si>
  <si>
    <t>Onderwijs Brussel</t>
  </si>
  <si>
    <t>Association Sportive des Ecoles de la Ville de Bruxelles en abrégé ASEB</t>
  </si>
  <si>
    <t>Fédération des Cercles Postscolaires des Ecoles Officielles de Bruxelles</t>
  </si>
  <si>
    <t>Ligue de l'Enseignement et de l'Education Permanente</t>
  </si>
  <si>
    <t>Conseil des Pouvoirs Organisateurs de l'Enseignement officiel neutre subventionné (CPEONS)</t>
  </si>
  <si>
    <t>European Federation of Nurse Educators ou FINE</t>
  </si>
  <si>
    <t>Union professionnelle des diplômés en diététique de langue française en abrégé UPDLF</t>
  </si>
  <si>
    <t>Association Francophone des Infirmières en Stomathérapie Cicatrisation et Plaies</t>
  </si>
  <si>
    <t>DedaldocSanté Association des Documentalistes des Ecoles Paramédicales de Belgique Francophone</t>
  </si>
  <si>
    <t>XARXA FP</t>
  </si>
  <si>
    <t>LOGISTICS IN WALLONIA</t>
  </si>
  <si>
    <t>HR Public</t>
  </si>
  <si>
    <t>Bond voor lichamelijke opvoeding vzw en abrégé BVLO</t>
  </si>
  <si>
    <t>Association Sportive de l'Enseignement universitaire et supérieur en abrégé ASEUS</t>
  </si>
  <si>
    <t>Centre international de Recherche sur les Pratiques de la Création</t>
  </si>
  <si>
    <t>Gestion de projets de la Haute Ecole Francisco Ferrer en abrégé GP HEFF</t>
  </si>
  <si>
    <t>Jeunesse à Bruxelles</t>
  </si>
  <si>
    <t>Centre Culturel Bruegel</t>
  </si>
  <si>
    <t>Les Brigittines</t>
  </si>
  <si>
    <t>Ordre des Amis de Manneken Pis</t>
  </si>
  <si>
    <t>La Semeuse</t>
  </si>
  <si>
    <t>Tintinnabulum</t>
  </si>
  <si>
    <t xml:space="preserve">Association des établissements sportifs </t>
  </si>
  <si>
    <t>Bruxelles Royal Yacht Club</t>
  </si>
  <si>
    <t xml:space="preserve">Ecole de Sports de l'Université Libre de Bruxelles en abrégé Ecole de Sports de l'U.L.B. </t>
  </si>
  <si>
    <t>Memorial Van Damme</t>
  </si>
  <si>
    <t>Royal Aera Excelsior de Bruxelles (R.A.E.B.)</t>
  </si>
  <si>
    <t>Royal Sport Nautique de Bruxelles en abrégé Royal 1865 ou RSNB</t>
  </si>
  <si>
    <t>Royal IV Brussels en abrégé RIV Brussels</t>
  </si>
  <si>
    <t>Brussels Basketball</t>
  </si>
  <si>
    <t>Ferme du Parc Maximilien</t>
  </si>
  <si>
    <t>International Federation of Library Associations and Institutions (IFLA)</t>
  </si>
  <si>
    <t>Vlaamse Vereniging voor Bibliotheek, Archief &amp; Documentatie afgekort VVBAD</t>
  </si>
  <si>
    <t>Les Amis des Bibliothèques de la Ville de Bruxelles</t>
  </si>
  <si>
    <t>European Cities of Historical Organs</t>
  </si>
  <si>
    <t>Société Royale d'Archéologie de Bruxelles (SRAB)</t>
  </si>
  <si>
    <t>Koninklijke Vlaamse Schouwburg</t>
  </si>
  <si>
    <t>Ommegang Brussels Events</t>
  </si>
  <si>
    <t>Théâtre de Poche en abrégé Le Poche</t>
  </si>
  <si>
    <t>Théâtre Les Tanneurs</t>
  </si>
  <si>
    <t>Bruxelles Laïque</t>
  </si>
  <si>
    <t>Genres d'à Côté</t>
  </si>
  <si>
    <t>Jeunesse et Arts Plastiques</t>
  </si>
  <si>
    <t>L'Ecole de Cirque de Bruxelles</t>
  </si>
  <si>
    <t>Musée juif de Belgique</t>
  </si>
  <si>
    <t>Théâtre Les Cœurs de Bois</t>
  </si>
  <si>
    <t>Werk Centrale de l'emploi</t>
  </si>
  <si>
    <t>BRULABO</t>
  </si>
  <si>
    <t>Ligue Bruxelloise Francophone pour la santé mentale</t>
  </si>
  <si>
    <t>Association Régionale des Directeurs et Ingénieurs Communaux en abrégé A.R.D.I.C.</t>
  </si>
  <si>
    <t xml:space="preserve">Jazz Projects </t>
  </si>
  <si>
    <t xml:space="preserve">Artonov </t>
  </si>
  <si>
    <t xml:space="preserve">Listen </t>
  </si>
  <si>
    <t>LE 6e SENS</t>
  </si>
  <si>
    <t>Les amis de l'Institut Bordet</t>
  </si>
  <si>
    <t>La Flamme du Souvenir au Poilu inconnu de Laeken</t>
  </si>
  <si>
    <t>Brussels Piano Festival</t>
  </si>
  <si>
    <t>Urban Land Institute</t>
  </si>
  <si>
    <t>European League of Institutes of the Arts (ELIA)</t>
  </si>
  <si>
    <t>Sablon Quartier des Arts et du Commerce</t>
  </si>
  <si>
    <t>Promo Roller</t>
  </si>
  <si>
    <t>art et marges musée</t>
  </si>
  <si>
    <t>Les amis de benjamin ou Benjamin's friends</t>
  </si>
  <si>
    <t>Bal National</t>
  </si>
  <si>
    <t>Ferrer Formations</t>
  </si>
  <si>
    <t xml:space="preserve">Bal National </t>
  </si>
  <si>
    <t xml:space="preserve">Cercle du Libre Examen de l’Université Libre de Bruxelles,en abr Librex </t>
  </si>
  <si>
    <t>Ordre de Gambrinus</t>
  </si>
  <si>
    <t>Midnimo</t>
  </si>
  <si>
    <t xml:space="preserve">12 heures pour la Grèce </t>
  </si>
  <si>
    <t>Académie André Delvaux en abrégé A.A.D.</t>
  </si>
  <si>
    <t xml:space="preserve">Fifty Fifty Session </t>
  </si>
  <si>
    <t>Tapis de Fleurs de Bruxelles</t>
  </si>
  <si>
    <t>De Vlaamse Radio en Televisieomroeporganisatie</t>
  </si>
  <si>
    <t>MIAS Music Industry Awards</t>
  </si>
  <si>
    <t>Théâtre Royal du Parc</t>
  </si>
  <si>
    <t>Cercle des Naturalistes de Belgique</t>
  </si>
  <si>
    <t>Vrije Universiteit Brussel afgekort VUB</t>
  </si>
  <si>
    <t>Actions in the Mediterranean en abrégé AIM</t>
  </si>
  <si>
    <t>Les Capucines</t>
  </si>
  <si>
    <t>Comité de la Samaritaine</t>
  </si>
  <si>
    <t xml:space="preserve">Stérilisation et Protection Chats Libres en abrégé Chats libres </t>
  </si>
  <si>
    <t>Association de Défense Animale en abrégé ADA</t>
  </si>
  <si>
    <t>EVER'Y CAT</t>
  </si>
  <si>
    <t>CatRescue, Chatterie</t>
  </si>
  <si>
    <t>1001 valises</t>
  </si>
  <si>
    <t>C12 Art &amp; Music</t>
  </si>
  <si>
    <t>Cinémamed</t>
  </si>
  <si>
    <t>Explore.Brussels</t>
  </si>
  <si>
    <t>KIOSK RADIO</t>
  </si>
  <si>
    <t>Un Soir … Un Grain</t>
  </si>
  <si>
    <t>Brussels International Film Festival (BRIFF)</t>
  </si>
  <si>
    <t>Bachverein de Belgique</t>
  </si>
  <si>
    <t>Zinneke Parade</t>
  </si>
  <si>
    <t>Centre International de Formation en Arts du Spectacle en abrégé  C.I.F.A.S</t>
  </si>
  <si>
    <t xml:space="preserve">Géopolis </t>
  </si>
  <si>
    <t>Picol, Partenariat Intégration Cohabitation à Laeken</t>
  </si>
  <si>
    <t>Riches Claires</t>
  </si>
  <si>
    <t>SKINFAMA</t>
  </si>
  <si>
    <t>Voce et Organo</t>
  </si>
  <si>
    <t>Arts et Culture</t>
  </si>
  <si>
    <t>Association Sportive et Educative Anneessens en abrégé ASE Anneessens</t>
  </si>
  <si>
    <t xml:space="preserve">Best of Violin </t>
  </si>
  <si>
    <t>Open Museum</t>
  </si>
  <si>
    <t>Diogènes</t>
  </si>
  <si>
    <t>Emilie(s)</t>
  </si>
  <si>
    <t>Les amis de Brosella</t>
  </si>
  <si>
    <t>Les volontaires de Bruxelles 1830</t>
  </si>
  <si>
    <t>Marcel</t>
  </si>
  <si>
    <t>Nova</t>
  </si>
  <si>
    <t>Brussels Short Film Festival (BSFF)</t>
  </si>
  <si>
    <t xml:space="preserve">BAPA BXL </t>
  </si>
  <si>
    <t>Institut International des Sciences Administratives en abrégé ILSA</t>
  </si>
  <si>
    <t>BXL Tour</t>
  </si>
  <si>
    <t>Winter Pop</t>
  </si>
  <si>
    <t>Codiplo</t>
  </si>
  <si>
    <t>Gay Pride</t>
  </si>
  <si>
    <t>La Montagne magique, Théâtre des Jeunes de la Ville de Bruxelles</t>
  </si>
  <si>
    <t>Born 2 be cheap</t>
  </si>
  <si>
    <t xml:space="preserve">Arty Farty Bruxelles </t>
  </si>
  <si>
    <t>Brussels International Fantastic  Film Festival</t>
  </si>
  <si>
    <t>VLUCHTELINGENWERK</t>
  </si>
  <si>
    <t>ARTS &amp; PUBLICS</t>
  </si>
  <si>
    <t>ATELIER GROOT EILAND</t>
  </si>
  <si>
    <t>INTERPÔLE</t>
  </si>
  <si>
    <t>LA FERME DU PARC MAXIMILIEN</t>
  </si>
  <si>
    <t>PUBLIC</t>
  </si>
  <si>
    <t>CENTRE COMMUNAUTAIRE MARITIME</t>
  </si>
  <si>
    <t>PARCKFARM TT</t>
  </si>
  <si>
    <t xml:space="preserve">	Beheer schoolfinanciën Hoofdstedelijke Academie voor Muziek, Woord en Dans</t>
  </si>
  <si>
    <t>CYCLO</t>
  </si>
  <si>
    <t xml:space="preserve">Volenbike </t>
  </si>
  <si>
    <t xml:space="preserve">Bike for Laeken </t>
  </si>
  <si>
    <t>International Society of City and Regional Planners en abrégé ISOCARP</t>
  </si>
  <si>
    <t>GFS Ecole Fondamentale de Haren en abrégé GFS EFHA</t>
  </si>
  <si>
    <t xml:space="preserve">GFS Primaire Ecole préparatoire Adolphe Max en abrégé GFS  EPAM </t>
  </si>
  <si>
    <t xml:space="preserve">GFS  ECOLE PRIMAIRE CROISEE DES CHEMINS  en abrégé GFS EPCC </t>
  </si>
  <si>
    <t>GFS Ecole primaire des Pagodes  en abrégé GFS EPPA</t>
  </si>
  <si>
    <t xml:space="preserve">GFS Athénée Adolphe Max  en abrégé AAM </t>
  </si>
  <si>
    <t>GFS secondaire Henriette Dachsbeck  en abrégé GFS SD LHD</t>
  </si>
  <si>
    <t>GFS secondaire Emile Bockstael en abrégé GFS SEB</t>
  </si>
  <si>
    <t>GFS Athénée Robert Catteau en abrégé GFS SRC</t>
  </si>
  <si>
    <t>GFS secondaire Athénee Yourcenar en abrégé GFS SMY</t>
  </si>
  <si>
    <t xml:space="preserve">GFS secondaire Léon Lepage GFS SLL </t>
  </si>
  <si>
    <t>GFS Athénée des Pagodes de la Ville de Bruxelles en abrégé GFS APAG</t>
  </si>
  <si>
    <t>GFS INSTITUT DES ARTS &amp; METIERS  GFS SIAM</t>
  </si>
  <si>
    <t xml:space="preserve">GFS INSTITUT DIDEROT en abrégé GFS IDID </t>
  </si>
  <si>
    <t>Resto Modèle</t>
  </si>
  <si>
    <t>BELGIAN GOLDEN GLOVES</t>
  </si>
  <si>
    <t xml:space="preserve">Golden Gloves </t>
  </si>
  <si>
    <t>Belgian weekend Beer</t>
  </si>
  <si>
    <t>Classissimo</t>
  </si>
  <si>
    <t xml:space="preserve">Animacy </t>
  </si>
  <si>
    <t>Festival Fifty Lab</t>
  </si>
  <si>
    <t>Balkan Trafik Festival</t>
  </si>
  <si>
    <t>Tatou Production</t>
  </si>
  <si>
    <t>Streat fest</t>
  </si>
  <si>
    <t>Université Libre de Bruxelles</t>
  </si>
  <si>
    <t xml:space="preserve">Difference day </t>
  </si>
  <si>
    <t>La Pointe</t>
  </si>
  <si>
    <t>Action Pour le Développement Durable en  RDC asbl, en abrégé, APLDD</t>
  </si>
  <si>
    <t>Centre d’Impulsion Socioprofessionnel et Culturel en abrégé CIPROC</t>
  </si>
  <si>
    <t>Diaspora Media Communication</t>
  </si>
  <si>
    <t>Raise Women's Awareness Network</t>
  </si>
  <si>
    <t>La Source Jaillissante</t>
  </si>
  <si>
    <t>Femmes Fières</t>
  </si>
  <si>
    <t>FIBROM'OUT</t>
  </si>
  <si>
    <t>WIKIPOWER</t>
  </si>
  <si>
    <t>Toha De Brant</t>
  </si>
  <si>
    <t>Anne Drabs</t>
  </si>
  <si>
    <t>OKRA trefpunt 55+ en abrégé OKRA</t>
  </si>
  <si>
    <t>Habitat Groupé TIVOLI</t>
  </si>
  <si>
    <t>Alibi</t>
  </si>
  <si>
    <t>ADL Dienstverlenende Organisatie Icarus</t>
  </si>
  <si>
    <t>MUNTPUNT</t>
  </si>
  <si>
    <t>BE.BRUSSELEIR</t>
  </si>
  <si>
    <t>De Buurtwinkel</t>
  </si>
  <si>
    <t>GAG</t>
  </si>
  <si>
    <t>VEDUTA</t>
  </si>
  <si>
    <t>Federatie Marokkaanse en Mondiale Democratische Organisaties afgekort FMDO</t>
  </si>
  <si>
    <t>Toestand</t>
  </si>
  <si>
    <t>Association de la Jeunesse Valeur Loyauté Motivation en abrégé Association de la Jeunesse VLM</t>
  </si>
  <si>
    <t>STADSBIOGRAFIE</t>
  </si>
  <si>
    <t>CONSTANT ASSOCIATION POUR L'ART ET LES MEDIAS</t>
  </si>
  <si>
    <t xml:space="preserve">Schola ulb </t>
  </si>
  <si>
    <t>La Scientothèque</t>
  </si>
  <si>
    <t>PIERRE DE LUNE CENTRE DRAMATIQUE JEUNES PUBLICS DE BRUXELLES</t>
  </si>
  <si>
    <t>De Capes et de Mots</t>
  </si>
  <si>
    <t>AJILE</t>
  </si>
  <si>
    <t>LA BULLE CITOYENNE</t>
  </si>
  <si>
    <t>réseau de musiciens intervenants en ateliers en abrégé RemuA</t>
  </si>
  <si>
    <t>Les Ambassadeurs d'expression citoyenne</t>
  </si>
  <si>
    <t>BXL04</t>
  </si>
  <si>
    <t>BXL05</t>
  </si>
  <si>
    <t>BXL06</t>
  </si>
  <si>
    <t>BXL07</t>
  </si>
  <si>
    <t>BXL08</t>
  </si>
  <si>
    <t>BXL10</t>
  </si>
  <si>
    <t>BXL12</t>
  </si>
  <si>
    <t>BXL14</t>
  </si>
  <si>
    <t>BXL28</t>
  </si>
  <si>
    <t>BXL30</t>
  </si>
  <si>
    <t>BXL31</t>
  </si>
  <si>
    <t>BXL32</t>
  </si>
  <si>
    <t>BXL33</t>
  </si>
  <si>
    <t>BXL34</t>
  </si>
  <si>
    <t>BXL35</t>
  </si>
  <si>
    <t xml:space="preserve">Espace Cultures et Développement en abrégé ECD </t>
  </si>
  <si>
    <t>Bienveillance à l'Ecole</t>
  </si>
  <si>
    <t>Groep intro</t>
  </si>
  <si>
    <t>BXL84, BXL85, BXL86, BXL87, BXL88</t>
  </si>
  <si>
    <t>BXL79</t>
  </si>
  <si>
    <t>BXL68</t>
  </si>
  <si>
    <t>BXL67</t>
  </si>
  <si>
    <t>BXL66</t>
  </si>
  <si>
    <t>BXL65</t>
  </si>
  <si>
    <t>BXL64</t>
  </si>
  <si>
    <t>BXL63</t>
  </si>
  <si>
    <t>BXL61</t>
  </si>
  <si>
    <t>BXL60</t>
  </si>
  <si>
    <t>BXL59</t>
  </si>
  <si>
    <t>BXL58</t>
  </si>
  <si>
    <t>BXL57</t>
  </si>
  <si>
    <t>BXL56</t>
  </si>
  <si>
    <t>BXL55</t>
  </si>
  <si>
    <t>BXL38</t>
  </si>
  <si>
    <t>BXL37</t>
  </si>
  <si>
    <t>BXL36</t>
  </si>
  <si>
    <t>BXL23 ET BXL24</t>
  </si>
  <si>
    <t>BXL25</t>
  </si>
  <si>
    <t>Centre Scolaire Dominique Pire en abrégé CSDP</t>
  </si>
  <si>
    <t>Institut Notre Dame de Joie</t>
  </si>
  <si>
    <t>BXL26</t>
  </si>
  <si>
    <t>BXL27</t>
  </si>
  <si>
    <t>BXL42</t>
  </si>
  <si>
    <t>BXL83</t>
  </si>
  <si>
    <t>BXL82</t>
  </si>
  <si>
    <t>BXL74</t>
  </si>
  <si>
    <t>BXL71</t>
  </si>
  <si>
    <t>BXL52</t>
  </si>
  <si>
    <t>BXL51</t>
  </si>
  <si>
    <t>BXL50</t>
  </si>
  <si>
    <t>BXL49</t>
  </si>
  <si>
    <t>BXL48</t>
  </si>
  <si>
    <t>BXL46 ET BXL47</t>
  </si>
  <si>
    <t>BXL43 ET BXL44</t>
  </si>
  <si>
    <t>Comité scolaire Enfant Jésus</t>
  </si>
  <si>
    <t>Commission communautaire française</t>
  </si>
  <si>
    <t>BXL13</t>
  </si>
  <si>
    <t>BXL17, BXL18, BXL19</t>
  </si>
  <si>
    <t>BXL20</t>
  </si>
  <si>
    <t>BXL21</t>
  </si>
  <si>
    <t>BXL22</t>
  </si>
  <si>
    <t>BXL40</t>
  </si>
  <si>
    <t>BXL41</t>
  </si>
  <si>
    <t>BXL54</t>
  </si>
  <si>
    <t>BXL70</t>
  </si>
  <si>
    <t>BXL73</t>
  </si>
  <si>
    <t>BXL81</t>
  </si>
  <si>
    <t>RainbowHouse Brussels en abrégé RainbowHouse</t>
  </si>
  <si>
    <t xml:space="preserve">Diogène </t>
  </si>
  <si>
    <t>Sing out Brussels!</t>
  </si>
  <si>
    <t>STUDIO BALADO</t>
  </si>
  <si>
    <t>Joseph Swinnen</t>
  </si>
  <si>
    <t>Emilie(s) en abrégé E²</t>
  </si>
  <si>
    <t>L'architecture qui dégenre association sans but lucratif</t>
  </si>
  <si>
    <t>Garance</t>
  </si>
  <si>
    <t xml:space="preserve">Tels Quels en abrégé T.Q. </t>
  </si>
  <si>
    <t>Cabaret Mademoiselle</t>
  </si>
  <si>
    <t>La Garçonnière Prod</t>
  </si>
  <si>
    <t>Art For Good</t>
  </si>
  <si>
    <t>La Brèche</t>
  </si>
  <si>
    <t>The Dancing Society ASBL</t>
  </si>
  <si>
    <t>SIF asbl</t>
  </si>
  <si>
    <t>...e la nave va…</t>
  </si>
  <si>
    <t>State of the Arts Support</t>
  </si>
  <si>
    <t>STREEQUEST</t>
  </si>
  <si>
    <t>Train World</t>
  </si>
  <si>
    <t>Station Culture</t>
  </si>
  <si>
    <t>Festival Picture 2022</t>
  </si>
  <si>
    <t>ARKADIA</t>
  </si>
  <si>
    <t>Cercle d'Histoire de Bruxelles en abrégé C.H.B</t>
  </si>
  <si>
    <t>KunstenFESTIVALdesArts</t>
  </si>
  <si>
    <t>Les amis du Primerose</t>
  </si>
  <si>
    <t>IDORU</t>
  </si>
  <si>
    <t>Brussels Porn Film Festival 2022</t>
  </si>
  <si>
    <t>Dolle Mol Project</t>
  </si>
  <si>
    <t>ARTADDICT</t>
  </si>
  <si>
    <t>Organum novum</t>
  </si>
  <si>
    <t>ZoArt</t>
  </si>
  <si>
    <t xml:space="preserve">Chicago Back </t>
  </si>
  <si>
    <t>Tremplins</t>
  </si>
  <si>
    <t>La Chapelle des Minimes</t>
  </si>
  <si>
    <t>VKRS</t>
  </si>
  <si>
    <t>Transit</t>
  </si>
  <si>
    <t>La ferme Nos Pilifs</t>
  </si>
  <si>
    <t>GROUPE ONE</t>
  </si>
  <si>
    <t>Apprendre Lire Ecrire association</t>
  </si>
  <si>
    <t>Divercity 2022</t>
  </si>
  <si>
    <t xml:space="preserve">Change </t>
  </si>
  <si>
    <t>Espace Cognition</t>
  </si>
  <si>
    <t>GROUPEMENT DES FEMMES AFRICAINES INTEGREES ET ACTIVES</t>
  </si>
  <si>
    <t>Mouvement contre le Racisme, l'Antisémitisme et la Xénophobie, en abrégé M.R.A.X. </t>
  </si>
  <si>
    <t>Les Mamans de Déborah en abrégé LmdeD</t>
  </si>
  <si>
    <t>TRALALA</t>
  </si>
  <si>
    <t>VITRINE AFRICAINE</t>
  </si>
  <si>
    <t>AFRICA'S SUNSHINE</t>
  </si>
  <si>
    <t>AFROLOGY</t>
  </si>
  <si>
    <t>Caria</t>
  </si>
  <si>
    <t>Centre TEFO, Centre de Promotion de la culture d'origine et d'aide à la jeunesse</t>
  </si>
  <si>
    <t>Double sens</t>
  </si>
  <si>
    <t>Entraide Bruxelles</t>
  </si>
  <si>
    <t>Entr'Aide des Marolles</t>
  </si>
  <si>
    <t>Formosa</t>
  </si>
  <si>
    <t>Interpôle</t>
  </si>
  <si>
    <t>Educ&amp;form</t>
  </si>
  <si>
    <t xml:space="preserve">Prévention jeunes Bruxelles </t>
  </si>
  <si>
    <t>Sports et Culture (Institut des Arts et Métiers)</t>
  </si>
  <si>
    <t>Entr'Aide</t>
  </si>
  <si>
    <t>Mini Anneessens (FR)</t>
  </si>
  <si>
    <t xml:space="preserve">Petrunia </t>
  </si>
  <si>
    <t>Artist City</t>
  </si>
  <si>
    <t>Krewe du Belge</t>
  </si>
  <si>
    <t>Les midis de la poésie</t>
  </si>
  <si>
    <t xml:space="preserve">L'architecture qui dégenre </t>
  </si>
  <si>
    <t>Autre Chose</t>
  </si>
  <si>
    <t>Les voyageurs sans bagage en abrégé VSBl</t>
  </si>
  <si>
    <t>Contredanse</t>
  </si>
  <si>
    <t>Passa Porta</t>
  </si>
  <si>
    <t>Origine</t>
  </si>
  <si>
    <t>PASSA PORTA NL</t>
  </si>
  <si>
    <t>Kaaitheater</t>
  </si>
  <si>
    <t>Jeugd en muziek Brussel</t>
  </si>
  <si>
    <t>Gemeenschapscentrum Nohva</t>
  </si>
  <si>
    <t xml:space="preserve">Gemeenschapscentrum Nekkersdal </t>
  </si>
  <si>
    <t>Gemeenschapscentrum De Markten</t>
  </si>
  <si>
    <t>Gemeenschapscentrum De Linde</t>
  </si>
  <si>
    <t>Filemon</t>
  </si>
  <si>
    <t>Bronks Jeugdtheater Brussel</t>
  </si>
  <si>
    <t>Cultureel Animatiecentrum Beursschouwburg afgekort Beursschouwburg</t>
  </si>
  <si>
    <t>Ancienne Belgique</t>
  </si>
  <si>
    <t>Globe Aroma</t>
  </si>
  <si>
    <t>Zonder Handen</t>
  </si>
  <si>
    <t>Théâtre National de la Communauté Française  de Belgique</t>
  </si>
  <si>
    <t>ORPHEE WALLE GEOFE en abrégé OWG</t>
  </si>
  <si>
    <t xml:space="preserve">A.M.A JEUNESSE GYM </t>
  </si>
  <si>
    <t>MISE EN MOUVEMENT en abrégé MEME</t>
  </si>
  <si>
    <t>Esprit Santé</t>
  </si>
  <si>
    <t>RainbowAmbassadors</t>
  </si>
  <si>
    <t>Sisters Meetup en abrégé SMUP</t>
  </si>
  <si>
    <t>Faculté universitaire de Théologie protestante en abrégé FUTP</t>
  </si>
  <si>
    <t>Association d'Appui aux Femmes Solidaires pour le développement Intégré</t>
  </si>
  <si>
    <t>ASBL CredassurNordSud en abrégé ASBL CNS</t>
  </si>
  <si>
    <t>Federation des Amis de la Morale Laique</t>
  </si>
  <si>
    <t>Magasin4 asbl a.k.a Entropie</t>
  </si>
  <si>
    <t xml:space="preserve">Haren sport plus </t>
  </si>
  <si>
    <t>Impulsion Dance</t>
  </si>
  <si>
    <t>Judo Club Budo Bruxelles</t>
  </si>
  <si>
    <t>Kwan</t>
  </si>
  <si>
    <t>La Plébéienne de Laeken</t>
  </si>
  <si>
    <t xml:space="preserve">Les Gazelles de Bruxelles en abrégé Gazelles </t>
  </si>
  <si>
    <t xml:space="preserve">Spotlight </t>
  </si>
  <si>
    <t xml:space="preserve">The Dancing Society </t>
  </si>
  <si>
    <t>Vision solidaire</t>
  </si>
  <si>
    <t xml:space="preserve">VOLPE BRUSSELS BOXING CLUB </t>
  </si>
  <si>
    <t>Wandelclub Haren</t>
  </si>
  <si>
    <t>Le Début des Haricots  en abrégé ddh</t>
  </si>
  <si>
    <t>CHANGE</t>
  </si>
  <si>
    <t>Biljartclub</t>
  </si>
  <si>
    <t>Brussel Aquatic Synchro Swimming en abrégé BRASS</t>
  </si>
  <si>
    <t>BRUSSELS BIG BRACKETS</t>
  </si>
  <si>
    <t>Brussels Dojo Karaté</t>
  </si>
  <si>
    <t>Brussels Young Wrestling Style en abrégé BYWS</t>
  </si>
  <si>
    <t>Club Bruxelles City Taekwondo</t>
  </si>
  <si>
    <t>Cercle Sportif HA.VI. 2 Bruxelles en abrégé HA.VI. Bruxelles</t>
  </si>
  <si>
    <t>Club n°1</t>
  </si>
  <si>
    <t>EGALITY SPORT &amp; CULTUURL</t>
  </si>
  <si>
    <t>Folle Cadence</t>
  </si>
  <si>
    <t>Friend's Gym Bruxelles</t>
  </si>
  <si>
    <t>Gym Sana</t>
  </si>
  <si>
    <t>Gyn Tonic</t>
  </si>
  <si>
    <t>12 Stars Cricket Club</t>
  </si>
  <si>
    <t>Anneessens 25</t>
  </si>
  <si>
    <t>Association Sportif Brussels City en abrégé A.S.B.C.</t>
  </si>
  <si>
    <t xml:space="preserve">Royal Basket Club L'Eclair de Bruxelles en abrégé RBC ECLAIR </t>
  </si>
  <si>
    <t>Black Star Football Club en abrégé Black Star FC</t>
  </si>
  <si>
    <t>BRUSSELS TOP TEAM 1000 en abrégé B.T.T. 1000</t>
  </si>
  <si>
    <t xml:space="preserve">Bruxelles Sport Attitude </t>
  </si>
  <si>
    <t>Cercle Postscolaire 23 en abrégé Mini 23 ou BCS23</t>
  </si>
  <si>
    <t>F.C. Suryoyes bruxellois (Football club Suryoyés bruxellois)</t>
  </si>
  <si>
    <t>Femina Sports Brussels</t>
  </si>
  <si>
    <t>Five Lions</t>
  </si>
  <si>
    <t xml:space="preserve"> THE FRIENDS OF BRUSSELS</t>
  </si>
  <si>
    <t>Great Garlic en abrégé G.G.</t>
  </si>
  <si>
    <t>Koninklijke Sporting F.C. Haren afgekort K. Sp. F.C. Haren</t>
  </si>
  <si>
    <t>Renaissance bruxelloise</t>
  </si>
  <si>
    <t>Sporta Evere Volley</t>
  </si>
  <si>
    <t>Rugby Club Racing Jet de Bruxelles en abrégé R.C.R.J.B.</t>
  </si>
  <si>
    <t xml:space="preserve">SOS FAIM </t>
  </si>
  <si>
    <t xml:space="preserve">Oxfam Wereldwinkel </t>
  </si>
  <si>
    <t xml:space="preserve">Out of focus </t>
  </si>
  <si>
    <t>UPSIDE</t>
  </si>
  <si>
    <t xml:space="preserve">La Boîte à Images </t>
  </si>
  <si>
    <t xml:space="preserve">Foodbridge </t>
  </si>
  <si>
    <t xml:space="preserve">Guidef Recup </t>
  </si>
  <si>
    <t xml:space="preserve">Maison de l'initiative citoyenne </t>
  </si>
  <si>
    <t xml:space="preserve">Likefa </t>
  </si>
  <si>
    <t>Oficina Internacional de los Derechos Humanos Acción Colombia</t>
  </si>
  <si>
    <t xml:space="preserve">Centre d'impulsion Socioprofessionnel et Culturel </t>
  </si>
  <si>
    <t>Bakushinta</t>
  </si>
  <si>
    <t xml:space="preserve">Social Ecology Education Fund en abrégé S.E.E.F. </t>
  </si>
  <si>
    <t xml:space="preserve">Action pour le développement global </t>
  </si>
  <si>
    <t>Le Monde selon les Femmes</t>
  </si>
  <si>
    <t>KIYO</t>
  </si>
  <si>
    <t xml:space="preserve">Coaliton Plus Belgique </t>
  </si>
  <si>
    <t>MiCroDev</t>
  </si>
  <si>
    <t xml:space="preserve">Joc EUROPE </t>
  </si>
  <si>
    <t>Association des ressortissants de Télimélé et Amis de Belgique, en abrégé
ARTAB</t>
  </si>
  <si>
    <t xml:space="preserve">Forum Lisanga </t>
  </si>
  <si>
    <t>Création d'un monde</t>
  </si>
  <si>
    <t xml:space="preserve">Espoir et Futur </t>
  </si>
  <si>
    <t>Edukado</t>
  </si>
  <si>
    <t>Les Nouveaux Disparus</t>
  </si>
  <si>
    <t>Schuman Square Comité en abrégé SSC</t>
  </si>
  <si>
    <t>Association des Commerçants du Carrefour Jean Monnet en abrégé ACCJM</t>
  </si>
  <si>
    <t>MABRU</t>
  </si>
  <si>
    <t>Wicked Pigeon</t>
  </si>
  <si>
    <t xml:space="preserve">Les Commerçants des Casernes </t>
  </si>
  <si>
    <t>Brussels Artisan Market</t>
  </si>
  <si>
    <t>Centre d'entreprises Dansaert</t>
  </si>
  <si>
    <t>Sporting Bruxelles FC en abrégé Sporting  Bruxelles</t>
  </si>
  <si>
    <t>FC Deaf</t>
  </si>
  <si>
    <t>Batizado</t>
  </si>
  <si>
    <t>Les 24 heures vélo du bois de la Cambre</t>
  </si>
  <si>
    <t>Cross Cup</t>
  </si>
  <si>
    <t>Autour de Marguerite</t>
  </si>
  <si>
    <t xml:space="preserve">Design September </t>
  </si>
  <si>
    <t>Marché des antiquaires du Sablon</t>
  </si>
  <si>
    <t>Sablon Design Market</t>
  </si>
  <si>
    <t>Shopera</t>
  </si>
  <si>
    <t>KNOW HOW</t>
  </si>
  <si>
    <t>Centre d'entreprises Les Ateliers des Tanneurs</t>
  </si>
  <si>
    <t>Pride 2022</t>
  </si>
  <si>
    <t>Festival Couleur Café</t>
  </si>
  <si>
    <t>Zig Zag</t>
  </si>
  <si>
    <t>Tshintu</t>
  </si>
  <si>
    <t xml:space="preserve"> Daughters for Life</t>
  </si>
  <si>
    <t>NOVART</t>
  </si>
  <si>
    <t>Fiesta Latina</t>
  </si>
  <si>
    <t xml:space="preserve">Sequenza </t>
  </si>
  <si>
    <t>PONT.</t>
  </si>
  <si>
    <t>Middelbare Steinerschool Vlaanderen en abrégé MSV</t>
  </si>
  <si>
    <t>ID 2022</t>
  </si>
  <si>
    <t>FONDATION JACQUES BREL</t>
  </si>
  <si>
    <t>De Brusselse organisatie voor de Emancipatie van Jongeren afgekort D'BROEJ</t>
  </si>
  <si>
    <t>De Weeg</t>
  </si>
  <si>
    <t>Taalkriebels</t>
  </si>
  <si>
    <t>Amadeus &amp; Co</t>
  </si>
  <si>
    <t>Festival Midsummer Mozartiade 2022</t>
  </si>
  <si>
    <t>Atomium</t>
  </si>
  <si>
    <t>Brussels Piano festival 2022</t>
  </si>
  <si>
    <t>Dia de Muertos</t>
  </si>
  <si>
    <t>Institut supérieur pour l'Etude du Langage plastique en abrégé I.S.E.L.P</t>
  </si>
  <si>
    <t>OPUS 3</t>
  </si>
  <si>
    <t>MA PASSION C'EST D'AIDER</t>
  </si>
  <si>
    <t>Maison de la Francité</t>
  </si>
  <si>
    <t>Femma Brussel les Mama’s de l’espoir</t>
  </si>
  <si>
    <t>Terra Brasil</t>
  </si>
  <si>
    <t>Bral – Stadsbeweging voor Brussel en abrégé Bral</t>
  </si>
  <si>
    <t>restart</t>
  </si>
  <si>
    <t>Itinérances</t>
  </si>
  <si>
    <t>Le Club des Petits Débrouillards de la Région bruxelloise</t>
  </si>
  <si>
    <t>RAINBOUWHOUSE BRUSSELS</t>
  </si>
  <si>
    <t>MoDul</t>
  </si>
  <si>
    <t>Atelier du temps</t>
  </si>
  <si>
    <t>Sophia</t>
  </si>
  <si>
    <t>Centre pour la coopération à la politique de la jeunesse africaine en abrégé CCPJA</t>
  </si>
  <si>
    <t>Tempora</t>
  </si>
  <si>
    <t>The Climate Show</t>
  </si>
  <si>
    <t>Formasport</t>
  </si>
  <si>
    <t xml:space="preserve">Freestyle Lab </t>
  </si>
  <si>
    <t>Commune libre du Sablon</t>
  </si>
  <si>
    <t>Centre Lorca</t>
  </si>
  <si>
    <t>Brussels Art Square</t>
  </si>
  <si>
    <t>BXLBeerFest en abrégé BXLBF</t>
  </si>
  <si>
    <t>Atelier Marcel Hastir</t>
  </si>
  <si>
    <t>Feed The Culture en abrégé FTC</t>
  </si>
  <si>
    <t>Brussels Business Hubs</t>
  </si>
  <si>
    <t>Francofaune</t>
  </si>
  <si>
    <t xml:space="preserve"> Festival FrancoFaune 2022</t>
  </si>
  <si>
    <t>Shopping Bockstael associations des commerçants</t>
  </si>
  <si>
    <t>Quartier Dansaert</t>
  </si>
  <si>
    <t>Dansaert Super Sundays</t>
  </si>
  <si>
    <t>Association des Commerçants du quartier Bruegel et des Marolles</t>
  </si>
  <si>
    <t>Schuman Light Up</t>
  </si>
  <si>
    <t xml:space="preserve">Le Palace </t>
  </si>
  <si>
    <t>Association belge des Drépanocytaires, en abrégé A.B.DREPA</t>
  </si>
  <si>
    <t>STALEM</t>
  </si>
  <si>
    <t>Lilith &amp; Mo</t>
  </si>
  <si>
    <t>World Cities Culture Forum en abrégé WCCF LTD</t>
  </si>
  <si>
    <t xml:space="preserve"> World Cities Culture Forum</t>
  </si>
  <si>
    <t>ATHENEE ROYAL DE BRUXELLES II</t>
  </si>
  <si>
    <t xml:space="preserve">Global Parliament of Mayors </t>
  </si>
  <si>
    <t xml:space="preserve">	SABER KEY</t>
  </si>
  <si>
    <t>Espace Livres</t>
  </si>
  <si>
    <t xml:space="preserve">	Camping 58 VZW</t>
  </si>
  <si>
    <t>Nowayback</t>
  </si>
  <si>
    <t>ORIGINE</t>
  </si>
  <si>
    <t>Ex Aequo</t>
  </si>
  <si>
    <t>Visites particulières</t>
  </si>
  <si>
    <t xml:space="preserve">	Psst Mademoiselle</t>
  </si>
  <si>
    <t xml:space="preserve">	LA SOURCE</t>
  </si>
  <si>
    <t>Clean Walker</t>
  </si>
  <si>
    <t>Audrey Damien</t>
  </si>
  <si>
    <t>Centre d’Accompagnement et de Réinsertion Sociale des Jeunes en difficulté, en abrégé CARS</t>
  </si>
  <si>
    <t xml:space="preserve">Compagnie Tadam en abrégé Tadam </t>
  </si>
  <si>
    <t>Lou Rouquet</t>
  </si>
  <si>
    <t>Accessoires Leduc</t>
  </si>
  <si>
    <t xml:space="preserve">European Network on Independent Living Brussels Office en abrégé ENIL Brussels Office </t>
  </si>
  <si>
    <t>Freedom Drive</t>
  </si>
  <si>
    <t>NATAGORA</t>
  </si>
  <si>
    <t>Geert Vancauwenbergs</t>
  </si>
  <si>
    <t>Association des habitants de la rue d'Ophem</t>
  </si>
  <si>
    <t>Peserbrelyjos</t>
  </si>
  <si>
    <t>SAMEN VOOR MORGEN</t>
  </si>
  <si>
    <t>Claeys Stijn</t>
  </si>
  <si>
    <t>Tour des Sites</t>
  </si>
  <si>
    <t>Brussels By Water</t>
  </si>
  <si>
    <t>Foire du Livre de Bruxelles en abrégé FLB</t>
  </si>
  <si>
    <t>ANGEL CINE</t>
  </si>
  <si>
    <t>MAISON MAURICE BEJART HUIS</t>
  </si>
  <si>
    <t>YARA Shoes</t>
  </si>
  <si>
    <t>Cercle Polytechnique de l'Université Libre de Bruxelles en abrégé C.P.</t>
  </si>
  <si>
    <t>Bruxelles nous appartient</t>
  </si>
  <si>
    <t xml:space="preserve">No Way Back  en abrégé NWB  </t>
  </si>
  <si>
    <t>Art Nomade</t>
  </si>
  <si>
    <t>Association Galeries</t>
  </si>
  <si>
    <t>Brussels Design September</t>
  </si>
  <si>
    <t xml:space="preserve">Brussels Biennale of Eclectic Architecture (BBEA) </t>
  </si>
  <si>
    <t>IRIS NOIR BRUXELLES</t>
  </si>
  <si>
    <t>Comité des Habitants du Quartier Luther</t>
  </si>
  <si>
    <t>Nation(a)l</t>
  </si>
  <si>
    <t>Cocoricoeur    en abrégé : cce</t>
  </si>
  <si>
    <t xml:space="preserve"> Brukmer Golden Artistic Awards 2022</t>
  </si>
  <si>
    <t>Averse en abrégé @VRS</t>
  </si>
  <si>
    <t>Les Lendemains de la Veille en abrégé LDLV</t>
  </si>
  <si>
    <t>BRUSSELS CYCLING TEAM en abrégé BCT</t>
  </si>
  <si>
    <t xml:space="preserve">BUCS BEARS PROMOTION </t>
  </si>
  <si>
    <t xml:space="preserve">Kring Concept en abrégé Kring </t>
  </si>
  <si>
    <t>R.S.C.A. Center Brussel's</t>
  </si>
  <si>
    <t xml:space="preserve">	Aquatix BXL en abrégé Aquatix</t>
  </si>
  <si>
    <t>Pétanque Club Cité Modèle en abrégé P.C.C.M.</t>
  </si>
  <si>
    <t>Royal Brussels Lawn Tennis Club en abrégé Royal Brussels LTC</t>
  </si>
  <si>
    <t>Physical Boxing Acting Club</t>
  </si>
  <si>
    <t>Pétanque Club Communal</t>
  </si>
  <si>
    <t>PC Djembees</t>
  </si>
  <si>
    <t xml:space="preserve">Gym équilibre en abrégé GE </t>
  </si>
  <si>
    <t>Badminton Club Les fous du volant</t>
  </si>
  <si>
    <t>MEHDI BOUDA</t>
  </si>
  <si>
    <t xml:space="preserve">Atletico Bruxelles </t>
  </si>
  <si>
    <t>TEAM JAH ACADEMY</t>
  </si>
  <si>
    <t>Jes</t>
  </si>
  <si>
    <t xml:space="preserve"> ID 2020</t>
  </si>
  <si>
    <t xml:space="preserve">Chambre du Haut Commerce d'Art et de Luxe ou Brussels Exclusive Labels en abrégé B.E.L </t>
  </si>
  <si>
    <t>Award BEL</t>
  </si>
  <si>
    <t>10101/33101</t>
  </si>
  <si>
    <t>Fédération des Secrétaires communaux de la Région de Bruxelles/Capitale / Federatie van de Brusselse Gemeentesecretarissen</t>
  </si>
  <si>
    <t>Cotisation de membre / Lidmaatschapsbijdrage</t>
  </si>
  <si>
    <t>10101/33201</t>
  </si>
  <si>
    <t>Conférence des Bourgmestres / Vergadering der Burgemeesters</t>
  </si>
  <si>
    <t>Cotisation / Bijdrage</t>
  </si>
  <si>
    <t>Subsides aux organismes au service des ménages / Subsidies aan instellingen ten dienste van gezinnen</t>
  </si>
  <si>
    <t>10491/33202</t>
  </si>
  <si>
    <t>Fonctionnement / Werkingskosten</t>
  </si>
  <si>
    <t>Quartier Saint Jacques / Sint Jacobswijk</t>
  </si>
  <si>
    <t>12403/33202</t>
  </si>
  <si>
    <t>Croix/Rouge de Belgique / Belgische Rode Kruis / Belgisches Rotes Kreuz</t>
  </si>
  <si>
    <t>dans les frais de nettoyage et de gardiennage du site situé Square Sainctelette / voor de onderhouds/ en beawkingskosten van de site gelegen te Square Sainctelette</t>
  </si>
  <si>
    <t>12403/43507</t>
  </si>
  <si>
    <t>Régie Foncière des Propriétés communales / Grondregie van de Stadseigendommen</t>
  </si>
  <si>
    <t>Subside statutarisation, augmentations barémiques,  protocole d'accord / Statutariseringstoelage,  baremaverhogingen,  protocol van sectoraal akkoord</t>
  </si>
  <si>
    <t>13102/33201</t>
  </si>
  <si>
    <t>13102/33202</t>
  </si>
  <si>
    <t>Organisation de la fête de Saint Nicolas pour le personnel / Organisatie van het Sinterklaasfeest voor het personeel</t>
  </si>
  <si>
    <t>13605/33201</t>
  </si>
  <si>
    <t>Cotisation annuelle à l'ARDIC / Jaarlijkse bijdrage aan de ARDIC</t>
  </si>
  <si>
    <t>13703/33202</t>
  </si>
  <si>
    <t>13766/33201</t>
  </si>
  <si>
    <t>Ordre des Architectes / Orde van Architekten</t>
  </si>
  <si>
    <t>13842/43501</t>
  </si>
  <si>
    <t>Centre Public d'action sociale de Bruxelles / Openbaar centrum voor maatschappelijk welzijn van Brussel</t>
  </si>
  <si>
    <t>14003/33202</t>
  </si>
  <si>
    <t>Pour frais de gestion du centre de dépistage / Voor beheerskosten van het testcentrum</t>
  </si>
  <si>
    <t>15001/33201</t>
  </si>
  <si>
    <t>15001/33202</t>
  </si>
  <si>
    <t>Magasin du Monde/Oxfam/Wereldwinkel</t>
  </si>
  <si>
    <t>solde 2020 / saldo 2020</t>
  </si>
  <si>
    <t>Entraide et Fraternité / Miteinander Tei</t>
  </si>
  <si>
    <t>Appel à projet, subsides aux association de solidarité internationale / Projectoproep, subsidies aan verenigingen voor internationale solidariteit</t>
  </si>
  <si>
    <t>Maison(s) de quartier / Centre d'animation sociale de quartier / Buurthuis(zen) / Centrum voor maatschappelijke buurtanimatie</t>
  </si>
  <si>
    <t>Action pour le développement International/Actie voor Internationale ontwikkeling en abrégé ADI</t>
  </si>
  <si>
    <t>festival du documentaire Millenium / Millenium/documentairefestival</t>
  </si>
  <si>
    <t xml:space="preserve">expositions / tentoonstellingen </t>
  </si>
  <si>
    <t>BRISSI/Brussel internationale solidariteit / Bruxelles solidarité internationale</t>
  </si>
  <si>
    <t>Projets internationaux Kinshasa (RDC) et Maroc, projets plan climat et projets d’éducation à la citoyenneté mondiale à l’attention des jeunes / Internationale projecten Kinshasa (DRC) en Marokko, projecten klimaatplan en projecten mondiale vorming ter attentie van jongeren</t>
  </si>
  <si>
    <t>30003/43507</t>
  </si>
  <si>
    <t>Bravvo/Bruxelles Avance / Brussel Vooruit</t>
  </si>
  <si>
    <t>Subside diversité / Diversiteitstoelage</t>
  </si>
  <si>
    <t>30042/33202</t>
  </si>
  <si>
    <t>Contrat de Sécurité et Prévention / Veiligheid en Preventiecontract</t>
  </si>
  <si>
    <t>Politique De la Ville new / Stedelijk Beleid new</t>
  </si>
  <si>
    <t>Cellule de nuit / Nacht cel</t>
  </si>
  <si>
    <t>Animateurs, juriste, éducateurs de rue… / Animatoren, juristen, straat opvoeders...</t>
  </si>
  <si>
    <t>Projets divers: Bruceteam, hotspots, Présence des gardiens de la paix dans la zone Nord, étudiants pour Bxl les bains et plaisir d'hivers, toxicomanie, radicallisme... / Verschillende projecten: Bruceteam, hotspots, aanwezigheid van vredeshandhavers in de Noord/zone, studenten voor Bxl/baden en winterpret, verslaving, radicallisme...</t>
  </si>
  <si>
    <t>Gardiens de la paix, Agent contractuel subventionné (ACS) / Vredeshandhavers, Gesubsidieerde contractuelen (geco’s)</t>
  </si>
  <si>
    <t>30042/43501</t>
  </si>
  <si>
    <t>Le Service d'accompagnement PsychoSocial / De Psychosociale Begeleidingsdienst</t>
  </si>
  <si>
    <t>33003/43501</t>
  </si>
  <si>
    <t>Zone de Police / Politiezone</t>
  </si>
  <si>
    <t>Contribution dans les charges de fonctionnement de la Zone de Police / Bijdrage in de werkingskosten van de Politiezone</t>
  </si>
  <si>
    <t>41006/33202</t>
  </si>
  <si>
    <t>pour la création d’une fresque sur l’asphalte à Laeken / voor het maken van een fresco op het asfalt in Laken</t>
  </si>
  <si>
    <t>Education vélo / Fietseducatie</t>
  </si>
  <si>
    <t xml:space="preserve">Mobilité / Mobiliteit </t>
  </si>
  <si>
    <t>Les Cuisines Bruxelloises/De Brusselse keukens</t>
  </si>
  <si>
    <t>42403/43501</t>
  </si>
  <si>
    <t xml:space="preserve">Parking.Brussels / Agence du stationnement de la Région de Bruxelles/Capitale en abrégé l'Agence / Brussels Hoofdstedelijk Parkeeagentschap afgekort het Agentschap </t>
  </si>
  <si>
    <t>Dotation / Dotatie</t>
  </si>
  <si>
    <t>52003/43507</t>
  </si>
  <si>
    <t>52009/32201</t>
  </si>
  <si>
    <t>Conseil de la Musique de la Communauté française Wallonie/Bruxelles</t>
  </si>
  <si>
    <t>fête de la Musique / feest van de muziek</t>
  </si>
  <si>
    <t>Shopping Marie/Christine</t>
  </si>
  <si>
    <t>pour l'organisation d'une braderie / voor de organisatie van eenbraderij</t>
  </si>
  <si>
    <t>pour l'organisation d'évenements / voor de organisatie van evenementen</t>
  </si>
  <si>
    <t>pour l'organisation d'activités en 2022 / voor de organisatie van activiteiten in 2022</t>
  </si>
  <si>
    <t>pour  l'organisation de la fête du pain et de l'hommage à Robert Schuman /  voor de organisatie van het broodfeest en het eerbetoon aan Robert Schuman</t>
  </si>
  <si>
    <t xml:space="preserve">FONDATION POUR LES ARTS A BRUXELLES / STICHTING VOOR KUNSTEN TE BRUSSEL </t>
  </si>
  <si>
    <t>pour l'organisation d'un soutien et développement des commerces / voor de organisatie van ondersteuning en ontwikkeling van winkels</t>
  </si>
  <si>
    <t>Les Habitants et Commerçants du Boulevard de Dixmude/Wijkbewoners en Handelaars Diksmuidelaan</t>
  </si>
  <si>
    <t>pour l'organisation d'une brocante / voor de organisatie van een rommelmarkt</t>
  </si>
  <si>
    <t>Association des commerçants et propriétaires de l'Avenue Houba de Strooper et des Environs/Vereniging van de handelaren en eigenaars van de Houba de Strooperlaan en omgeving</t>
  </si>
  <si>
    <t>pour l'organisation d'animations et/ou d'illuminations / voor de organisatie van evenementen en/of verlichtingen</t>
  </si>
  <si>
    <t>Union des Commerçants et Indépendants de Heembeek/Centre/Unie van Handelaars en Zelfstandigen van Heembeek/Center</t>
  </si>
  <si>
    <t>pour l'organisation d'une brocante et des illuminations fin d'année / voor de organisatie van en braderij en overlichtingen van de straat eindjaar</t>
  </si>
  <si>
    <t>Association de commerçants / Dieudonné
Lefèvre</t>
  </si>
  <si>
    <t>Mont des Arts / Kunstberg</t>
  </si>
  <si>
    <t>Groupe d'Animation du Quartier européen de la Ville de Bruxelles dit Quartier Nord/est (GAQ)</t>
  </si>
  <si>
    <t>pour le fonctionnement du Guichet d'Economie Locale de la Ville /  voor de werking van het Loket voor Lokale Economie van de Stad</t>
  </si>
  <si>
    <t>Les Compagnons de Saint/Laurent/De Gezellen van Sint/Laurentius</t>
  </si>
  <si>
    <t xml:space="preserve">ENTREPRENDRE.brucity, Promotion des commerces et entreprises de la Ville de Bruxelles en abrégé ENTREPRENDRE.brucity / ONDERNEMEN.brucity, Promotie van de handels en ondernemingen van de stad Brussel afgekort ONDERNEMEN.brucity </t>
  </si>
  <si>
    <t>52009/32248</t>
  </si>
  <si>
    <t xml:space="preserve">Primes aux commerçant/e/s riverains du chantier régional de construction de la future station Toots Thielemans / Premie aan de handelaar(s)/buurtbewoners van de gewestelijke werfzone van het toekomstige station Toots Thielemans </t>
  </si>
  <si>
    <t>56110/33202</t>
  </si>
  <si>
    <t xml:space="preserve">Duel Productions / Hugues Navez en abrégé Duel Productions </t>
  </si>
  <si>
    <t>La Cambre/Mode(s)Show.be</t>
  </si>
  <si>
    <t>Organisation du Festival Balkan Taffic / Organisatie van Balkan Traffic Festival</t>
  </si>
  <si>
    <t>Festival Interdisciplinaire Artonov / Interdisciplinair festival Artonov</t>
  </si>
  <si>
    <t>pour l'organiastion du grand Festival d'été (Hello Summer + Feux de Laeken,….) / voor de organisatie van het grote zomerfestival (Hello Summer, Laeken vuurwerk,…)</t>
  </si>
  <si>
    <t>Plaisirs d'hivers, Nouvel an / Winterpret, Nieuwjaar</t>
  </si>
  <si>
    <t>Illuminations des maisons de repos / Verlichting van de verpleeghuizen</t>
  </si>
  <si>
    <t>Recherche &amp; Développement / Onderzoek &amp; Ontwikkelin</t>
  </si>
  <si>
    <t>Promotion des Musées / Promotie van de Musea</t>
  </si>
  <si>
    <t>Centre Bruxellois de la Mode et du Design / Brussels Cebtrum voor Mode en Design</t>
  </si>
  <si>
    <t>Brussels Jazz Week/end</t>
  </si>
  <si>
    <t>Laeken découverte / Laken onthuld</t>
  </si>
  <si>
    <t>Promotion tourisme / Promotie toerisme</t>
  </si>
  <si>
    <t>Les Compagnons de Saint/Laurent / De Gezellen van Sint/Laurentius</t>
  </si>
  <si>
    <t>Organisation du Meyboom / Organisatie van de Meyboom</t>
  </si>
  <si>
    <t>Organisation du Festival Listen! / Organisatie van het Festival Listen!</t>
  </si>
  <si>
    <t>Festival international du Film Fantastique de Bruxelles et Marché du film / Brussels Internationaal Festival van de Fantastische Film en film market</t>
  </si>
  <si>
    <t>56110/43501</t>
  </si>
  <si>
    <t>Institut royal des Sciences naturelles de Belgique / Koninklijk Belgisch Instituut voor Natuurwetenschappen</t>
  </si>
  <si>
    <t>Faucons pour Tous / Valken voor iedereen</t>
  </si>
  <si>
    <t>56190/33202</t>
  </si>
  <si>
    <t>Fête de la Communauté Française / Feest van de Franse Gemeenschap</t>
  </si>
  <si>
    <t>70008/33201</t>
  </si>
  <si>
    <t>Association Internationale des Villes Educatrices / International Association of Educating Cities / Asociacion Internacional de Ciudades Educadoras</t>
  </si>
  <si>
    <t>Cotisation de membre au CECP / Lidmaatschapsbijdrage aan de Raad voor het Onderwijs voor de gemeenten en de provincies</t>
  </si>
  <si>
    <t>Cotisation de membre à l'OVSG / Lidmaatschapsbijdrage aan OVSG</t>
  </si>
  <si>
    <t>70008/33202</t>
  </si>
  <si>
    <t>pour l'organisation d'ateliers d'écritures musicales / voor de organisatie van muzikale schrijfateliers</t>
  </si>
  <si>
    <t>Mus/E Belgium</t>
  </si>
  <si>
    <t>Centre régional du Libre/Examen de Bruxelles</t>
  </si>
  <si>
    <t>Centre Scolaire Maris Stella et Notre/Dame de Lourdes</t>
  </si>
  <si>
    <t>Institut Saint/Louis</t>
  </si>
  <si>
    <t>Les Ecoles Libres de Saint/Roch</t>
  </si>
  <si>
    <t>Institut Sainte/Ursule</t>
  </si>
  <si>
    <t>Magellan / Comité scolaire des Ecoles Libres des Marolles</t>
  </si>
  <si>
    <t>Soutien scolaire / Schoolbijstand</t>
  </si>
  <si>
    <t>Accueil temps libre / Opvang tijdens vrije tijd</t>
  </si>
  <si>
    <t xml:space="preserve">Convention de partenariat / Partnerschapovereenkomst </t>
  </si>
  <si>
    <t>Formations / Vormingen</t>
  </si>
  <si>
    <t>70008/41501</t>
  </si>
  <si>
    <t>70108/33201</t>
  </si>
  <si>
    <t>70208/43501</t>
  </si>
  <si>
    <t>Les Cuisines Bruxelloises / De Brusselse keukens</t>
  </si>
  <si>
    <t>70208/44301</t>
  </si>
  <si>
    <t>70308/33202</t>
  </si>
  <si>
    <t>Banque de matériel sportif spécifique non présent dans les écoles / Bank van specifiek sportmateriaal niet aanwezig in scholen</t>
  </si>
  <si>
    <t>Oeuvres sociales scolaires / Sociale werken in de scholen</t>
  </si>
  <si>
    <t>72108/33202</t>
  </si>
  <si>
    <t>Gratuité dans le maternel / Kosteloosheid in de kleuterschool</t>
  </si>
  <si>
    <t>72208/33202</t>
  </si>
  <si>
    <t xml:space="preserve">GFS/ ECOLE FONDAMENTALE DE L'HELIPORT en abrégé GFS EFHE </t>
  </si>
  <si>
    <t>Alimentation saine / Gezond eten</t>
  </si>
  <si>
    <t>GFS Ecole Primaire Catteau / Aurore  en abrégé GFS EPCA</t>
  </si>
  <si>
    <t>73108/33201</t>
  </si>
  <si>
    <t>73108/33202</t>
  </si>
  <si>
    <t>Gestes qui sauvent / een goede EHBO/kennis</t>
  </si>
  <si>
    <t>Tutorat (programme de soutien scolaire) / Voogdijschap (ondersteuningsprogramma voor de scholen)</t>
  </si>
  <si>
    <t>Charles Buls / Karel Buls</t>
  </si>
  <si>
    <t>73408/33202</t>
  </si>
  <si>
    <t>73508/33202</t>
  </si>
  <si>
    <t xml:space="preserve">GFS SECONDAIRE INSTITUT DEMOT/COUVREUR en abrégé GFS SIDC </t>
  </si>
  <si>
    <t>Interprètes / Tolken</t>
  </si>
  <si>
    <t>Initiatives éducatives / Educative initiatieven</t>
  </si>
  <si>
    <t>74108/33201</t>
  </si>
  <si>
    <t>Association Belge de Documentation / Belgische Vereniging voor Documentatie (ABD/BVD)</t>
  </si>
  <si>
    <t>Association Belge des Technologues de Laboratoire en abrégé A.B.T.L. / Belgische Vereniging van Laboratorium Technologen in afkorting B.V.L.T.</t>
  </si>
  <si>
    <t xml:space="preserve">FEBELGRA / Fédération belge des industrie graphiques / Federatie van de Belgische grafische industrie </t>
  </si>
  <si>
    <t>74108/33202</t>
  </si>
  <si>
    <t>Organisations de 5 workshops avec chorégraphes étrangers professionnels / Organisaties van 5 workshops met professionele buitenlandse choreografen</t>
  </si>
  <si>
    <t>Défilé FERRER de la Haute École Francisco Ferrer / Modeshow FERRER van Haute École Francisco Ferrer</t>
  </si>
  <si>
    <t>Projet cohésion / Cohesie project</t>
  </si>
  <si>
    <t>75108/33202</t>
  </si>
  <si>
    <t>76110/33202</t>
  </si>
  <si>
    <t>Subsides aux organismes s'occupant d'activités culturelles, sportives et éducatives en faveur des jeunes / Toelagen aan instellingen die zich wijden aan culturele, sportieve en opvoedkundige activiteiten ten bate van jongeren</t>
  </si>
  <si>
    <t>76201/33202</t>
  </si>
  <si>
    <t>Rainbow Cops Belgium / LGBT/Police en abrégé RCB/LGBT/Police</t>
  </si>
  <si>
    <t>Brufête/Brufeest</t>
  </si>
  <si>
    <t>pour la 3ème édition de la remise du Prix Georges Octors de la Ville de Bruxelles / voor de 3de editie van het uitreiking van het Georges Octors prijs van Stad Brussel</t>
  </si>
  <si>
    <t>pour l'organisation de la journée sportive / voor het organiseren van de sportdag</t>
  </si>
  <si>
    <t>Festival Artonov / Artonov Festival</t>
  </si>
  <si>
    <t>Immeubles en fête / Dag van de buren</t>
  </si>
  <si>
    <t>Nocturnes du Sablon / Nocturnes van de Zavel</t>
  </si>
  <si>
    <t>Comité des habitants de Haren / Inwonerscomité van Haren</t>
  </si>
  <si>
    <t>Drink de Nouvel An / Nieuwjaarsdrink</t>
  </si>
  <si>
    <t>Frais photographie / Fotografiekosten</t>
  </si>
  <si>
    <t>Soutien soirée caritative / Onderteuning voor liefdadigheidsavond</t>
  </si>
  <si>
    <t xml:space="preserve">	LA CHEVALERIE DU FOURQUET DES BRASSEURS / RIDDERSCHAP VAN DE ROERSTOK DER BROUWERS</t>
  </si>
  <si>
    <t>76201/43501</t>
  </si>
  <si>
    <t>76210/33202</t>
  </si>
  <si>
    <t>Brufête / Brufeest</t>
  </si>
  <si>
    <t>Exploitation du Vaux/Hall / Exploitatie van de Vaux/Hall</t>
  </si>
  <si>
    <t>pour le Festival Détours 2022 et les Cyphers / het Festival Détours 2022 en de Cyphers</t>
  </si>
  <si>
    <t>Lundi d'orgue / Orgel op Maandag</t>
  </si>
  <si>
    <t xml:space="preserve">dans le cadre de partenariats afin de favoriser le design belge et bruxellois / in het kader van partnerschappen ter bevordering van Belgisch en Brussels design </t>
  </si>
  <si>
    <t>Cité Modèle/Modelwijk</t>
  </si>
  <si>
    <t>Vaux/Hall Summer 2022</t>
  </si>
  <si>
    <t>pour l’organisation du projet Matrimoine 2022 / voor  Matrimoine 2022</t>
  </si>
  <si>
    <t>pour l’organisation de l’édition 2022 du Festival VKRS aux Riches Claires / voor de organisatie van het VKRS Festival editie 2022 in de Rijke Claren</t>
  </si>
  <si>
    <t>pour le festival Bruxelles Babel / voor de Brussel Babel Festival 2022</t>
  </si>
  <si>
    <t>pour les visites dans les cimetières / om kerkhoven te bezoeken</t>
  </si>
  <si>
    <t>Festival d'orgue du Grand Béguinage / Orgelfestival van het Groot Begijnhof</t>
  </si>
  <si>
    <t>Partenariats avec l'ULB / Partnerschappen met ULB</t>
  </si>
  <si>
    <t>Bruxelles ses orgues / Brusselse Orgels</t>
  </si>
  <si>
    <t>Centre culturel de Bruxelles Nord / Maison de la création</t>
  </si>
  <si>
    <t>Festival Signal / Signal Festival</t>
  </si>
  <si>
    <t>Culture et Tourisme, Cathédrale des SS Michel et Gudule / Cultuur en Toerisme Sint/Michiels/ en Sint/Goedelekathedraal</t>
  </si>
  <si>
    <t>Organisation de concerts à la Cathédrale / Organisatie van concerten in het Kathedraal</t>
  </si>
  <si>
    <t>Elles Tournent / Dames Draaien</t>
  </si>
  <si>
    <t>Festival Elles Tournent / Dames Draaien Festival</t>
  </si>
  <si>
    <t>Entrez Lire/Passa Porta FR</t>
  </si>
  <si>
    <t>Festival Passa Porta / Passa Porta Festival</t>
  </si>
  <si>
    <t>Harmonie des Corps de Police de Bruxelles / Harmonie van de Politiekorpsen van Brussel</t>
  </si>
  <si>
    <t>Organisation de la première édition  du Festival Feministe de Bruxelles / Organisatie van de eerste editie van het Brussels Feminist Festival</t>
  </si>
  <si>
    <t>Festival Congolisation / Congolisation Festival</t>
  </si>
  <si>
    <t>76410/33201</t>
  </si>
  <si>
    <t>Cotisations / Bijdragen</t>
  </si>
  <si>
    <t>PANATHLON CLUB WALLONIE/BRUXELLES</t>
  </si>
  <si>
    <t>76410/33202</t>
  </si>
  <si>
    <t>PROSPORT Bruxelles/Brussel</t>
  </si>
  <si>
    <t>Cercle Royal de Natation de Bruxelles/Atalante, en abrégé CNB</t>
  </si>
  <si>
    <t>vereniging Koninklijke De Vrolijke
Kruisboogschutters / La Renaissance</t>
  </si>
  <si>
    <t>NEK/IN</t>
  </si>
  <si>
    <t>Koninklijke en Keizerlijke Gilde Sint Sebastiaan Neder/Over/Heembeek</t>
  </si>
  <si>
    <t xml:space="preserve">Amis de la Nature Section de Laeken, Neder/Over/Heembeek et Haeren </t>
  </si>
  <si>
    <t>Taekwondo Mudukwan / Pole Brussels</t>
  </si>
  <si>
    <t>AR/ONE</t>
  </si>
  <si>
    <t>Grand Serment Royal des Archers de Saint/Sébastien de Bruxelles en abrégé Grand Serment Royal</t>
  </si>
  <si>
    <t>Bruxelles Gay Sports / Brussel Gay Sport / Brussels Gay Sports en abrégé B.G.S</t>
  </si>
  <si>
    <t>V.C. KWB/NOH</t>
  </si>
  <si>
    <t>Bains de Bruxelles / Brusselse Zwem/en/Badinrichtigen</t>
  </si>
  <si>
    <t>Vacances Sportives 2022 / Sportvakanties 2022</t>
  </si>
  <si>
    <t>Crédit nécessaire pour couvrir le déficit d'exploitation (piscines) / Krediet voor het uitbatingstekort (zwembaden)</t>
  </si>
  <si>
    <t>Prosport Bruxelles/Brussel</t>
  </si>
  <si>
    <t>Selon convention / Volgens overeenkomst</t>
  </si>
  <si>
    <t>Avenant pour activités ponctuelles / Aanhangsel voor gerichte activiteiten</t>
  </si>
  <si>
    <t>Royal Excelsior Sports Club / 1904 en abrégé RESC</t>
  </si>
  <si>
    <t>76605/33101</t>
  </si>
  <si>
    <t>pour l'entretien des plantes grimpantes, des animations et la sensibilisation à la propreté et à la végétalisation de la rue d'Ophem / voor het onderhoud van de klimplanten, animaties en sensibilisering ten dienste van de reinheid en van de vergroening van de Oppemstraat</t>
  </si>
  <si>
    <t>76605/33202</t>
  </si>
  <si>
    <t xml:space="preserve">Centre d'écologie urbaine / Centrum voor stadecologie </t>
  </si>
  <si>
    <t xml:space="preserve">pour l'organisation d'activités dans le cadre de la Semaine de la biodiversité / voor de organisatie van activiteiten in het kader van de Week van de biodiversiteit </t>
  </si>
  <si>
    <t xml:space="preserve">Espaces Verts 2022 / Groene Ruimten 2022 </t>
  </si>
  <si>
    <t>76708/33201</t>
  </si>
  <si>
    <t>76708/33202</t>
  </si>
  <si>
    <t>Séminaire de Littérature pour la jeunesse P. Hurtmans / Letterkundig seminarie voor de jeugd P. Hurtmans</t>
  </si>
  <si>
    <t>Lire dans les parcs / Lezen in de parken</t>
  </si>
  <si>
    <t xml:space="preserve">	Hôpital Erasme / Cliniques Universitaires de Bruxelles</t>
  </si>
  <si>
    <t>Convention C.C. 9/11/1997 / Conventie G.R. 9/11/1997</t>
  </si>
  <si>
    <t>Centre Culturel Maghrebin / Espace Magh</t>
  </si>
  <si>
    <t>Bibliothèque EL BAROUDI / Bibliotheek EL BAROUDI</t>
  </si>
  <si>
    <t>Subventions de la COCOF pour achat de livres des bibliothèques de la Ville / Toelagen van de Franstalige Gemeenschap voor de aankoop van boeken voor de bilbiotheken van de Stad</t>
  </si>
  <si>
    <t>77010/33201</t>
  </si>
  <si>
    <t>Commission communautaire flamande / Vlaamse Gemeenschapscommissie</t>
  </si>
  <si>
    <t>Cotisation de membre pour Erfgoedbank / Erfgoedbank Lidmaatschapsbijdrage</t>
  </si>
  <si>
    <t>Cotisation annuelle / Jaarlijkse bijdrage</t>
  </si>
  <si>
    <t>77110/33202</t>
  </si>
  <si>
    <t>Engagement Archives pour répondre au développement des missions / Toezegging Archief om te reageren op de ontwikkeling van de missie</t>
  </si>
  <si>
    <t>Valorisation patrimoniale des cimetières / Opwaardering van het erfgoed van begraafplaatsen</t>
  </si>
  <si>
    <t xml:space="preserve">Conseil Bruxellois des Musées / Brusselse Museumraad / Brusselse Museumraad / Conseil Bruxellois des Musées </t>
  </si>
  <si>
    <t>77203/43507</t>
  </si>
  <si>
    <t>Promotion de la diversité / Promotie van de diversiteit</t>
  </si>
  <si>
    <t>77210/33101</t>
  </si>
  <si>
    <t>77210/33202</t>
  </si>
  <si>
    <t xml:space="preserve">Parc des Expositions de Bruxelles / Tentoonstellingspark van Brussel / Brüsseler Messegelände / Brussels Exhibition Centre en abrégé Brussels Expo </t>
  </si>
  <si>
    <t>Fonctionement / Werkingskosten</t>
  </si>
  <si>
    <t>pour l'Etude du Language Plastique pour le Brussels Art Film Festival 2022 / l'Etude du Language Plastique voor het Brussels Art Film Festival 2022</t>
  </si>
  <si>
    <t>MET/X</t>
  </si>
  <si>
    <t>L'ESTAMPILLE, ESPACE/RENCONTRE</t>
  </si>
  <si>
    <t xml:space="preserve">pour la marche annuelle commémorant la bataille de Bruxelles / voor de jaarlijkse mars ter herdenking van de slag om Brussel </t>
  </si>
  <si>
    <t>Koninklijke Toneelvereniging De Noordstar / Rederijkerskamer De Lelieblomme /  afgekort KTV De Noordstar</t>
  </si>
  <si>
    <t>Brussels Brecht/Eislerkoor</t>
  </si>
  <si>
    <t>Concours international Grumiaux / Grumiaux internationale wedstrijd</t>
  </si>
  <si>
    <t>Développement d'activités de médiation autour du Street/Art/Cultures urbaines / Ontwikkeling van bemiddelingsactiviteiten rond straatkunst en stedelijke culturen</t>
  </si>
  <si>
    <t>Mise en place Charte égalité hommes/femmes / Uitvoering van het Handvest voor gendergelijkheid</t>
  </si>
  <si>
    <t>Organisation du Festival des libertés / Organisatie van het Vrijheiden Festival</t>
  </si>
  <si>
    <t>Concours Musical International Reine Elisabeth de Belgique / Internationale Muziekwedstrijd Koningin Elisabeth van België</t>
  </si>
  <si>
    <t>Prix de la Ville / Stadsprijs</t>
  </si>
  <si>
    <t>Festival Millenium / Millenium Festival</t>
  </si>
  <si>
    <t>Festival Pinkscreens / Pinkscreens Festival</t>
  </si>
  <si>
    <t>Organisation du Festival Brosella / Organisatie van het Brosella Festival</t>
  </si>
  <si>
    <t>Festival Offscreen / Offscreen Festival</t>
  </si>
  <si>
    <t>Musée Belge de la Franc/Maçonnerie</t>
  </si>
  <si>
    <t>Organisation de l'Ommegang / Organisatie van de Ommegang</t>
  </si>
  <si>
    <t>Organisation du Festival international du film fantastique de Bruxelles / Organisatie van het Brussels Internationaal Festival van de Fantastische Film</t>
  </si>
  <si>
    <t>Fête de la soupe de Laeken / Soepfeest van Laken</t>
  </si>
  <si>
    <t>Fonctionnement + Goûter des Cœur de Bois (CurioCity) / Werkingskosten + Vieruurtje van Cœur de Bois (CurioCity)</t>
  </si>
  <si>
    <t>Théâtre Royal de Toone / Centre folklorique de l'Ilot Sacré</t>
  </si>
  <si>
    <t>77366/33201</t>
  </si>
  <si>
    <t>Organisation des villes du patrimoine mondial en abrégé OVPM / Organization of World Heritage Cities en ébrégé OWHC / Organización de las ciudades des Patrimonio Mundial en abrégé OCPM</t>
  </si>
  <si>
    <t>79001/33202</t>
  </si>
  <si>
    <t>83103/43501</t>
  </si>
  <si>
    <t>Dotation (Comité de concertation) / Dotatie (Overlegcomité)</t>
  </si>
  <si>
    <t>83103/43507</t>
  </si>
  <si>
    <t>84201/33202</t>
  </si>
  <si>
    <t>pour organiser des Workshops artistiques pour et par les personnes minorisées / het organiseren van kunstworkshops voor en door minderheden</t>
  </si>
  <si>
    <t>pour animer la présence de la délégation bruxelloise lors de l’Europride de Belgrade / om de aanwezigheid van de Brusselse delegatie op de Europride in Belgrado te animeren</t>
  </si>
  <si>
    <t>Projections du film ANIMALS /  Vertoningen van de film ANIMALS</t>
  </si>
  <si>
    <t>Accès et Mobilité Pour Tous/Toegankelijkheid en Mobiliteit voor Allen en abrégé AMT CONCEPT</t>
  </si>
  <si>
    <t>pour la mise en oeuvre des projets 2022 / voor de uitvoering van de projecten 2022</t>
  </si>
  <si>
    <t>pour l'organisation de stages d'été contre le racisme / voor de organisatie de zomerstages tegen racisme</t>
  </si>
  <si>
    <t>L'atelier marin / Maritiem atelier </t>
  </si>
  <si>
    <t>égalité des chances / gelijke kansen</t>
  </si>
  <si>
    <t>pour la production musicale / voor muziekproductie</t>
  </si>
  <si>
    <t>Lutter contre l'exclusion numérique des femmes / Strijden tegen digitale uitsluiting van vrouwen</t>
  </si>
  <si>
    <t>Maison de l’Initiative Citoyenne/Huis van de Burgerlijk Initiatief en abrégé M.I.C.</t>
  </si>
  <si>
    <t>BELGIAN AFRODESCADANTS MUNTU/KEMIT COMMITTEE</t>
  </si>
  <si>
    <t>égalité des chances  (Queering Brussels) / gelijke kansen</t>
  </si>
  <si>
    <t xml:space="preserve">Les Jardins du 8ème jour / Nokto / De tuinen van de 8ste Dag / Nokto </t>
  </si>
  <si>
    <t>Plate/Forme pour les campagnes de Prévention du Sida en abrégé Plate/Forme Prévention Sida</t>
  </si>
  <si>
    <t>égalité des chances (Sorrité) / gelijke kansen</t>
  </si>
  <si>
    <t>projet Maman est une artiste / project  Maman est une artiste</t>
  </si>
  <si>
    <t>projet / project   Femmes Talentueuses</t>
  </si>
  <si>
    <t>Courts Mais Trash / Female Trouble</t>
  </si>
  <si>
    <t>Centre culturel de Bruxelles Nord /  Maison de la création</t>
  </si>
  <si>
    <t>Plateforme Handicap Europe/Afrique</t>
  </si>
  <si>
    <t>Les Femmes prévoyantes socialistes du Brabant / De Socialistische Vooruitziende Vrouwen van Brabant, en abrégé F.P.S. du Brabant ou F.P.S. ou S.V.V. Brabant of S.V.V.</t>
  </si>
  <si>
    <t>84201/43501</t>
  </si>
  <si>
    <t>84210/33202</t>
  </si>
  <si>
    <t xml:space="preserve">Don Bosco / Télé Service </t>
  </si>
  <si>
    <t>Espace Social Télé/Service</t>
  </si>
  <si>
    <t>Le Colombier, centre de Médiation et d'Accueil extra/scolaire</t>
  </si>
  <si>
    <t>84242/33202</t>
  </si>
  <si>
    <t>84407/33202</t>
  </si>
  <si>
    <t xml:space="preserve">Rizome/Bxl </t>
  </si>
  <si>
    <t>84457/33202</t>
  </si>
  <si>
    <t xml:space="preserve">Service d'Aide aux Seniors bruxellois / Dienst voor Hulp aan Brusselse Senioren </t>
  </si>
  <si>
    <t>84497/33202</t>
  </si>
  <si>
    <t>85103/43507</t>
  </si>
  <si>
    <t>85109/33202</t>
  </si>
  <si>
    <t>Subsides d'exploitation et de fonctionnement / Subsidies beheer en werkingskosten</t>
  </si>
  <si>
    <t>La mission locale pour l'Emploi de Bruxelles/Ville</t>
  </si>
  <si>
    <t>85142/33202</t>
  </si>
  <si>
    <t>87106/43501</t>
  </si>
  <si>
    <t>Participation aux frais / Deelname in de kosten</t>
  </si>
  <si>
    <t>87108/33201</t>
  </si>
  <si>
    <t>Fédération pour la coordination des services de santé mentale bicommunautaires/Federatie voor de Coördinatie van de Bicommunautaire Diensten voor Geestelijke Gezondheidszorg</t>
  </si>
  <si>
    <t>87203/43501</t>
  </si>
  <si>
    <t>Subvention spéciale en application de l'ordonnance du 13/02/2003 en vue d'intervenir dans les charges des hôpitaux bruxellois / Speciale subsidie in toepassing van ordonnantie van 13/02/2003 voor interventie in lasten van Brusselse ziekenhuizen</t>
  </si>
  <si>
    <t>Association Hospitalière de Bruxelles et de Schaerbeek / Centre Hospitalier Universitaire Brugmann en abr Association Hospitalière C.H.U. Brugmann/Ziekenhuisvereniging van Brussel en van Schaarbeek / Universitaire Verplegingscentrum Brugmann afgekort Ziekenhuisvereniging U.V.C. Brugmann</t>
  </si>
  <si>
    <t>Association Hospitalière de Bruxelles / Centre Hospitalier Universitaire Saint/Pierre en abrégé Association Hospitalière de Bruxelles / C.H.U. Saint/Pierre/Ziekenhuisvereniging van Brussel /Universitair Verplegingscentrum Sint/Pieter afgekort Ziekenhuisvereniging van Brussel UVC Sint/Pieter</t>
  </si>
  <si>
    <t>Association hospitalière de Bruxelles/Centre Hospitalier Universitaire jules BORDET en abrégé Institut Jules Bordet/ Ziekenhuisvereniging vanBrussel / Universitair Verplegengscentrum Jules Bordet afgekort Instituut Jules Bordet</t>
  </si>
  <si>
    <t>ASSOCIATION HOSPITALIERE DE BRUXELLES / HOPITAL UNIVERSITAIRE DES ENFANTS REINE FABIOLA en abrégé ASSOCIATION HOSPITALIERE / H.U.D.E.R.F./ ZIEKENHUISVERENIGING VAN BRUSSEL / UNIVERSITAIR KINDERZIEKENHUIS KONINGIN FABIOLA afgekort AFGEKORT : ZIEKENHUISVERENIGING / U.K.Z.K.F.</t>
  </si>
  <si>
    <t>87203/43507</t>
  </si>
  <si>
    <t>87506/33202</t>
  </si>
  <si>
    <t>Ligue Royale Belge pour la Protection des Oiseaux  en abrégé L.R.B.P.O. / Koninklijk Belgisch Verbond voor de Bescherming van de Vogels  afgekort K.B.V.B.V.</t>
  </si>
  <si>
    <t>87605/33101</t>
  </si>
  <si>
    <t>87605/33202</t>
  </si>
  <si>
    <t>Productions Associées / Verenigde Producties</t>
  </si>
  <si>
    <t>pour l'organisation d'une journée de sensibilisation à la propreté à la Cité Modèle / voor het organiseren van een sensibiliseringsdag ten bate van de reinheid in de Modelwijk</t>
  </si>
  <si>
    <t>87606/33202</t>
  </si>
  <si>
    <t>87906/32101</t>
  </si>
  <si>
    <t>87906/33202</t>
  </si>
  <si>
    <t>pour l'organisation de la journée portes ouvertes de leur potéger collectif /  voor de organisatie van de open dag van hun gezamenlijke pottenbakkerij</t>
  </si>
  <si>
    <t>pour l’amélioration des conditions d'accueil du public bruxellois à la Ferme Urbaine / voor de verbetering van de opvang van het Brusselse publiek in de Urban Farm</t>
  </si>
  <si>
    <t>87966/32101</t>
  </si>
  <si>
    <t>Communautés d'énergie / Energiegemeenschappen</t>
  </si>
  <si>
    <t>87966/33201</t>
  </si>
  <si>
    <t>Energy Cities / Energie/Cités</t>
  </si>
  <si>
    <t>93006/33201</t>
  </si>
  <si>
    <t>93006/33202</t>
  </si>
  <si>
    <t>Appel à projets 2022./ Genre et Urbanisme / Projectoproep 2022 / Gender en Stedenbouw</t>
  </si>
  <si>
    <t xml:space="preserve">	RED/Laboratoire Pédagogique ASBL</t>
  </si>
  <si>
    <t>Appel à projets 2022./ Artisanat et Patrimoine / Projectoproep 2022/ Ambacht en Erfgoed</t>
  </si>
  <si>
    <t>Centre d'Information de l'Architecture, de l'Urbanisme et du Design en abrégé CIAUD/Informatiecentrum voor Architectuur, Stedenbouw en Design afgekort ICASD</t>
  </si>
  <si>
    <t>fonctionnement / werkingskosten</t>
  </si>
  <si>
    <t xml:space="preserve">Gestionnaire de Ligne / Beheerder de ligne </t>
  </si>
  <si>
    <t>93022/33101</t>
  </si>
  <si>
    <t>93022/33202</t>
  </si>
  <si>
    <t>LA MISSION LOCALE POUR L'EMPLOI DE BRUXELLES/VILLE</t>
  </si>
  <si>
    <t>Contrat de Quartier Durable LES MAROLLES : action 5.01a / formation et accompagnement de la mise à l'emploi / Duurzaam Wijkcontract DE MAROLLEN : actie 5.01a / opleiding en begeleiding naar tewerkstelling</t>
  </si>
  <si>
    <t>Bravvo/Bruxelles Avance/Brussel Vooruit</t>
  </si>
  <si>
    <t>Contrat de Quartier Durable LES MAROLLES : action 5.03 / Valorisation des espaces publics de proximité / Duurzaam Wijkcontract DE MAROLLEN : actie 5.03 / Opwaardering van openbare buurtruimten</t>
  </si>
  <si>
    <t>Contrat de Quartier Durable LES MAROLLES : action 5.04 / Valorisation des structures associatives / Duurzaam Wijkcontract DE MAROLLEN : actie 5.04 / Opwaardering van de verenigingsstructuren</t>
  </si>
  <si>
    <t>Contrat de Quartier Durable LES MAROLLES : action 5.06 / Restaurant social/ Duurzaam Wijkcontract DE MAROLLEN : actie 5.06 / Sociaal restaurant</t>
  </si>
  <si>
    <t>Contrat de rénovation urbaine 1 : Start.Tea&amp;Talk / Standsvernieuwingscontract 1 : Start.Tea&amp;Talk</t>
  </si>
  <si>
    <t>Contrat de rénovation urbaine 1 : Numbers / Standsvernieuwingscontract 1 : Numbers</t>
  </si>
  <si>
    <t>Contrat de rénovation urbaine 1 : Helifarm / Standsvernieuwingscontract 1 : Helifarm</t>
  </si>
  <si>
    <t>Contrat de rénovation urbaine 1 : Tous migrants / tous citoyens / Standsvernieuwingscontract 1 : Allemaal migranten / allemaal burgers</t>
  </si>
  <si>
    <t>Contrat de rénovation urbaine 1 : Au bord de l'eau / Standsvernieuwingscontract 1 : Aan de waterkant</t>
  </si>
  <si>
    <t>Contrat de rénovation urbaine 1 : Fiets atelier Vélo / Standsvernieuwingscontract 1 : Fiets atelier Vélo</t>
  </si>
  <si>
    <t>Contrat de rénovation urbaine 5 / Stadsvernieuwingscontract 5 : On de Senne</t>
  </si>
  <si>
    <t>CONVIVENCE/SAMENLEVEN</t>
  </si>
  <si>
    <t>93022/43501</t>
  </si>
  <si>
    <t>Contrat de Quartier Durable LES MAROLLES : action 5.02 / Insertion socioprofessionnelle / Duurzaam Wijkcontract DE MAROLLEN : actie 5.02 / Socioprofessioneel inschakelingsprogramma</t>
  </si>
  <si>
    <t>Contrat de rénovation urbaine 1 : Co/construction d'une dynamique sociale et participative avec des jeunes / Standsvernieuwingscontract 1 : Medeopbouw van een sociale participatiedynamiek met de jongeren</t>
  </si>
  <si>
    <t>93042/43501</t>
  </si>
  <si>
    <t>La Politique des grandes villes (Rénovation) / Grootstedenbeheer (Renovatie)</t>
  </si>
  <si>
    <t>13766/52252</t>
  </si>
  <si>
    <t>42106/52252</t>
  </si>
  <si>
    <t>Subside pour aménagements temporaires à BME / Subsidie ​​voor tijdelijke huisvesting bij BME</t>
  </si>
  <si>
    <t>52009/52252</t>
  </si>
  <si>
    <t>56110/52252</t>
  </si>
  <si>
    <t>Achat de matériel pour l'ASBL Brussels Major Events / Aankoop materiaal voor de VZW Brussels Major Events</t>
  </si>
  <si>
    <t>Achat de matériel pour l'ASBL Rock the City! / Aankoop materiaal voor de VZW Rock the City!</t>
  </si>
  <si>
    <t>76110/52252</t>
  </si>
  <si>
    <t>Subside d'investissement à destination de l'asbl Jeunesse à Bruxelles pour travaux et acquisitions d’équipements (Héliport, Mariakerke et Combreuil) / Investeringssubsidie voor asbl Jeunesse à Bruxelles voor aankopen van werken en uitrusting (Heliport, Mariakerke en Combreuil)</t>
  </si>
  <si>
    <t>76210/52252</t>
  </si>
  <si>
    <t>Subside extraordinaire aux asbl de la première couronne / Buitengewone subsidie aan vzw van de eerste kroon</t>
  </si>
  <si>
    <t>Brufête/Brufeest : constitution d'un parcours d'art mural / Brufête/Brufeest : samenstelling van een muurkunsttraject</t>
  </si>
  <si>
    <t>76410/52252</t>
  </si>
  <si>
    <t xml:space="preserve">Subsides d'investissement à destinations des clubs et associations / Investeringstoelage voor verschillende clubs en verenigingen </t>
  </si>
  <si>
    <t>77110/52252</t>
  </si>
  <si>
    <t>87906/51252</t>
  </si>
  <si>
    <t>Subside en capital pour les investissements aux sociétés immobilères de service public (SISP) dans le cadre de la stratégie de gestion intégrée des eaux pluiviales sur des sites de grande envergure (GIEP) / Kapitaalsubsidie voor investeringen in openbare Vastgoedmaatschappijen (OVM’s) in het kader van de geïntegreerde strategie voor het beheer van regenwater op grootschalige sites (GRB)</t>
  </si>
  <si>
    <t>87906/52252</t>
  </si>
  <si>
    <t>93006/52252</t>
  </si>
  <si>
    <t>Subside à l'A.S.B.L. Brufête pour l'Intervention artistique et mise en lumière sous le pont du chemin de fer chaussée d'Etterbeek. Recettes de charges d'urbanisme pour un montant de 97.750,00 € (D264/2018) / Toelage aan de V.Z.W. Brufête voor artistieke tussenkomst en verlichting onder de spoorweegbrug van de Etterbeeksesteenweg. Ontvangsten van stedenbouwkundige lasten voor een bedrag van 97.750,00 € (D264/2018)</t>
  </si>
  <si>
    <t>93042/63551</t>
  </si>
  <si>
    <t>Centre Public d'action sociale de Bruxelles/Openbaar centrum voor maatschappelijk welzijn van Brussel</t>
  </si>
  <si>
    <t>Politique de la Ville / New PDV CPAS / Acquisition de bâtiments pour le CPAS / Het Stedelijk Beleid / Nieuw OCMW SB. Aankoop gebouwen voor OCMW</t>
  </si>
  <si>
    <t>pour des animations de sensibilisation à la propreté publique / voor animaties ter sensibilisering voor de openbare reinheid</t>
  </si>
  <si>
    <t>Clean Day</t>
  </si>
  <si>
    <t>Waooouh</t>
  </si>
  <si>
    <t>MAISON DU PEUPLE D'EUROPE  /EUROPE VOLKSHUIS</t>
  </si>
  <si>
    <t>pour l'achat de matériel (Laser Pico, Optimist joystick + grandvoile) / voor aankoop van materieel (Laser Pico, Optimist joystick + grandvoile)</t>
  </si>
  <si>
    <t>pour l'achat de matériel (ballon, sac ballon, porte bouteille, chasuble, cône, etc.) /  voor de aankoop van materieel (bal, ballonzak, flessenhouder, kazuifel, kegel, enz.)</t>
  </si>
  <si>
    <t>Taekwondo Mudukwan - Pole Brussels</t>
  </si>
  <si>
    <t xml:space="preserve"> pour l'achat de matériel (zess double pad, zess chest, zess BT transmitter, pad, etc.) /  voor de aankoop van materieel (zess double pad, zess chest, zess BT transmitter, pad, enz.)</t>
  </si>
  <si>
    <t>Polaris Bruxelles Basketball Sport Club</t>
  </si>
  <si>
    <t>pour l'achat de matériel (tableau d'affichage, buste d'entraînement, mannequin, contesteur de shoot, balle de réactivité, plot numéroté)</t>
  </si>
  <si>
    <t>Marhaban</t>
  </si>
  <si>
    <t xml:space="preserve">City Runs </t>
  </si>
  <si>
    <t xml:space="preserve"> Polaris Brussel Basketball Sport Club</t>
  </si>
  <si>
    <t>fête de quartier / buurtfeest</t>
  </si>
  <si>
    <t>Cancer du sein et Reconstruction Positive / Borstkanker en positieve reconstructie</t>
  </si>
  <si>
    <t>BAOB BRUSSELS</t>
  </si>
  <si>
    <t>conférence / conferentie</t>
  </si>
  <si>
    <t>pour le programme tutorat 2022 au sein des écoles de la Ville de Bruxelles / voor het tutoraatprogramma 2022 binnen de scholen van de Stad Brussel</t>
  </si>
  <si>
    <t>Bruxelles-Musées-Expositions / Brussel-Musea-Tentoonstellingen</t>
  </si>
  <si>
    <t>La mission locale pour l'Emploi de Bruxelles-Ville</t>
  </si>
  <si>
    <t xml:space="preserve">	Carré &amp; Co</t>
  </si>
  <si>
    <t>Brufête-Brufeest</t>
  </si>
  <si>
    <t>pour l'acquisition d'équipement technique /  voor de aanschaf van technische uitrusting</t>
  </si>
  <si>
    <t>pour l'acquisition d'un karcher et d'un aspirateur / voor de aankoop van een karcher en een stofzuiger</t>
  </si>
  <si>
    <t>Européan Gaming Organisation en abrégé EGO</t>
  </si>
  <si>
    <t>Fondation KickCancer</t>
  </si>
  <si>
    <t>Atomium-Louise</t>
  </si>
  <si>
    <t>BROCANTE DIKMUIDELAAN</t>
  </si>
  <si>
    <t xml:space="preserve"> KaaienFiestadesQuais</t>
  </si>
  <si>
    <t xml:space="preserve">	Miauw</t>
  </si>
  <si>
    <t xml:space="preserve">	ceci &amp; sons en abrégé c &amp; s </t>
  </si>
  <si>
    <t>Halolalune Production</t>
  </si>
  <si>
    <t>pour la programmation d'une saison 100% femmes / voor de programmatie van een 100% vrouwenseizoen</t>
  </si>
  <si>
    <t>Zsenne</t>
  </si>
  <si>
    <t>Cinémathèque Royale de Belgique</t>
  </si>
  <si>
    <t>HAPPY FEW COMMUNICATION</t>
  </si>
  <si>
    <t>Les Compagnons de Saint-Laurent/De Gezellen van Sint-Laurentius</t>
  </si>
  <si>
    <t>pour l'organisation d'activités dans le cadre de la semaine de l'arbre 2022 /  voor de organisatie van activiteiten in het kader van de week van de boom 2022</t>
  </si>
  <si>
    <t xml:space="preserve">pour des animations et la sensibilisation à la propreté publique / voor animaties en sensibilisering ten bate van de openbare reinheid </t>
  </si>
  <si>
    <t>La Montagne magique, Théâtre des jeunes de la Ville de Bruxelles</t>
  </si>
  <si>
    <t>Femma Brussel les Mam’s de l’espoir</t>
  </si>
  <si>
    <t>pour la consultance sur la durabilité des événements / voor advies over de duurzaamheid van evenementen</t>
  </si>
  <si>
    <t xml:space="preserve">Brussels By Night Federation en abrégé BBNF </t>
  </si>
  <si>
    <t>Les Dimanches du conte en abrégé DDC</t>
  </si>
  <si>
    <t>Les Spectacles du Conservatoire</t>
  </si>
  <si>
    <t>na de hervorming van de maatregel van de gesubsidieerde contractuelen (geco's) / réforme du dispositif des agents contractuels subventionnés (ACS)</t>
  </si>
  <si>
    <t>Primerose Hockey ASBL</t>
  </si>
  <si>
    <t>Matériel pour la formation en alternance /  Uitrustingsmateriaal voor duale opleidingen</t>
  </si>
  <si>
    <t>76403/33202</t>
  </si>
  <si>
    <t xml:space="preserve">accueil Remco Evenepoel champion du monde  / welkom Remco Evenepoel wereldkampioen </t>
  </si>
  <si>
    <t>84207/43501</t>
  </si>
  <si>
    <t>Dépenses aide Ukraine / Uitgaven hulp Oekrainie</t>
  </si>
  <si>
    <t>93003/33202</t>
  </si>
  <si>
    <t xml:space="preserve">Solvay House </t>
  </si>
  <si>
    <t>77210/52252</t>
  </si>
  <si>
    <t>85109/52252</t>
  </si>
  <si>
    <t>Conseil des Femmes Francophones de Belgique</t>
  </si>
  <si>
    <t>Hyperactivité et troubles associés-TDA/H Belgique</t>
  </si>
  <si>
    <t>Women Now en abrégé WNW</t>
  </si>
  <si>
    <t>Les Femmes prévoyantes socialistes du Brabant - De Socialistische Vooruitziende Vrouwen van Brabant, en abrégé F.P.S. du Brabant ou F.P.S. ou S.V.V. Brabant of S.V.V.</t>
  </si>
  <si>
    <t>Universitair Centrum voor Ontwikkelingssamenwerking, afgekort UCOS</t>
  </si>
  <si>
    <t>Le 8ème Jour</t>
  </si>
  <si>
    <t>Fédération Laïque de Centres de Planning Familial, en abrégé FLCPF</t>
  </si>
  <si>
    <t>Action pour la Réinsertion et l'Accompagnement des Personnes - A.R.D.A.P.S.</t>
  </si>
  <si>
    <t>Fédération des congolais de Bruxelles en abrégé FCBxl</t>
  </si>
  <si>
    <t xml:space="preserve">Collectif 1984 </t>
  </si>
  <si>
    <t xml:space="preserve">	ESPIRITO MUNDO</t>
  </si>
  <si>
    <t>Action, Culture &amp; Émancipation en abrégé A.C.E.</t>
  </si>
  <si>
    <t>Genres Pluriels en abrégé Gps</t>
  </si>
  <si>
    <t>Alias</t>
  </si>
  <si>
    <t>Le Potelier</t>
  </si>
  <si>
    <t>The One Community asbl en abrégé TOC asbl</t>
  </si>
  <si>
    <t xml:space="preserve">	Soleil Levant</t>
  </si>
  <si>
    <t>Kairos Jeunesse</t>
  </si>
  <si>
    <t>Subsides Egalité des chances / Subsidies Gelijke Kansen</t>
  </si>
  <si>
    <t>L'ESTAMPILLE, ESPACE-RENCONTRE</t>
  </si>
  <si>
    <t xml:space="preserve">	ASBL Salukes Voisins en abrégé Salukes Voisins</t>
  </si>
  <si>
    <t>Groupe d'Animation du Quartier européen de la Ville de Bruxelles dit Quartier Nord-est (GAQ)</t>
  </si>
  <si>
    <t>pour l'organisation du TD de l'ULB sur la place de Brouckère le 16/09/2022 / voor de organisatie van de TD van de ULB op de De Brouckère plein op 16/09/2022</t>
  </si>
  <si>
    <t>Ordre du Faro</t>
  </si>
  <si>
    <t>pour la location de 7 toilettes pendant 5 mois /  voor de huur van 7 toiletten voor 5 maanden</t>
  </si>
  <si>
    <t>Queens</t>
  </si>
  <si>
    <t>Elsa de Lacerda</t>
  </si>
  <si>
    <t>Association belge des Athées</t>
  </si>
  <si>
    <t>FratiHa</t>
  </si>
  <si>
    <t>Bah Voyons!</t>
  </si>
  <si>
    <t>Fédération nationale pour la Promotion des Handicapés, régionale du Brabant</t>
  </si>
  <si>
    <t>Royale Association Sportive du Centre de Traumatologie et de Réadaptation en abrégé Royale A.S.C.T.R.</t>
  </si>
  <si>
    <t>les briques du gamp</t>
  </si>
  <si>
    <t>Là où nul chemin ne s'ouvre</t>
  </si>
  <si>
    <t>LA PEAU DE L'AUTRE</t>
  </si>
  <si>
    <t xml:space="preserve">	KAMAZO .YABAA.VISION en abrégé K. YA.V</t>
  </si>
  <si>
    <t>Kinumai</t>
  </si>
  <si>
    <t>Art et marges musée</t>
  </si>
  <si>
    <t xml:space="preserve">	Le Tour des Mots</t>
  </si>
  <si>
    <t xml:space="preserve">Les Jardins du 8ème jour - Nokto / De tuinen van de 8ste Dag - Nokto </t>
  </si>
  <si>
    <t xml:space="preserve">	EXTRA &amp; ORDINARY PEOPLE! En abrégé EOP!</t>
  </si>
  <si>
    <t>ART LOUNGE 9</t>
  </si>
  <si>
    <t>Entrez Lire Passa Porta FR</t>
  </si>
  <si>
    <t>Bruxelles s'anime</t>
  </si>
  <si>
    <t>CULTURIA</t>
  </si>
  <si>
    <t xml:space="preserve">	PROMART</t>
  </si>
  <si>
    <t xml:space="preserve">	FIDALIAN</t>
  </si>
  <si>
    <t xml:space="preserve">Souterrain Production
</t>
  </si>
  <si>
    <t>GAMEFORCE</t>
  </si>
  <si>
    <t>Coordination Sociale Heembeek-Mutsaard</t>
  </si>
  <si>
    <t>Centre des Œuvres de Merode de la Paroisse des Minimes</t>
  </si>
  <si>
    <t>Le P'tit Ciné</t>
  </si>
  <si>
    <t>rampe de skateboard  / skateboard helling</t>
  </si>
  <si>
    <t>L'Art de Divertir</t>
  </si>
  <si>
    <t>Réseau Financité</t>
  </si>
  <si>
    <t>pour la mise en œuvre du projet de bonification de la Zinne / voor de uitvoering van het project ter verbetering van Zinne</t>
  </si>
  <si>
    <t>77210/43501</t>
  </si>
  <si>
    <t>Théâtre Royal de la Monnaie/Koninklijke Muntschouwburg</t>
  </si>
  <si>
    <t>Glaive</t>
  </si>
  <si>
    <t>pour le Colloque Brussels Esport Semina / voor de colloquum Brussels Esport Seminar</t>
  </si>
  <si>
    <t>Maison communautaire l'Envol</t>
  </si>
  <si>
    <t>Grandir ensemble à Laeken</t>
  </si>
  <si>
    <t>PIZZICATO</t>
  </si>
  <si>
    <t>subside complémentaire de fonctionnement/ aanvullende werkingstoelage</t>
  </si>
  <si>
    <t>ARTFUSION</t>
  </si>
  <si>
    <t>Festival Massimadi</t>
  </si>
  <si>
    <t>fonctionnement - werkingskosten</t>
  </si>
  <si>
    <t>Son et Lumière - Geluid en licht</t>
  </si>
  <si>
    <t>SoShe Festival</t>
  </si>
  <si>
    <t>Les Ateliers Baobab</t>
  </si>
  <si>
    <t>Soirée jeux de société / gezelschapsspelavond</t>
  </si>
  <si>
    <t>Welcome Patatas</t>
  </si>
  <si>
    <t>Maison du Peuple d'Europe</t>
  </si>
  <si>
    <t>Bains de Bruxelles / Brusselse Zwem-en-Badinrichtigen</t>
  </si>
  <si>
    <t xml:space="preserve">	SceneOff</t>
  </si>
  <si>
    <t>Association de commerçants - Dieudonné Lefèvre - Handelaarsvereniging</t>
  </si>
  <si>
    <t>Womenpreneur</t>
  </si>
  <si>
    <t>Bazaar Trottoir</t>
  </si>
  <si>
    <t xml:space="preserve">	Institut Culturel d'Architecture Wallonie-Bruxelles</t>
  </si>
  <si>
    <t>SONIAN WOOD COOP</t>
  </si>
  <si>
    <t>Chiro Gewest Ket</t>
  </si>
  <si>
    <t>Arthis - Maison Culturelle belgo-roumaine</t>
  </si>
  <si>
    <t>LAPSUS LAZULI</t>
  </si>
  <si>
    <t>Les Messagers du Cœur</t>
  </si>
  <si>
    <t xml:space="preserve">Voltaire </t>
  </si>
  <si>
    <t>Colis du coeur Zakari</t>
  </si>
  <si>
    <t>Association pour la Promotion du scoutisme, Les Amis de l'Isard</t>
  </si>
  <si>
    <t>Scouts en Gidsen Vlaanderen</t>
  </si>
  <si>
    <t>Soutien des Marolles</t>
  </si>
  <si>
    <t>102ème unité scoute Christ-Roi Laeken</t>
  </si>
  <si>
    <t>Le Troisième œil en abrégé le 3e œil</t>
  </si>
  <si>
    <t>Akhenaton</t>
  </si>
  <si>
    <t>Le Renouveau du Quartier Grand Place en abrégé R.Q.G.P.</t>
  </si>
  <si>
    <t xml:space="preserve">fonctionnement - werkingskosten </t>
  </si>
  <si>
    <t xml:space="preserve">CHAMO events &amp; communication en abrégé CHAMO </t>
  </si>
  <si>
    <t>Brussels Vintage Market</t>
  </si>
  <si>
    <t>Girleek</t>
  </si>
  <si>
    <t xml:space="preserve">MolenGeek </t>
  </si>
  <si>
    <t>World Clean Up Day</t>
  </si>
  <si>
    <t>Nadine SERBRUYNS</t>
  </si>
  <si>
    <t>festival FAME</t>
  </si>
  <si>
    <t>Brosella Folk &amp; Jazz</t>
  </si>
  <si>
    <t xml:space="preserve">ascenseur - lift </t>
  </si>
  <si>
    <t>Brussel’s Mardi Gras Parade</t>
  </si>
  <si>
    <t xml:space="preserve">Terroubi </t>
  </si>
  <si>
    <t>Conseil de la Musique de la Communauté française Wallonie-Bruxelles</t>
  </si>
  <si>
    <t>Mewem</t>
  </si>
  <si>
    <t xml:space="preserve">festival </t>
  </si>
  <si>
    <t xml:space="preserve">pour organiser au moins deux séances de projections avec les maisons de quartier de la Ville de Bruxelles sur une thématique relatives aux questions de solidarité internationale /  voor de organisatie van op z'n minst 2 voorstellingen voor de wijkhuizen van de Stad Brussel over thema's in verband met internationale solidariteit </t>
  </si>
  <si>
    <t>LA VIE EST BEL.GE - Association
citoyenne culturelle éducative et sportive - CITOYENNETE+, en abrégé
LVB-ACCES C+</t>
  </si>
  <si>
    <t xml:space="preserve">Haptique </t>
  </si>
  <si>
    <t>Bravvo-Bruxelles Avance/Brussel Vooruit</t>
  </si>
  <si>
    <t>O'YES</t>
  </si>
  <si>
    <t xml:space="preserve">Bruxelles enseignement </t>
  </si>
  <si>
    <t>Association Royale des Amis et Anciens de l'Athénée Robert Catteau</t>
  </si>
  <si>
    <t>Amicale de De Mot-Couvreur</t>
  </si>
  <si>
    <t>La Postscolaire du Lycée Emile Jacqmain</t>
  </si>
  <si>
    <t xml:space="preserve">	LiveFitLiveBetter</t>
  </si>
  <si>
    <t>BRISSI-Brussel internationale solidariteit-Bruxelles solidarité internationale en abrégé BRISSI</t>
  </si>
  <si>
    <t>pour développer des nouveaux projets dans le cadre des partenariats internationaux dont Kinshasa et le Maroc /  om nieuwe projecten te ontwikkelen in het kader van internationale partnerschappen, onder meer in Kinshasa en Marokko</t>
  </si>
  <si>
    <t>Handicap International</t>
  </si>
  <si>
    <t>56110/32101</t>
  </si>
  <si>
    <t>HELICOTRONC</t>
  </si>
  <si>
    <t>pour des activités au bois de la Cambre dans le cadre des plaisir d'hiver / voor activiteiten in het ter Kamaren bos in het kader van winterpret</t>
  </si>
  <si>
    <t>PROSPORT Bruxelles-Brussel</t>
  </si>
  <si>
    <t>pour la réalisation des travaux et la réfection des locaux du Stade Roi Baudoin (T1) ainsi que pour la réalisation d'une étude sur la signalétique et le branding au Stade Roi Baudouin / voor de opvolging van de werken en de inrichting van de lokalen van het Koning Boudewijnstadion (T1) en voor de realisatie van een studie over de
bewegwijzering en het branding van het Koning Boudewijnstadion</t>
  </si>
  <si>
    <t>City Mine (D)</t>
  </si>
  <si>
    <t>De Ark Te Brussel</t>
  </si>
  <si>
    <t xml:space="preserve">	Vegan Brussels</t>
  </si>
  <si>
    <t>Association Hospitalière de Bruxelles et de Schaerbeek - Centre Hospitalier Universitaire Brugmann en abr Association Hospitalière C.H.U. Brugmann/Ziekenhuisvereniging van Brussel en van Schaarbeek - Universitaire Verplegingscentrum Brugmann afgekort Ziekenhuisvereniging U.V.C. Brugmann</t>
  </si>
  <si>
    <t>BEL Victoire</t>
  </si>
  <si>
    <t>concernant les aspects de santé et accompagnement anti-harcelement / betreffende de gezondheidsaspecten en de begeleiding anti-intimmidatie</t>
  </si>
  <si>
    <t>Tsunami Diving School en abrégé TDS</t>
  </si>
  <si>
    <t xml:space="preserve">	fomo.scene</t>
  </si>
  <si>
    <t>pour le projet d'harmonisation du mobilier des terrasses de la Place Agora /  voor het project over de harmonisatie van de terrasmeubilair op het Agoraplein</t>
  </si>
  <si>
    <t>Afrique lyrique 2023</t>
  </si>
  <si>
    <t>pour le placement d’un chalet Hip Hop dans le cadre des Plaisir d’Hiver /  voor de plaatsing van een Hip Hop chalet als onderdeel van Winterpret</t>
  </si>
  <si>
    <t>pour la consultance sur la durabilité des événements 2023 / voor het advies over de duurzaamheid van de evenementen van 2023</t>
  </si>
  <si>
    <t>pour l'organisation des activités de médiation 2023 /  voor de organisatie van de
bemiddelingsactiviteiten in 2023</t>
  </si>
  <si>
    <t>pour l'organisation du Festival de la Foire du livre de Bruxelles /  voor de organisatie van het Brussels Book Fair Festival</t>
  </si>
  <si>
    <t>pour célébrer l’adoption de la loi de 2003 légalisant le mariage homosexuel /  van de goedkeuring van de wet van 2003 die het huwelijk tussen personen van hetzelfde geslacht legaliseert</t>
  </si>
  <si>
    <t>Cartooning for peace</t>
  </si>
  <si>
    <t>pour l'acquisition de matériel de vélo (VTT, cadres, groupes, guidons, potences,…) /  voor de aankoop van fietsuitrusting (MTB, frames, groepen, sturen, stuurpennen, etc.) .</t>
  </si>
  <si>
    <t xml:space="preserve">Ride Your Future </t>
  </si>
  <si>
    <t>pour des actions de durabilité sur des événements / voor duurzaamheidsacties bij evenementen.</t>
  </si>
  <si>
    <t>Rotonde</t>
  </si>
  <si>
    <t>pour la gestion et l’occupation du bâtiment sis rue du Miroir 22 à 1000 Bruxelles /  aan de NV voor het beheer en de exploitatie van het gebouw gelegen aan de Miroirstraat 22, 1000 Brussel</t>
  </si>
  <si>
    <t>COMMITTE FOR DOCUMENTATION AND CONSERVATION OF BUILDINGS, SITES AND NEIGHBOURHOODS OF THE MODERN MOVEMENT BELGIUM BRUXELLES-WALLONIE en abrégé DOCOMOMO BELGIUM BRUXELLES-WALLONIE</t>
  </si>
  <si>
    <t>87906/43501</t>
  </si>
  <si>
    <t xml:space="preserve">Adventist Development And Relief Agency - Belgium en abrégé ADRA BELGIE </t>
  </si>
  <si>
    <t>Centre Scolaire Maris Stella et Notre-Dame de Lourdes</t>
  </si>
  <si>
    <t xml:space="preserve">	Lycée La Retraite</t>
  </si>
  <si>
    <t>La Fraternité</t>
  </si>
  <si>
    <t>L'ouvroir</t>
  </si>
  <si>
    <t xml:space="preserve"> Libertuin</t>
  </si>
  <si>
    <t>Merciki</t>
  </si>
  <si>
    <t>BELGA BUSINESS SERVICES</t>
  </si>
  <si>
    <t>Les Ateliers populaires</t>
  </si>
  <si>
    <t>ACP RIVE GAUCHE ET BEGUINAGE</t>
  </si>
  <si>
    <t xml:space="preserve">Le Kiosque à graines / Zadenkiosk </t>
  </si>
  <si>
    <t xml:space="preserve">Training Cardio &amp; Boxing for Ladies </t>
  </si>
  <si>
    <t>pour l'achat de matériel de boxe / voor de aankoop van boksmaterieel</t>
  </si>
  <si>
    <t>WORLD PADEL TOURNAMENTS BELGIUM   en abrégé WPTB</t>
  </si>
  <si>
    <t>pour l'achat de matériel sportif (matériel d’entrainement, raquettes, pattes, système électronique pour les plastrons,…) /  voor de aankoop van sport materiaal (trainingsmateriaal, rackets, poten, elektronische systemen voor borstbeschermers,...)</t>
  </si>
  <si>
    <t>Futsall Brussels</t>
  </si>
  <si>
    <t>Actions pour les droits des LGBTQIA+ / Acties voor LGBTQIA+-rechten</t>
  </si>
  <si>
    <t>Centre d'Action Laïque en abrégé CAL</t>
  </si>
  <si>
    <t>Collectif Laïcité Yallah Actions pour l'égalité /  Collectif Laïcité Yallah Acties voor gelijkheid</t>
  </si>
  <si>
    <t>Actions pour l'égalité / Acties voor gelijkheid</t>
  </si>
  <si>
    <t xml:space="preserve">	ALMAGIC</t>
  </si>
  <si>
    <t>Actions les personne en situation de handicap / Acties voor personen met een handicap</t>
  </si>
  <si>
    <t xml:space="preserve">	AFROHOUSEBELGIUM en abrégé A.H.B. </t>
  </si>
  <si>
    <t xml:space="preserve"> Actions pour l'égalité /  Acties voor gelijkheid</t>
  </si>
  <si>
    <t xml:space="preserve">Actions pour les personnes en situation de handicap / Acties voor personen met een handicap </t>
  </si>
  <si>
    <t xml:space="preserve"> Actions pour les droits des LGBTQIA+ /  Acties voor LGBTQIA+ rechten</t>
  </si>
  <si>
    <t>Merhaba</t>
  </si>
  <si>
    <t xml:space="preserve">Le Foyer Laekenois / Lakense Haard en abrégé FLH </t>
  </si>
  <si>
    <t xml:space="preserve">Mont-de-Piété </t>
  </si>
  <si>
    <t>RENOBRU</t>
  </si>
  <si>
    <t>Maison(s) de quartier - Centre d'animation sociale de quartier / Buurthuis(zen) - Centrum voor maatschappelijke buurtanimatie</t>
  </si>
  <si>
    <t>Actions contre le racisme / Acties tegen racisme</t>
  </si>
  <si>
    <t>AXOSO</t>
  </si>
  <si>
    <t>Emma Gogné</t>
  </si>
  <si>
    <t>Mathilde Rulens</t>
  </si>
  <si>
    <t>Digisprong</t>
  </si>
  <si>
    <t>Hansel Van Boxtael</t>
  </si>
  <si>
    <t>Maarten Weyns</t>
  </si>
  <si>
    <t>Stefica Slunjski</t>
  </si>
  <si>
    <t>Boukhzar Abdallah</t>
  </si>
  <si>
    <t xml:space="preserve">Ismael Messaoudi </t>
  </si>
  <si>
    <t>International Romani Union en abrégé I.R.U.</t>
  </si>
  <si>
    <t>La Sphère volontaire en abrégé La Sphère</t>
  </si>
  <si>
    <t>Association hospitalière de Bruxelles-Centre Hospitalier Universitaire jules BORDET en abrégé Institut Jules Bordet/ Ziekenhuisvereniging vanBrussel - Universitair Verplegengscentrum Jules Bordet afgekort Instituut Jules Bordet</t>
  </si>
  <si>
    <t>Centre Hospitalier Universitaire de Bruxelles en abrégé C.H.U. BXL/ Universair Ziekenhuiscentrum Brussel in het kort U.Z.C. Brussel</t>
  </si>
  <si>
    <t>ASSOCIATION HOSPITALIERE DE BRUXELLES - HOPITAL UNIVERSITAIRE DES ENFANTS REINE FABIOLA en abrégé ASSOCIATION HOSPITALIERE - H.U.D.E.R.F./ ZIEKENHUISVERENIGING VAN BRUSSEL - UNIVERSITAIR KINDERZIEKENHUIS KONINGIN FABIOLA afgekort AFGEKORT : ZIEKENHUISVERENIGING - U.K.Z.K.F.</t>
  </si>
  <si>
    <t>Association Hospitalière de Bruxelles - Centre Hospitalier Universitaire Saint-Pierre en abrégé Association Hospitalière de Bruxelles - C.H.U. Saint-Pierre/Ziekenhuisvereniging van Brussel -Universitair Verplegingscentrum Sint-Pieter afgekort Ziekenhuisvereniging van Brussel UVC Sint-Pieter</t>
  </si>
  <si>
    <t>Bruxelles Enseignement</t>
  </si>
  <si>
    <t>Le Logement Bruxellois / De Brusselse Woning</t>
  </si>
  <si>
    <t>pour une mission de gardiennage /  voor bewakingmissie</t>
  </si>
  <si>
    <t>MOOD FOR GREEN</t>
  </si>
  <si>
    <t>EYANO</t>
  </si>
  <si>
    <t>Urban Dance Caravan</t>
  </si>
  <si>
    <t>Article budgétaire - Begrotingsartikel</t>
  </si>
  <si>
    <t>Nom de la subvention - Naam van de subsidie</t>
  </si>
  <si>
    <t>Nom du bénéficiaire de la subvention - Naam begunstigde van de subsidie</t>
  </si>
  <si>
    <t>Le numéro de BCE du bénéficiaire de la subvention - KBO-nummer van de begunstigde van de subsidie</t>
  </si>
  <si>
    <t>L'objet de la subvention - Doel van de subsidie</t>
  </si>
  <si>
    <t>Montant prévu au budget 2022 - Bedrag voorzien op begroting 2022</t>
  </si>
  <si>
    <t>Montant octroyé - Toegekend bedrag</t>
  </si>
  <si>
    <t>CENTRE SAINT-JEAN ET NICOLAS</t>
  </si>
  <si>
    <t>ECOLE FONDAMENTALE LIBRE SAINT-JOSEPH</t>
  </si>
  <si>
    <t>BREDE SCHOOL DE HAVEN</t>
  </si>
  <si>
    <t>SINT JORISBASISSCHOOL</t>
  </si>
  <si>
    <t>Les colis du coeur Zakaria</t>
  </si>
  <si>
    <t>Maison Solidaire Laeken en abrégé MSL</t>
  </si>
  <si>
    <t xml:space="preserve"> Criterium Atomium</t>
  </si>
  <si>
    <t xml:space="preserve">Fonctionnement / Werkingskosten </t>
  </si>
  <si>
    <t xml:space="preserve"> 10 year anniversary</t>
  </si>
  <si>
    <t>SOUL GLOW</t>
  </si>
  <si>
    <t xml:space="preserve">Galeries Royales Saint-Hubert </t>
  </si>
  <si>
    <t>Institut Saint-Thomas d'Aquin</t>
  </si>
  <si>
    <t>Institut Saint-Louis</t>
  </si>
  <si>
    <t>Bruxelles-Enseignement</t>
  </si>
  <si>
    <t>Bruxelles-enseignement</t>
  </si>
  <si>
    <t>Les Compagnons de Saint-Laurent / De Gezellen van Sint-Laurentius</t>
  </si>
  <si>
    <t>GYMNASTIQUE LAEKEN CHRIST-ROI</t>
  </si>
  <si>
    <t>GYM TONIC-BODY CARDIO</t>
  </si>
  <si>
    <t xml:space="preserve"> Palais de Charles-Quint / Paleis van Keizer Karel</t>
  </si>
  <si>
    <t xml:space="preserve">Conseil Bruxellois des Musées /  Brusselse Museumraad / Brusselse Museumraad / Conseil Bruxellois des Musées </t>
  </si>
  <si>
    <t>MAISON DU PEUPLE D'EUROPE  / EUROPE VOLKSHUIS</t>
  </si>
  <si>
    <t>Centre d'Accueil et d'Information Jeunesse de Bruxelles Nord-Ouest</t>
  </si>
  <si>
    <t>Regenbooghuis / Maison Arc en Ciel dite Rainbouwhouse</t>
  </si>
  <si>
    <t>Ecole de Devoirs de Neder Over Heembeek</t>
  </si>
  <si>
    <t xml:space="preserve">Association Européenne de Psychopathologie de l'Enfant et de l'Adolescent Belgique en abrégé AEPEA  Belgique </t>
  </si>
  <si>
    <t>Zij  Kant, Sociaal Progressieve Vrouwenbeweging</t>
  </si>
  <si>
    <t>Subside budget ordinaire – Toelage gewone begroting</t>
  </si>
  <si>
    <t xml:space="preserve">Subside budget extraordinaire – Toelage buitengewone begroting </t>
  </si>
  <si>
    <t>L'année de début d'octroi de la subvention -  Beginjaar waarin de subsidie wordt toegekend</t>
  </si>
  <si>
    <t>L'année de fin d'octroi de la subvention -  Eindjaar waarin de subsidie wordt toegekend</t>
  </si>
  <si>
    <t xml:space="preserve">Livres / boeken  </t>
  </si>
  <si>
    <t xml:space="preserve">Organisation Dolle Dorpsdagen / organisatie   Dolle Dorpsdagen </t>
  </si>
  <si>
    <t>Schuman Lights Up</t>
  </si>
  <si>
    <t>pour l'organisation de Reset Immersive – exposition et rencontres B2B /  voor de organisatie van Reset Immersive – exposition et rencontres B2B, toekennen</t>
  </si>
  <si>
    <t xml:space="preserve">pour l'organisation d'un Vélo Cargo Partagé / voor de organisatie van een Gedeelde Cargo Bike </t>
  </si>
  <si>
    <t>Nocturnes du Sablon 2022 /  Nocturnes van de Zavel 2022</t>
  </si>
  <si>
    <t>pour l'organisation des 175 ans des Galeries Royales Saint Hubert / voor de organisatie van de 175 ans des Galeries Royales Saint Hubert</t>
  </si>
  <si>
    <t>pour l'organisation de Brussels Days et de La parade de Saint/Nicolas /  voor de organisatie van de Brussels Days en de La parade de Saint/ Nicolas</t>
  </si>
  <si>
    <t>pour Commerce Design Awards /  voor Commerce Design Awards</t>
  </si>
  <si>
    <t>pour l'organisation de la visibilité de l'ASBL et de l'évènement Il est temps de rêver / voor de organisatie van de zichtbaarheid van
de BABV en voor de evenement Il est temps de rêver</t>
  </si>
  <si>
    <t>pour l'organisation Festival Live aux Blé / voor de organisatie van Festival Live aux Blé</t>
  </si>
  <si>
    <t>pour l'organisation d'une Fête de quartier et brocante du 18/09/2022, WinterPop et InforQuartier / voor de organisatie van een wikfeest en rommelmarkt van 18/09/2022, WinterPo en  Inforwijk,</t>
  </si>
  <si>
    <t>pour les artistes Ukrainiens pendant l'évènement Plaisirs d'Hiver 2022 /  voor Oekraïense kunstenaars tijdens het evenement Winter Pret 2022</t>
  </si>
  <si>
    <t xml:space="preserve"> Festival Fifty Fifty Lab</t>
  </si>
  <si>
    <t xml:space="preserve">pour l'organisation du concert de soutien à l’Ukraine au Cirque Royal / voor de organisatie van het concert ter ondersteuning van Oekraïne in het Cirque Royal </t>
  </si>
  <si>
    <t xml:space="preserve">pour l'organisation du défilé La Cambre et le prix de la Ville / voor de organisatie van de défilé La Cambre en de prijs van de Stad </t>
  </si>
  <si>
    <t>Organisation des Magritte du Cinéma / Organisatie van het evenement Magritte du Cinéma</t>
  </si>
  <si>
    <t>Organisation du Festival Cinéma Méditéranéen / Organisatie van Cinéma Méditéranéen festival</t>
  </si>
  <si>
    <t>Organisation de l'événement Brussels Art Nouveau and Art Deco (BANAD) / Organisatie van het evenement Brussels Art Nouveau and Art Deco (BANAD)</t>
  </si>
  <si>
    <t xml:space="preserve">Onderwijssecretariaat van de Steden en Gemeenten van de Vlaamse Gemeenschap, afgekort :  O.V.S.G. </t>
  </si>
  <si>
    <t>pour le projet Plein Muse/um Place Willems / voor het project Plein Muse/um Place Willems</t>
  </si>
  <si>
    <t>pour le projet Circulaire ondersteuning Babytheek / voor het project Circulaire ondersteuning Babytheek</t>
  </si>
  <si>
    <t>pour le projet taalondersteunende activiteiten / voor het project taalondersteunende activiteiten</t>
  </si>
  <si>
    <t>Subside Perpective Brussels Signalisatie zachte wegen / Toelage Perpective Brussels Signalisatie zachte wegen</t>
  </si>
  <si>
    <t>Subside Perpective Brussels Coordinator School/Wijk / Toelage Perpective Brussels Coordinator School/Wijk</t>
  </si>
  <si>
    <t>Subside Perpective Brussels Iedere kind een plan / Toelage Perpective Brussels Iedere kind een plan</t>
  </si>
  <si>
    <t>Subside Perpective Brussels Ouders van de Wijk / Toalage Perpective Brussels Ouders van de Wijk</t>
  </si>
  <si>
    <t>Subside de fonctionnement Brede school / Werkingsbudget Brede School</t>
  </si>
  <si>
    <t>Frais de fonctionnement scholengemeenschap Brussel/Vlaams Brabant / werkingskosten  scholengemeenschap Brussel/Vlaams Brabant</t>
  </si>
  <si>
    <t>Participation à la soirée 101 Tables pour la Vie / Participatie in het avondfeest 101 tafels voor het leven</t>
  </si>
  <si>
    <t xml:space="preserve"> Manneken-Pis se met à la culture du hip-hop</t>
  </si>
  <si>
    <t xml:space="preserve">pour la 5ème édition de l'événement Dia de muertos - ateliers musique et concerts/ voor de 5e editie van het evenement Dia de muertos - muziekworkshops en concerten </t>
  </si>
  <si>
    <t>Festival Congolisation</t>
  </si>
  <si>
    <t>Pour l'organisation du Brussels International Guitar Festival and Competition / Voor de organisatie van de Brussels International Guitar Festival and Competition</t>
  </si>
  <si>
    <t>La Maison de la Littérature de Jeunesse Le Wolf en abrégé Le Wolf</t>
  </si>
  <si>
    <t>pour l'organisation de l'évènement Balade artistique à NOH /  voor de organisatie van het evenement Kunstwandeling in NOH</t>
  </si>
  <si>
    <t>pour les Dimanches du conte 2022 / voor de Dimanches du conte 2022</t>
  </si>
  <si>
    <t xml:space="preserve">Graines de Cinéastes  </t>
  </si>
  <si>
    <t xml:space="preserve"> comme soutien à la campagne de promotion Lisez/vous le belge / ter ondersteuning van de promotiecampagne Lisez/vous le belge</t>
  </si>
  <si>
    <t xml:space="preserve">pour l'organisation des concerts Sur la place 2022 / voor de organisatie van de concerten Sur la place 2022 </t>
  </si>
  <si>
    <t>pour le projet Urban Dance Caravan / voor het project Urban Dance Caravan</t>
  </si>
  <si>
    <t>Comité International de Musique et Festivals Pro Musica Pulchra en abrégé CIMF PMP  / Comité van Internationale Muziek en Festivals Pro Musica Pulchra afgekort CIMF PMP vzw</t>
  </si>
  <si>
    <t xml:space="preserve">Maison du Spectacle La Bellone </t>
  </si>
  <si>
    <t>Organisation de l'événement Fête des Lumières / Organisatie van het evenement Fête des Lumières</t>
  </si>
  <si>
    <t xml:space="preserve"> Gameforce 2022</t>
  </si>
  <si>
    <t>Brussels Basketball Circus Game</t>
  </si>
  <si>
    <t>pour la qualification européenne et pour l'organisation de l'événement Brussels european tournement / voor de organisatie van het evenement de Brusselse Europese toernooi en voor de Europese kwalificatie</t>
  </si>
  <si>
    <t>aux clubs montant en division supérieure ou ayant remporté le titre de Champion de Belgique pour la saison 2021-2022 / aan de kampioenenclubs, stijgend in divisie of die kampioen van België zijn geworden voor de seizoen 2021-2022</t>
  </si>
  <si>
    <t>pour l'organisation de l'événement Fête fin d'année + Promo sports VdP 5/6/2022 /  voor de organisatie van het evenement Eindejaarsfeest + VdP Sports Promo 5/6/2022</t>
  </si>
  <si>
    <t xml:space="preserve">pour 24 heures vélo du Bois de la Cambre / voor 24 heures vélo du Bois de la Cambre </t>
  </si>
  <si>
    <t>pour l'organisation d'activités dans le cadre de la Semaine de l'Arbre 2022 / voor het organiseren van activiteiten in het kader van de Week van de Boom 2022</t>
  </si>
  <si>
    <t>Het project recup Heembeek / Le projet recup Hembeek</t>
  </si>
  <si>
    <t>Musicorum 2022</t>
  </si>
  <si>
    <t xml:space="preserve">pour l'organisation du Festival Afrodisiac 2022 au Bois de la Cambre / voor de organisatie van het Festival Afrodisiac 2022 in het Ter Kamerenbos </t>
  </si>
  <si>
    <t>pour la soirée culturelle Ramadan 2022 / voor de culturele avond Ramadan 2022</t>
  </si>
  <si>
    <t xml:space="preserve">Art Truc Troc &amp; Design 2022 </t>
  </si>
  <si>
    <t>Festival Courts Mais Trash / Courts Mais Trash Festival</t>
  </si>
  <si>
    <t>Semaine des Handicaps 2022 / Week van de Gehandicapten 2022</t>
  </si>
  <si>
    <t>projet Accès et Mobilité pour Tous / project  Accès et Mobilité pour Tous</t>
  </si>
  <si>
    <t>Accueil et Rencontre Bruxellois autour de l'Enfance en abrégé A.R.BR.E</t>
  </si>
  <si>
    <t>pour l'organisation du programme de mentorat Les Lianes /  voor de organisatie van het mentorprogramma Les Lianes</t>
  </si>
  <si>
    <t>pour l'organisation d'ateliers balconnières et graines dans le quartier des Marolles /  voor het organiseren van ateliers plantenbakken en zaadjes in de Marollenwijk</t>
  </si>
  <si>
    <t>pour le placement dun foodtruck lors de l'événement Marolles Circulaire / voor het plaatsen van een foodtruck tijdes het evenement Marolles Circulaire</t>
  </si>
  <si>
    <t>Contrat de rénovation urbaine 1 : Barry White, Brown, Black des moutons dans la Ville / Standsvernieuwingscontract 1 : Barry White, Brown, Black des moutons dans la Ville</t>
  </si>
  <si>
    <t>Contrat de rénovation urbaine 1 : De la fourche à l'assiette / Standsvernieuwingscontract 1 : De la fourche à l'assiette</t>
  </si>
  <si>
    <t>Contrat de rénovation urbaine 5 : Au bermes, citoyens ! / Standsvernieuwingscontract 5 : Au bermes, citoyens !</t>
  </si>
  <si>
    <t>Subsides illuminations BME! (Brussels Major Events) / Subsidies voor de verlichting van BME! (Brussels Major Events)</t>
  </si>
  <si>
    <t>pour la programmation supplémentaire de films dans le cadre de Hello Summer 2023 /  voor de aanvullende programmering van films in het kader van Hello Summer 2023</t>
  </si>
  <si>
    <t xml:space="preserve"> ICORN Network Meeting </t>
  </si>
  <si>
    <t xml:space="preserve"> Brussels Drawing Week </t>
  </si>
  <si>
    <t>Percusounds 2022</t>
  </si>
  <si>
    <t xml:space="preserve">pour l’exposition temporaire Orient Express  / voor de tijdelijke tentoonstelling Orient Express </t>
  </si>
  <si>
    <t xml:space="preserve">pour la projection d’un film 15 juillet sur le site de la Cité Modèle dans le cadre de l’événement Quartiers d’été / voor de vertoning van een film op 15 juli op de site van de Modelewijk in het kader van het evenement Quartiers d'été </t>
  </si>
  <si>
    <t xml:space="preserve">cartooning for peace </t>
  </si>
  <si>
    <t xml:space="preserve">pour l’organisation du Festival Brussels Dance ! / voor het festival Brussels Dance ! </t>
  </si>
  <si>
    <t>pour la traduction en Néerlandais, la mise en page et l’impression du guide pédagogique L’architecture fait l’école buissonnière  en 3.000 exemplaires / voor het vertalen, opmaken en drukken in het Nederlands van de pedagogische gids L’architecture fait l’école buissonnière  in 3.000 exemplaren</t>
  </si>
  <si>
    <t xml:space="preserve">pour organiser le Fil Sud  / voor het organiseren van de  Fil Sud </t>
  </si>
  <si>
    <t>pour l’événement Festivita 2022 / voor de organisatie van het evenement Festivita 2022</t>
  </si>
  <si>
    <t>Festival Panorama</t>
  </si>
  <si>
    <t xml:space="preserve">pour le Festival HOMOGRAFIA/HOMOGRAPHY #8  /  voor het Festival HOMOGRAFIA/HOMOGRAPHY #8 </t>
  </si>
  <si>
    <t>Projet Nuits sonores &amp; European Lab Brussels 2022 / project  Nuits sonores &amp; European Lab Brussels 2022</t>
  </si>
  <si>
    <t>Projet Brutus / Brutus project</t>
  </si>
  <si>
    <t>Brussels Jazz Weekend</t>
  </si>
  <si>
    <t>Perpetuum Mobile Festival</t>
  </si>
  <si>
    <t xml:space="preserve">Festival Les Equinoxes </t>
  </si>
  <si>
    <t>Het project Cyanomose / wanneer cyanotypie en fermentatie in symbiose gaan / Le projet Cyanomosis / quand cyanotype et fermentation deviennent symbiotiques.</t>
  </si>
  <si>
    <t>het project Gag / Het Laatste Jaar / Le projet  Gag / La dernière année</t>
  </si>
  <si>
    <t>pour l’organisation du projet The Big Molenbeek Show / voor het project  The Big Molenbeek Show</t>
  </si>
  <si>
    <t xml:space="preserve">pour le Festival des Midis Minimes / voor het Festival des Midis Minimes </t>
  </si>
  <si>
    <t>Het project Okra vzw / Le projet Okra asbl</t>
  </si>
  <si>
    <t>Het project Sprookjesmolen Kriebelbuik / Le projet Moulin à contes de fées Chatouillez votre ventre</t>
  </si>
  <si>
    <t>het project Eén met de buurt! / Le projet Un avec le quartier !</t>
  </si>
  <si>
    <t>het project Tuinwijkverzen / Le projet versets de la cité/jardin</t>
  </si>
  <si>
    <t>Het project Zinnode 1000 PLUS / Le projet Zinnode 1000 PLUS</t>
  </si>
  <si>
    <t xml:space="preserve"> projet / project  DOCTEURS ZINZINS</t>
  </si>
  <si>
    <t>Subsides qui promeuvent la visibilité du service Petite Enfance et aux organismes qui promeuvent la littérature de jeunesse dans les milieux d'accueil de la Ville / Subsidies aan verenigingen die de zichtbaarheid van de dienst van het Jonge Kind promoten en aan organisaties die kinderliteratuur promoten in de kinderopvanglocates</t>
  </si>
  <si>
    <t xml:space="preserve">projets climat / klimaatprojecten </t>
  </si>
  <si>
    <t xml:space="preserve"> Festival Diwali  </t>
  </si>
  <si>
    <t>comme complément pour la Cérémonie des Magritte du Cinéma 2022 / als aanvulling voor de Cérémonie des Magritte du Cinéma  2022</t>
  </si>
  <si>
    <t>Projet Israël Palestine / Israël Palestina project</t>
  </si>
  <si>
    <t>pour l'organisation de la conférence Afro Debout  / voor de organisatie rond de conferentie Afro Debout</t>
  </si>
  <si>
    <t>pour l’organisation projet socio culturel Artist City Talent  / voor het sociaal cultureel project Artist City Talent</t>
  </si>
  <si>
    <t>Mise en place d'activités dans le cadre du renforcement de la politique Santé et Culture (prescriptions muséales, culture dans les hôpitaux,...) / Uitvoering van activiteiten in het kader van de versterking van het gezondheids en cultuurbeleid (museumvoorschriften en cultuur in ziekenhuizen)</t>
  </si>
  <si>
    <t>dans le cadre des Vacances Sportives, suite au changement des rythmes scolaires et de l'augmentation des activités et stages en conséquence /  ingevolge het aangepaste schoolregime en de bijhorende
verhoging van de activiteiten en stages</t>
  </si>
  <si>
    <t xml:space="preserve"> RainbowRunners </t>
  </si>
  <si>
    <t>pour le nettoyage et le fleurissement du parc Ket / voor het verfraaien en planten van bloemen in het park Ket</t>
  </si>
  <si>
    <t>pour l'organisation de la Museum Night Fever /  voor de organisatie van het evenement Museum Night Fever</t>
  </si>
  <si>
    <t xml:space="preserve">Le projet La prudence s'échappe / Het project Bewogen Breekt Uit </t>
  </si>
  <si>
    <t>vivre ensemble et football / samen leven en voetbal</t>
  </si>
  <si>
    <t>célébration de la Journée Internationale des Roms / viering van de Internationale Dag van de Roma</t>
  </si>
  <si>
    <t>Frais engendrés par l'asbl liés à l'organisation d'activités à l'occasion de la Journée Internationale de visibilité transgenre / kosten die gemaakt werden om activiteiten te organiseren ter gelegenhed van de Internationale Dag van transgender visibiliteit</t>
  </si>
  <si>
    <t>pour sa participation à l'inauguration du local Recup Troc et Brol le 23/11/2022 / voor haar deelname aan de inhuldiging van het Recuplokaal Troc et Brol op 23/11/2022</t>
  </si>
  <si>
    <t>pour l'animation musicale dans le cadre du World Cleanup Day du 17/09/2022 / voor een muzikale animatie in het kader van de World Cleanup Day op 17/09/2022</t>
  </si>
  <si>
    <t>pour l'organisation d'une action thématique lors de la semaine européenne des déchets /  voor de organsiatie van een thema/actie tijdens de Europese week van het afval</t>
  </si>
  <si>
    <t>pour l’inauguration du local Recup le 23/11/2022 / voor de inhuldiging van het Recuplokaal op 23/11/2022</t>
  </si>
  <si>
    <t>pour veiller à la propreté et pour la gestion des déchets lors de l'événement Plaisir d'Hiver 2022 / voor het waken over de reinheid en voor het afvalbeheer tijdens het evenement Winterpret 2022</t>
  </si>
  <si>
    <t>pour permettre à l'association de lancer une action expérimentale où des acteurs sociaux du quartier se rassemblent sur la place Bockstael afin de résoudre ensemble directement certains problèmes rencontrés par les habitants, répondre à leurs questions, proposer des tables rondes,... / om de vereniging in staat te stellen een experimentele actie op te zetten waarbij sociale actoren uit de wijk zich op het Bockstaelplein verzamelen om samen rechtstreeks een aantal problemen van de bewoners op te lossen, hun vragen te beantwoorden, rondetafelgesprekken voor te stellen, enz.</t>
  </si>
  <si>
    <t>pour l'organisation de braderie, brocante, des illuminations fin d'année /  voor de organisatie van van een rommelmarkt, brocante, eindejaarsverlichting</t>
  </si>
  <si>
    <t xml:space="preserve">pour l'organisation du Collectif des 5 blocs /  voor de organisatie van het 5 Blokken Collectief </t>
  </si>
  <si>
    <t>Brussels International Guitar Festival &amp; compétition 2022 /  Brussels International Guitar Festival &amp; competitie 2022</t>
  </si>
  <si>
    <t>Festival FrancoFaune 2022</t>
  </si>
  <si>
    <t xml:space="preserve">projets climats / klimaatprojecten </t>
  </si>
  <si>
    <t>Politique De la Ville  Utilisation rationnelle de l'énergie new / Rationeel Energie Gebruik  Stedelijk Beleid new</t>
  </si>
  <si>
    <t xml:space="preserve">Beer Fest  </t>
  </si>
  <si>
    <t>pour célébrer l’adoption de la loi de 2003 légalisant le mariage homosexuel /  Viering van de goedkeuring van de wet van 2003 die het huwelijk tussen personen van hetzelfde geslacht legaliseert</t>
  </si>
  <si>
    <t xml:space="preserve">pour l’exposition du Chat /  voor de expositie Chat </t>
  </si>
  <si>
    <t xml:space="preserve">pour l’exposition Lindbergh / voor de expositie Lindbergh </t>
  </si>
  <si>
    <t>pour des actions de durabilité dans le cadre de l'évènement Hello Summer, ainsi que pour l'organisation du Park Leopold Day / voor duurzaamheidsacties in het kader van het evenement Hello Summer en voor de organisatie van het evenement Park Leopold Day</t>
  </si>
  <si>
    <t>Gestes qui sauvent / een goede EHBO  kennis</t>
  </si>
  <si>
    <t>Gestes qui sauvent / een goede EHBO kennis</t>
  </si>
  <si>
    <t>pour l'ensemble des animations prévues pour les 100 ans du CHU Brugmann - voor de animaties ter gelegenheid van de 100 jaar UVC Brugmann</t>
  </si>
  <si>
    <t>pour l'Expo Photos Toots 100 Tribute au CC Bruegel (du 23/04 au 04/05/2022) /  voor de fototentoonstelling Toots 100 Tribute aan de CC Bruegel (van 23/04 tot 04/05/22)</t>
  </si>
  <si>
    <t>Diplômes ULB VUB sur la Grand/Place / ULB VUB diploma's op de Grote Markt</t>
  </si>
  <si>
    <t>pour les 10 ans du parcours Street-Art /  voor de 10e verjaardag van de Street-Art cursus</t>
  </si>
  <si>
    <t>pour l'organisation d’un colloque Art et Santé en collaboration avec l’hôpital Brugmann / voor de organisatie van een conferentie over kunst en gezondheid in samenwerking met het Brugmann-ziekenhuis</t>
  </si>
  <si>
    <t>pour la programmation : Mercerie / voor de programmatie: Mercerie</t>
  </si>
  <si>
    <t>Festival Tels Quels</t>
  </si>
  <si>
    <t>pour l’organisation du Festival belge de la chanson estudiantine / voor de organisatie van het Belgisch Festival van het Studentenlied</t>
  </si>
  <si>
    <t>pour l'organisation de séances destinées aux les publics fragilisés, sous reserve de l'approbation du budget par l'autorité de tutelle / voor de organisatie van sessies voor kwetsbare groepen, onder voorbehoud van de goedkeuring van de begroting 2022 door de toezichthoudende overheid</t>
  </si>
  <si>
    <t xml:space="preserve">pour l’organisation de concerts cantates de JS Bach / voor de organisatie van cantate oncerten van JS Bach  </t>
  </si>
  <si>
    <t>subside complémentaire de fonctionnement / aanvullende werkingstoelage</t>
  </si>
  <si>
    <t>pour l’évènement AKVMOVE First Anniversary / voor het evenement AKVMOVE First Anniversary</t>
  </si>
  <si>
    <t>pour l'inauguration d'une fresque / voor de inhuldiging van een muurschildering</t>
  </si>
  <si>
    <t>pour l'organisation du tournoi international de Taekwondo en décembre 2022 / internationale Taekwondo-toernooi in december 2022</t>
  </si>
  <si>
    <t>Run to Kick 2022</t>
  </si>
  <si>
    <t>Brussels Esports Arena</t>
  </si>
  <si>
    <t>pour l'octroi de l'aide lors des activités 21/7 / voor de toekenning van steun voor 21/7/activiteiten</t>
  </si>
  <si>
    <t>pour fleurir des pieds d’arbres / voor het  versieren  met bloemen van boombasissen</t>
  </si>
  <si>
    <t>pour des visites guidées et la promotion patrimoniale des espaces verts de Laeken / voor begeleide bezoeken en de promotie van het patrimonium van de groene ruimten te Laken</t>
  </si>
  <si>
    <t>pour célébrer l’adoption de la loi de 2003 légalisant le mariage homosexuel</t>
  </si>
  <si>
    <t>pour le soutien à la création émergente bruxelloise aux Ecuries du Cirque Royal /voor de ondersteuning van opkomende  Brusselse creatie in de Ecuries van het Koninklijk Circus.</t>
  </si>
  <si>
    <t>pour l'organisation du petit estival de cinéma En Ville! 2022 / voor de organisatie van het kleine zomerfilmfestival En Ville! 2022</t>
  </si>
  <si>
    <t>Coudenberg Sound Box Fest 2022</t>
  </si>
  <si>
    <t>Brussels International Guitar Festival &amp; compétition 2022 / Brussels International Guitar Festival &amp; competitie 2022</t>
  </si>
  <si>
    <t xml:space="preserve">pour l’organisation Ommegang 2022  / voor de organisatie van Ommegang 2022 </t>
  </si>
  <si>
    <t>pour l'organisation d'activités culturelles d'été / voor de organisatie van Culturele
zomeractiviteiten</t>
  </si>
  <si>
    <t xml:space="preserve">Het project Cohousing Tiovoli/Habitat groupé Tivoli / Le projet Cohousing Tiovoli/Habitat groupé Tivoli </t>
  </si>
  <si>
    <t>accompagnement des candidatures aux appels à projets / steun voor aanvragen voor oproepen tot het indienen van projecten</t>
  </si>
  <si>
    <t>Souki  Afro Hair Festival</t>
  </si>
  <si>
    <t>La semaine des droits des femmes / Week van de Rechten van de Vrouw</t>
  </si>
  <si>
    <t>projet Toutes Mamans ? / project Toutes Mamans ?</t>
  </si>
  <si>
    <t>projet / project Choix de maternité de la femme en situation de handicap : parcours d'obstacles.</t>
  </si>
  <si>
    <t>pour l'organisation de Womenpreneur Market et de Womenpreneur Market Event /  voor de organisatie van Womenpreneur Market en van Womenpreneur Market Event</t>
  </si>
  <si>
    <t>pour l'achat de plantes et matériel pour les bacs à plantes dans la rue des Artistes / voor de aankoop van planten en materiaal voor de plantenbakken in de Kunstenaarsstraat</t>
  </si>
  <si>
    <t>pour l'organisation d'un concert lors de l'événement Marolles Circulaire /  voor het organiseren van een concert tijdes het evenement Marolles Circulaire</t>
  </si>
  <si>
    <t>pour la balade Marche à ton Aise dans les rues des Marolles /  voor de wandeling Marche à ton Aise in de straten van de Marollen</t>
  </si>
  <si>
    <t>pour ramasser des déchets et organiser des clean walks / voor het opruimen van vuilnis en het organiseren van clean walks</t>
  </si>
  <si>
    <t xml:space="preserve">projets Climat / klimaatprojecten </t>
  </si>
  <si>
    <t xml:space="preserve">pour l'élaboration d'une promenade guidée sur le thème des femmes et la ville / voor de uitwerking van een gegidste wandeling rond het thema vrouwen en de stad </t>
  </si>
  <si>
    <t>Contrat de Quartier Durable Les Marolles : opération 4.00,  Végétalisation et perméabilisation du quartier / Duurzaam Wijkcontract DE MAROLLEN : actie  4.00,  Vegetatie en permeabilisatie van de wijk</t>
  </si>
  <si>
    <t>Contrat de Quartier Durable LES MAROLLES : action 6.00, Initiatives citoyennes / Duurzaam Wijkcontract DE MAROLLEN : actie 6.00,  Burgerinitiatieven</t>
  </si>
  <si>
    <t>acquisition d'équipement technique, aménagements et projets divers pour la Centrale for Contemporary Art / aankoop van technische appartuur, aanpassingswerken en andere voor de Centrale for Contemporary Art</t>
  </si>
  <si>
    <t>pour l'achat de matériel de protection / voor de aankoop van beschermend materieel</t>
  </si>
  <si>
    <t>pour l'achat de matériel (Vélo Rockville et kit de protection) / voor de aankoop van materieel (Rockville fiets en beschermingskit)</t>
  </si>
  <si>
    <t>Subside à Bruxelles Laïque Asbl (Bxl Laïque Asbl) pour travaux au Théâtre Variété / Toelage Bruxelles Laïque Asbl  (Bxl Laïque Asbl) voor werken in het Théâtre Variété</t>
  </si>
  <si>
    <t xml:space="preserve">Bruxelles-Musées-Expositions : acquisition de documents d'archives (ventes publiques, achat à des particuliers, etc.) et investissements divers pour le compte des Archives /  Brussel-Musea-Tentoonstellingen : aankopen van archiefdocumenten (openbare verkopen, aankopen van particulieren, enz.) en diverse investeringen voor rekening van het Archief </t>
  </si>
  <si>
    <t>Equipement intérieur pour espaces de conservation des collections muséales de la Ville  / Interieuruitrusting voor  conserveringsruimtes voor de museumcollecties van de Stad</t>
  </si>
  <si>
    <t>GEMEENSCHAPCENTRUM OP WEULE</t>
  </si>
  <si>
    <t>Pro Velo  Institut de Recherche et de Promotion du Vélo/ Pro Velo Instituut voor Onderzoek en Promotie van de Fiests</t>
  </si>
  <si>
    <t>Bravvo / Bruxelles Avance / Brussel Vooruit</t>
  </si>
  <si>
    <t xml:space="preserve">afin de pouvoir communiquer à grande échelle auprès des Bruxellois sur l’organisation d’un événement de réflexion autour du processus de mise en place du piétonnier des boulevards du centre /  om de Brusselaars op grote schaal te informeren over de organisatie van een bezinningsmoment over de aanleg van de voetgangerszone op de centrale lanen </t>
  </si>
  <si>
    <t>pour l'organisation d'un marché de Noël local et durable 2022 / voor de organisatie van een lokale en duurzame kerstmarkt 2022</t>
  </si>
  <si>
    <t>Cocoricoeur en abrégé : cce</t>
  </si>
  <si>
    <t>le projet Vers un réseau de lieux sûrs pour les jeunes à Bruxelles / het project Naar een netwerk van ‘safe places’ voor de Brusselse jongeren</t>
  </si>
  <si>
    <t xml:space="preserve">Le projet fierté de la banlieue / het project Tuinwijkentrots </t>
  </si>
  <si>
    <t xml:space="preserve">Le projet CoLab / het project CoLab </t>
  </si>
  <si>
    <t xml:space="preserve">/ Le projet Bloemenhof Kunstenhof !  / het project Bloemenhof Kunstenhof! </t>
  </si>
  <si>
    <t xml:space="preserve">le projet Freiheit und Democracy, Bal(l)ade naar/voor/to Riace / het project Freiheit und Democracy, Bal(l)ade naar/voor/to Riace </t>
  </si>
  <si>
    <t xml:space="preserve">Le projet Urban Festival Brussels / het project Urban Festival Brussels </t>
  </si>
  <si>
    <t xml:space="preserve"> le projet  OPENCOIL / het project OPENCOIL</t>
  </si>
  <si>
    <t xml:space="preserve">Le projet 100 ans de communautés jardinées / het project 100 jaar Tuinwijken </t>
  </si>
  <si>
    <t>Zij Kant, Sociaal Progressieve Vrouwenbeweging</t>
  </si>
  <si>
    <t>projet / project Allaitement en public: encore un tabou?</t>
  </si>
  <si>
    <t>projet / project Projection du film Adam à la Maison de Quartier Buanderie</t>
  </si>
  <si>
    <t>projet / project Mais comment font les femmes?</t>
  </si>
  <si>
    <t>projet / project 5' sur un banc...</t>
  </si>
  <si>
    <t>projet / project Les femmes en tant que mères et leurs inclusion sociale</t>
  </si>
  <si>
    <t>projet / project Ensemble contre les obstacles et les préjugés liés à la maternité</t>
  </si>
  <si>
    <t>projet / project Obstacles et préjugés entourant la maternité</t>
  </si>
  <si>
    <t>projet / project Fibromes utérins, vecteurs d'inégalité face à la maternité</t>
  </si>
  <si>
    <t>projet / project Impulsions 2022 (ancien FIPI)</t>
  </si>
  <si>
    <t>Indexation salaires / indexering van de lonen</t>
  </si>
  <si>
    <t xml:space="preserve">Politique De la Ville / Stedelijk Beleid </t>
  </si>
  <si>
    <t>revalorisation de la fonction publique locale et plus particulièrementle personnel des hôpitaux publics dont les communes prennent le déficit en charge / herwaardering van het openbaar ambt, in het bijzonder het personeel van de openbare ziekenhuizen waarvan zij het tekort ten laste nemen</t>
  </si>
  <si>
    <t>pour l'organisation des illuminations - voor de organisatie van eindejaarsverlichtingen</t>
  </si>
  <si>
    <t>pour l'organisation de la gestion des déchets et la revalorisation en ressource - voor de organisatie van afvalbeheer en opwaardering van hulpbronnen</t>
  </si>
  <si>
    <t>pour l'organisation de Luxury Brussels et Clefs d'Or Belgium &amp;Partners / voor de organisatie van Luxury Brussels en Clefs d'Or Belgium &amp;Partners</t>
  </si>
  <si>
    <t>Embellissement / Verfraaiing</t>
  </si>
  <si>
    <t>pour la réalisation d’un documentaire sur le Bal et le Resto National / voor het maken van een documentaire over de Bal en de Resto National</t>
  </si>
  <si>
    <t xml:space="preserve">Primes aux commerçant/e/s riverains du chantier régional de construction de la future station Toots Thielemans / Premie aan de handelaar(s) / buurtbewoners van de gewestelijke werfzone van het toekomstige station Toots Thielemans </t>
  </si>
  <si>
    <t>Primes aux commerçant-e-s riverains du chantier régional de construction de la future station Toots Thielemans.- de 07/2022 à 12/2022 / Premie aan de handelaar(s)-buurtbewoners van de gewestelijke werfzone van het toekomstige station Toots Thielemans.- van 7/2022 tot 12/2022</t>
  </si>
  <si>
    <t>Each man kills the thing he loves</t>
  </si>
  <si>
    <t>pour la Crèche de Noël / voor het Kerststalletje</t>
  </si>
  <si>
    <t xml:space="preserve">pour le Festival Culturius / voor het Festival Culturius </t>
  </si>
  <si>
    <t>pour l’activité de médiation / voor bemiddelingsactiviteiten</t>
  </si>
  <si>
    <t>Réalisation d'une œuvre d'Art en espace public (fresque) / protocole d'accord Beliris / Creatie van een kunstwerk in de openbare ruimte (fresco) / Protocol van de Beliris overeenkomst.</t>
  </si>
  <si>
    <t>Projet Général d’Action d’Encadrement différencié (PGAED) / Algemeen Actieproject Positieve discriminatie</t>
  </si>
  <si>
    <t>Subsides pour repas écoles de la Ville / Subsidies voor de maaltijden  scholen van de Stad</t>
  </si>
  <si>
    <t>Subisides pour repas écoles libres / Subsidies voor de maaltijden vrije scholen</t>
  </si>
  <si>
    <t>Alimentation saine 2018 / Gezond eten 2018</t>
  </si>
  <si>
    <t>pour l'organisation des activités de l'école de devoirs / voor de organisatie van de huiswerkschool</t>
  </si>
  <si>
    <t>voor verschillende animaties tijdens de autoloze zondag / pour les animations lors de la journée sans voiture</t>
  </si>
  <si>
    <t xml:space="preserve">pour le dixième anniversaire de l'association / voor de tien jaren van de vereniging </t>
  </si>
  <si>
    <t>pour l'organisation du Nocturne de l'ULB  / voor het organiseren van de Nocturne de l'ULB</t>
  </si>
  <si>
    <t xml:space="preserve">pour l'organisation de l'exposition Romy Schneider /  voor de organisatie van de Romy Schneider-tentoonstelling </t>
  </si>
  <si>
    <t>pour l’organisation de la Fête de quartier Ambiorix / voor de organisatie van het wijkfestival Ambiorix</t>
  </si>
  <si>
    <t>pour l’organisation de la Fête de la rue Luther / voor de organisatie van het Luther Street Festival</t>
  </si>
  <si>
    <t>pour le salon de l'Iris Noir Bruxelles 2022 / voor het Salon de l'Iris Noir Brussel 2022</t>
  </si>
  <si>
    <t>pour la revue de l’École Polytechnique de Bruxelles / voor het tijdschrift van de polytechnische hogeschool van Brussel</t>
  </si>
  <si>
    <t>pour l'organisation du Festival Aflam du Sud 2022 / voor de organisatie van het festival Aflam du Sud 2022</t>
  </si>
  <si>
    <t>dans le cadre de la promotion et la visibilité des cimetières /  in het kader van de promotie en de zichtbaarheid van begraafplaatsen</t>
  </si>
  <si>
    <t>pour l’organisation de l’événement Brussel’s Mardi Gras Parade / voor de organisatie van het evenement Brussel’s Mardi Gras Parade 2022</t>
  </si>
  <si>
    <t xml:space="preserve">pour l’organisation du projet Poetik Bazar, Marché de la poésie de Bruxelles / voor het project Poetik Bazar, Marché de la poésie de Bruxelles </t>
  </si>
  <si>
    <t>pour la programmation et l’organisation du spectacle La Spire dans le care de l’événement TB² / voor het programmering en organisatie van de show La Spire  in het kader van het TB² / evenement</t>
  </si>
  <si>
    <t>pour le projet Promenade d’orgue / voor het project Orgelwandeling</t>
  </si>
  <si>
    <t xml:space="preserve">Activités Laeken / Aktiviteiten Laeken </t>
  </si>
  <si>
    <t>pour l'organisation de cours de Yoga pour les femmes / voor de organisatie van yogacursussen voor vrouwen</t>
  </si>
  <si>
    <t>pour couvrir les frais de gestion pour l'organisation des concerts / ter dekking van de beheerskosten voor de organisatie van concerten</t>
  </si>
  <si>
    <t>pour l'organisation de l'événement Gala 50/50 Boxing Brussels (égalité hommes/femmes) au Stade Vanderputten le 14/5/22 / voor de organisatie van het evenement Gala 50/50 Boxing Brussels (gendergelijkheid) in het Vanderputtenstadion op 14/5/22</t>
  </si>
  <si>
    <t>pour le soutien aux activités de stages sportifs / voor de ondersteuning van sportstages</t>
  </si>
  <si>
    <t>pour l'organisation d'activités dans le cadre de la Semaine de l’Arbre 2022 / voor het organiseren van activiteiten tijdens de Week van de Boom 2022</t>
  </si>
  <si>
    <t>pour l'organisation d'activités dans le cadre de la semaine de l'arbre 2022 / voor de organisatie van activiteiten in het kader van de week van de boom 2022</t>
  </si>
  <si>
    <t>pour l'embellissement et la verdurisation du quartier Serrure, Grand Serment / voor de verfraaiing en de vergroening van de wijk Slot, Grootserment</t>
  </si>
  <si>
    <t>pour la réalisation du projet de concert CHANGE / voor de realisatie van het project de concert CHANGE</t>
  </si>
  <si>
    <t>pour l’exposition Queering Brussels / voor de tentoonstelling Queering Brussels</t>
  </si>
  <si>
    <t>pour la semaine du son 2022 / voor de Sound Week 2022</t>
  </si>
  <si>
    <t>pour le festival des Libertés 2022 – complément / voor aanvullende toelage van het Vrijheidsfestival 2022</t>
  </si>
  <si>
    <t>pour le festival Queer Mais Trash du 13 au 15 octobre 2022 / voor het festival Queer Mais Trash  van 13 tot 15 oktober 2022</t>
  </si>
  <si>
    <t>pour l’organisation de l’événement Jacqueries les 23, 24 et 25 septembre 2022 / voor de organisatie van het evenement Jacqueries op 23, 24 en 25 september 2022</t>
  </si>
  <si>
    <t>pour l’organisation du projet Streat Fest / Tatou Production voor het Streat Fest project</t>
  </si>
  <si>
    <t>pour l’organisation du festival B EQUAL / voor het organisatie van het B EQUAL Festival</t>
  </si>
  <si>
    <t>pour le festival d'été L'Eté de l'Orgue / voor het zomerfestival L'Eté de l'Orgue</t>
  </si>
  <si>
    <t xml:space="preserve">projet Ainsi chantait l’Olivier / project  Ainsi chantait l’Olivier  </t>
  </si>
  <si>
    <t xml:space="preserve">le projet Zennebiest / het project Zennebiest </t>
  </si>
  <si>
    <t xml:space="preserve">le projet STAD DER TUINEN, CITE DE JARDINS,  CITY OF GARDENS / het project STAD DER TUINEN, CITE DE JARDINS , CITY OF GARDENS </t>
  </si>
  <si>
    <t>Subside statutarisation, augmentations barémiques, protocole d'accord / Statutariseringstoelage,  baremaverhogingen, protocol van sectoraal akkoord</t>
  </si>
  <si>
    <t>Actions pour l’autonomisation des femmes et développement de projets égalité des chances au Congo /  Acties voor de emancipatie van vrouwen en de ontwikkeling van projecten voor gelijke kansen in Congo</t>
  </si>
  <si>
    <t>Conférence / Conferentie  Afrodebout</t>
  </si>
  <si>
    <t>pour l’organisation de journées de sensibilisation à la drépanocytose / voor de organisatie van voorlichtingsdagen over sikkelcelziekte</t>
  </si>
  <si>
    <t>projet Grands Carmes / project Grands Carmes</t>
  </si>
  <si>
    <t>Conférence Unequal Pay Day / Conferentie Unequal Pay Day</t>
  </si>
  <si>
    <t>à l'occasion du 8 mars / ter gelegenheid van 8 maart</t>
  </si>
  <si>
    <t>pour l'organisation d'un ateliers graines dans le quartier des Marolles / voor het organiseren van een atelier zaadjes in de Marollenwijk</t>
  </si>
  <si>
    <t>pour la suppression du plastique à usage unique des foodtrucks, bar et échantillonnage / voor het afschaffen van plastic voor enkel gebruik in foodtrucks, bars en een steekproef</t>
  </si>
  <si>
    <t>pour l'organisation du spectacle 'Barrendero' lors de la journée de propreté / voor de
organsiatie van het spektakel 'Barrendero' tijdens de dag van de reinheid</t>
  </si>
  <si>
    <t>pour la tournée de 2 Saint/Nicolas, afin de sensibiliser les citoyens à la propreté publique / voor de rondgang van 2 Sinterklazen teneinde de bevolking te sensibiliseren voor de openbare reinheid</t>
  </si>
  <si>
    <t>pour la redynamisation de la Place Saint-Lambert à Laeken / voor het revitaliseren van het Sint-Lambertusplein te Laken</t>
  </si>
  <si>
    <t xml:space="preserve">pour la gestion d’un parc temporaire Van Praet / voor het beheer van een tijdelijk park Van Praet </t>
  </si>
  <si>
    <t>exposition bureau d’architecture bruxellois URA à BOZAR / tentoonstelling Brusselse architectenbureau URA in Bozar</t>
  </si>
  <si>
    <t xml:space="preserve">Salle de concert / Concertzaal </t>
  </si>
  <si>
    <t>pour le renouvellement des rideaux de scène de la salle Iota / voor de vernieuwing van de toneelgordijnen in de Iota zaal</t>
  </si>
  <si>
    <t>pour la réalisation de travaux de terrains de Paddle et multifonctions sur le site de Tour &amp; Taxis / voor de realisatie van paddle- en multifunctionele banen op de site van Tour &amp; Taxis</t>
  </si>
  <si>
    <t>pour l'acquisition de matériel sportif (Multi-postes TT pro Fitness, tapis de course, dalles amortissantes pour le sol,…) / voor de aankoop van sportmateriaal (TT pro Fitness multi-posities, loopband,  schokabsorberende vloertegels, enz.)</t>
  </si>
  <si>
    <t xml:space="preserve">à l’asbl Camping 58 pour l'acquisition de matériel sportif (filets, tables ping/pong, terrains de pétanques, piste de roller/skate,…) / aan de vzw Camping 58 voor de aankoop van sportmateriaal (netten, tafeltennistafels, petanquebanen, rolschaatsbaan, enz.) </t>
  </si>
  <si>
    <t xml:space="preserve">aménagements scénographiques, matériel de conservation, présentation des collections, réserves, acquisitions d'œuvres, restaurations d'oeuvres, reportage photographique Grands Boulevards / scenografie, bewaring materiaal, presentatie van de collecties, opslagplaats, aankoop kunstwerken, restauratie kunstwerken, foto's van de grote boulevards
</t>
  </si>
  <si>
    <t>Travaux d'aménagement à l'ASBL Werk Centrale de l'Emploi / Inrichtingswerken in de VZW Werk Centrale de l'Emploi</t>
  </si>
  <si>
    <t xml:space="preserve">Contrat de sécurité - régularisation / Veiligheidscontract - regularisatie </t>
  </si>
  <si>
    <t xml:space="preserve">destiné au financement de elles en selles , du pumptrack et du vélomaster / voor de utivoering van elles en selle, pumptrack  en vélomaster </t>
  </si>
  <si>
    <t>pour les activités de l’atelier participatif de la rue de Flandre 85, l’organisation d’une brocante vélo au Bois de la Cambre et un soutien à 3 brocantes de quartier organisées avec des partenaires locaux, une enveloppe pour la fourniture de 3 postes de réparation à des écoles ou des associations, un évènement Bike Mechanic Challenge / voor de activiteiten van het participatief atelier Vlaamsesteenweg 85, de organisatie van een tweedehands fietsmarkt in het Terkamerenbos en ondersteuning van 3 buurt tweedehands fietsenmarkten die samen met lokale partners worden georganiseerd, een enveloppe voor de levering van 3 reparatiestations aan scholen of verenigingen, een evenement Bike Mechanic Challenge</t>
  </si>
  <si>
    <t>Subside statutarisation, augmentations barémiques, protocole d'accord / Statutariseringstoelage, baremaverhogingen, protocol van sectoraal akkoord</t>
  </si>
  <si>
    <t xml:space="preserve">Nocturnes du Sablon / Nocturnes van de Zavel </t>
  </si>
  <si>
    <t>pour la programmation supplémentaire de films dans le cadre de Hello Summer 2022 / voor aanvullende filmprogrammering in het kader van Hello Summer 2022</t>
  </si>
  <si>
    <t>pour la mise en place de l'événement Fantastic Brussels / voor het opzetten van het evenement Fantastic Brussels</t>
  </si>
  <si>
    <t xml:space="preserve">tests / testen </t>
  </si>
  <si>
    <t xml:space="preserve">santé sexuelle / seksuele gezondheid </t>
  </si>
  <si>
    <t>pour le projet / voor het project Apprendre à apprendre en faveur des jeunes atteints de troubles des apprentissages</t>
  </si>
  <si>
    <t>pour le partenariat avec les Musées Royaux / voor de samenwerking met de Koninklijke Musea</t>
  </si>
  <si>
    <t>Centre culturel de Bruxelles Nord - Maison de la création</t>
  </si>
  <si>
    <t>pour l'organisation de l'événement Gala annuel de natation synchronisé / voor de organisatie van het jaarlijkse gala Synchroonzwemmen</t>
  </si>
  <si>
    <t>pour l'organisation de l'événement Super European Goalball League au Palais du Midi le 5/7/8/2022 / voor de organisatie van het evenement Super European Goalball League in het Palais du Midi le 5/7/8/2022</t>
  </si>
  <si>
    <t>pour l'organisation d'activités dans le cadre de la Semaine de la biodiversité / voor de organisatie van activiteiten in het kader van de Week van de biodiversiteit</t>
  </si>
  <si>
    <t xml:space="preserve">Pour le projet Artist Market &amp; e Market / voor het project Artist Market &amp; e Market </t>
  </si>
  <si>
    <t>pour le festival Danse avec les Foules 2022 /  voor het festival Danse avec les Foules editie 2022</t>
  </si>
  <si>
    <t>projet / project Brussels Cities Stories</t>
  </si>
  <si>
    <t xml:space="preserve">Le projet Kaaiorama / het project Kaaiorama </t>
  </si>
  <si>
    <t>projet Afro debout / project Afro debout</t>
  </si>
  <si>
    <t>pour l'organisation d'une journée de sensibilisation à la propreté publique dans les Marolle / voor de organisatie van een dag van sensibilisering voor de openbare reinheid in de Marollen</t>
  </si>
  <si>
    <t>pour l’embellissement de jardinières rue de la Querelle / voor de aankleding van plantenbakken in de Krakeelstraat</t>
  </si>
  <si>
    <t>pour veiller à la propreté et à la gestion des déchets lors de l'événement Plaisir d'Hiver 2022 /  voor het waken over de reinheid en het beheer van het afval tijdens het evenement Winterpret 2022</t>
  </si>
  <si>
    <t>pour la 5ème édition de l'événement Dia de muertos - ateliers musique et concerts /voor de 5e editie van het evenement Dia de muertos - muziekworkshops en concerten</t>
  </si>
  <si>
    <t>Comité de quartier-Buurtcomité De Wand Pagodes-n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</si>
</sst>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0.00\ &quot;BF&quot;;[Red]\-#,##0.00\ &quot;BF&quot;"/>
    <numFmt numFmtId="166" formatCode="_-* #,##0.00\ _€_-;\-* #,##0.00\ _€_-;_-* &quot;-&quot;??\ _€_-;_-@_-"/>
  </numFmts>
  <fonts count="38" x14ac:knownFonts="1">
    <font>
      <sz val="11"/>
      <color theme="1"/>
      <name val="Calibri"/>
      <family val="2"/>
      <scheme val="minor"/>
    </font>
    <font>
      <sz val="10"/>
      <name val="Arial"/>
      <family val="2"/>
    </font>
    <font>
      <sz val="10"/>
      <name val="Arial"/>
      <family val="2"/>
    </font>
    <font>
      <sz val="11"/>
      <color theme="1"/>
      <name val="Calibri"/>
      <family val="2"/>
      <scheme val="minor"/>
    </font>
    <font>
      <b/>
      <sz val="18"/>
      <color theme="3"/>
      <name val="Cambria"/>
      <family val="2"/>
      <scheme val="maj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Helv"/>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0"/>
      <color rgb="FF9C0006"/>
      <name val="Arial"/>
      <family val="2"/>
    </font>
    <font>
      <sz val="10"/>
      <name val="Arial"/>
      <family val="2"/>
    </font>
    <font>
      <sz val="10"/>
      <name val="Arial"/>
      <family val="2"/>
    </font>
    <font>
      <sz val="10"/>
      <name val="Arial"/>
      <family val="2"/>
    </font>
    <font>
      <b/>
      <sz val="10"/>
      <name val="Arial"/>
      <family val="2"/>
    </font>
    <font>
      <sz val="10"/>
      <name val="Arial"/>
      <family val="2"/>
    </font>
    <font>
      <sz val="10"/>
      <color indexed="8"/>
      <name val="Arial"/>
      <family val="2"/>
    </font>
    <font>
      <sz val="8"/>
      <name val="Calibri"/>
      <family val="2"/>
      <scheme val="minor"/>
    </font>
    <font>
      <sz val="8.5"/>
      <name val="Arial"/>
      <family val="2"/>
    </font>
  </fonts>
  <fills count="32">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indexed="26"/>
      </patternFill>
    </fill>
    <fill>
      <patternFill patternType="solid">
        <fgColor rgb="FFFFC7CE"/>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s>
  <cellStyleXfs count="63614">
    <xf numFmtId="0" fontId="0" fillId="0" borderId="0"/>
    <xf numFmtId="0" fontId="2"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6" fillId="7" borderId="0" applyNumberFormat="0" applyBorder="0" applyAlignment="0" applyProtection="0"/>
    <xf numFmtId="0" fontId="17" fillId="22" borderId="0" applyNumberFormat="0" applyBorder="0" applyAlignment="0" applyProtection="0"/>
    <xf numFmtId="9" fontId="1" fillId="0" borderId="0" applyFont="0" applyFill="0" applyBorder="0" applyAlignment="0" applyProtection="0"/>
    <xf numFmtId="0" fontId="15" fillId="8" borderId="0" applyNumberFormat="0" applyBorder="0" applyAlignment="0" applyProtection="0"/>
    <xf numFmtId="0" fontId="19" fillId="20" borderId="11" applyNumberFormat="0" applyAlignment="0" applyProtection="0"/>
    <xf numFmtId="0" fontId="1" fillId="0" borderId="0"/>
    <xf numFmtId="0" fontId="21" fillId="0" borderId="0" applyNumberFormat="0" applyFill="0" applyBorder="0" applyAlignment="0" applyProtection="0"/>
    <xf numFmtId="0" fontId="11" fillId="0" borderId="0" applyNumberFormat="0" applyFill="0" applyBorder="0" applyAlignment="0" applyProtection="0"/>
    <xf numFmtId="0" fontId="12" fillId="0" borderId="8" applyNumberFormat="0" applyFill="0" applyAlignment="0" applyProtection="0"/>
    <xf numFmtId="0" fontId="13" fillId="0" borderId="9" applyNumberFormat="0" applyFill="0" applyAlignment="0" applyProtection="0"/>
    <xf numFmtId="0" fontId="14" fillId="0" borderId="10" applyNumberFormat="0" applyFill="0" applyAlignment="0" applyProtection="0"/>
    <xf numFmtId="0" fontId="14" fillId="0" borderId="0" applyNumberFormat="0" applyFill="0" applyBorder="0" applyAlignment="0" applyProtection="0"/>
    <xf numFmtId="0" fontId="22" fillId="0" borderId="12" applyNumberFormat="0" applyFill="0" applyAlignment="0" applyProtection="0"/>
    <xf numFmtId="165" fontId="10" fillId="0" borderId="0" applyFont="0" applyFill="0" applyBorder="0" applyAlignment="0" applyProtection="0"/>
    <xf numFmtId="0" fontId="20" fillId="21" borderId="7"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3" fillId="0" borderId="0"/>
    <xf numFmtId="0" fontId="1" fillId="0" borderId="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9" fontId="1" fillId="0" borderId="0" applyFon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25" fillId="0" borderId="0" applyNumberFormat="0" applyFill="0" applyBorder="0" applyAlignment="0" applyProtection="0"/>
    <xf numFmtId="0" fontId="26" fillId="20" borderId="13" applyNumberFormat="0" applyAlignment="0" applyProtection="0"/>
    <xf numFmtId="0" fontId="26" fillId="23" borderId="13" applyNumberFormat="0" applyAlignment="0" applyProtection="0"/>
    <xf numFmtId="0" fontId="27" fillId="0" borderId="14" applyNumberFormat="0" applyFill="0" applyAlignment="0" applyProtection="0"/>
    <xf numFmtId="0" fontId="1" fillId="24" borderId="15" applyNumberFormat="0" applyFont="0" applyAlignment="0" applyProtection="0"/>
    <xf numFmtId="0" fontId="20" fillId="21" borderId="7" applyNumberFormat="0" applyAlignment="0" applyProtection="0"/>
    <xf numFmtId="0" fontId="18" fillId="22" borderId="13" applyNumberFormat="0" applyAlignment="0" applyProtection="0"/>
    <xf numFmtId="0" fontId="27" fillId="0" borderId="14" applyNumberFormat="0" applyFill="0" applyAlignment="0" applyProtection="0"/>
    <xf numFmtId="0" fontId="15" fillId="8" borderId="0" applyNumberFormat="0" applyBorder="0" applyAlignment="0" applyProtection="0"/>
    <xf numFmtId="0" fontId="18" fillId="11" borderId="13" applyNumberFormat="0" applyAlignment="0" applyProtection="0"/>
    <xf numFmtId="0" fontId="12" fillId="0" borderId="8" applyNumberFormat="0" applyFill="0" applyAlignment="0" applyProtection="0"/>
    <xf numFmtId="0" fontId="13" fillId="0" borderId="9" applyNumberFormat="0" applyFill="0" applyAlignment="0" applyProtection="0"/>
    <xf numFmtId="0" fontId="14" fillId="0" borderId="10" applyNumberFormat="0" applyFill="0" applyAlignment="0" applyProtection="0"/>
    <xf numFmtId="0" fontId="14" fillId="0" borderId="0" applyNumberFormat="0" applyFill="0" applyBorder="0" applyAlignment="0" applyProtection="0"/>
    <xf numFmtId="0" fontId="17" fillId="22" borderId="0" applyNumberFormat="0" applyBorder="0" applyAlignment="0" applyProtection="0"/>
    <xf numFmtId="0" fontId="24" fillId="24" borderId="15" applyNumberFormat="0" applyFont="0" applyAlignment="0" applyProtection="0"/>
    <xf numFmtId="0" fontId="16" fillId="7" borderId="0" applyNumberFormat="0" applyBorder="0" applyAlignment="0" applyProtection="0"/>
    <xf numFmtId="0" fontId="11" fillId="0" borderId="0" applyNumberFormat="0" applyFill="0" applyBorder="0" applyAlignment="0" applyProtection="0"/>
    <xf numFmtId="0" fontId="22" fillId="0" borderId="12" applyNumberFormat="0" applyFill="0" applyAlignment="0" applyProtection="0"/>
    <xf numFmtId="0" fontId="19" fillId="20" borderId="11" applyNumberFormat="0" applyAlignment="0" applyProtection="0"/>
    <xf numFmtId="0" fontId="21" fillId="0" borderId="0" applyNumberFormat="0" applyFill="0" applyBorder="0" applyAlignment="0" applyProtection="0"/>
    <xf numFmtId="0" fontId="25" fillId="0" borderId="0" applyNumberFormat="0" applyFill="0" applyBorder="0" applyAlignment="0" applyProtection="0"/>
    <xf numFmtId="0" fontId="19" fillId="20" borderId="11" applyNumberFormat="0" applyAlignment="0" applyProtection="0"/>
    <xf numFmtId="0" fontId="22" fillId="0" borderId="12"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3" fillId="0" borderId="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26" fillId="20" borderId="13" applyNumberFormat="0" applyAlignment="0" applyProtection="0"/>
    <xf numFmtId="0" fontId="26" fillId="23" borderId="13" applyNumberFormat="0" applyAlignment="0" applyProtection="0"/>
    <xf numFmtId="0" fontId="1" fillId="24" borderId="15" applyNumberFormat="0" applyFont="0" applyAlignment="0" applyProtection="0"/>
    <xf numFmtId="0" fontId="18" fillId="22" borderId="13" applyNumberFormat="0" applyAlignment="0" applyProtection="0"/>
    <xf numFmtId="0" fontId="18" fillId="11" borderId="13" applyNumberFormat="0" applyAlignment="0" applyProtection="0"/>
    <xf numFmtId="0" fontId="24" fillId="24" borderId="15" applyNumberFormat="0" applyFont="0" applyAlignment="0" applyProtection="0"/>
    <xf numFmtId="0" fontId="22" fillId="0" borderId="12" applyNumberFormat="0" applyFill="0" applyAlignment="0" applyProtection="0"/>
    <xf numFmtId="0" fontId="19" fillId="20" borderId="11" applyNumberFormat="0" applyAlignment="0" applyProtection="0"/>
    <xf numFmtId="0" fontId="1" fillId="24" borderId="15" applyNumberFormat="0" applyFont="0" applyAlignment="0" applyProtection="0"/>
    <xf numFmtId="0" fontId="24" fillId="24" borderId="15"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3" fillId="0" borderId="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164" fontId="1" fillId="0" borderId="0" applyFon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22" fillId="0" borderId="12"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26" fillId="23" borderId="13" applyNumberFormat="0" applyAlignment="0" applyProtection="0"/>
    <xf numFmtId="0" fontId="6" fillId="3" borderId="3" applyNumberFormat="0" applyAlignment="0" applyProtection="0"/>
    <xf numFmtId="0" fontId="18" fillId="22" borderId="1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22" fillId="0" borderId="12" applyNumberFormat="0" applyFill="0" applyAlignment="0" applyProtection="0"/>
    <xf numFmtId="0" fontId="6" fillId="3" borderId="3" applyNumberFormat="0" applyAlignment="0" applyProtection="0"/>
    <xf numFmtId="0" fontId="7" fillId="0" borderId="4" applyNumberFormat="0" applyFill="0" applyAlignment="0" applyProtection="0"/>
    <xf numFmtId="0" fontId="19" fillId="20" borderId="11"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3" fillId="0" borderId="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26" fillId="20" borderId="1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8" fillId="11" borderId="1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24" borderId="15"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24" fillId="24" borderId="15" applyNumberFormat="0" applyFont="0" applyAlignment="0" applyProtection="0"/>
    <xf numFmtId="0" fontId="6" fillId="3" borderId="3" applyNumberFormat="0" applyAlignment="0" applyProtection="0"/>
    <xf numFmtId="0" fontId="19" fillId="20" borderId="11"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4" fillId="0" borderId="0" applyNumberFormat="0" applyFill="0" applyBorder="0" applyAlignment="0" applyProtection="0"/>
    <xf numFmtId="0" fontId="8" fillId="4" borderId="5" applyNumberFormat="0" applyAlignment="0" applyProtection="0"/>
    <xf numFmtId="0" fontId="3" fillId="0" borderId="0"/>
    <xf numFmtId="0" fontId="19" fillId="20" borderId="11" applyNumberFormat="0" applyAlignment="0" applyProtection="0"/>
    <xf numFmtId="0" fontId="22" fillId="0" borderId="12"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3" fillId="0" borderId="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26" fillId="20" borderId="13" applyNumberFormat="0" applyAlignment="0" applyProtection="0"/>
    <xf numFmtId="0" fontId="26" fillId="23" borderId="13" applyNumberFormat="0" applyAlignment="0" applyProtection="0"/>
    <xf numFmtId="0" fontId="1" fillId="24" borderId="15" applyNumberFormat="0" applyFont="0" applyAlignment="0" applyProtection="0"/>
    <xf numFmtId="0" fontId="18" fillId="22" borderId="13" applyNumberFormat="0" applyAlignment="0" applyProtection="0"/>
    <xf numFmtId="0" fontId="18" fillId="11" borderId="13" applyNumberFormat="0" applyAlignment="0" applyProtection="0"/>
    <xf numFmtId="0" fontId="24" fillId="24" borderId="15" applyNumberFormat="0" applyFont="0" applyAlignment="0" applyProtection="0"/>
    <xf numFmtId="0" fontId="22" fillId="0" borderId="12" applyNumberFormat="0" applyFill="0" applyAlignment="0" applyProtection="0"/>
    <xf numFmtId="0" fontId="19" fillId="20" borderId="11" applyNumberFormat="0" applyAlignment="0" applyProtection="0"/>
    <xf numFmtId="0" fontId="3" fillId="0" borderId="0"/>
    <xf numFmtId="0" fontId="1" fillId="0" borderId="0"/>
    <xf numFmtId="9" fontId="3" fillId="0" borderId="0" applyFont="0" applyFill="0" applyBorder="0" applyAlignment="0" applyProtection="0"/>
    <xf numFmtId="0" fontId="3" fillId="0" borderId="0"/>
    <xf numFmtId="0" fontId="1"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26" fillId="20" borderId="13" applyNumberFormat="0" applyAlignment="0" applyProtection="0"/>
    <xf numFmtId="0" fontId="26" fillId="20" borderId="13" applyNumberFormat="0" applyAlignment="0" applyProtection="0"/>
    <xf numFmtId="0" fontId="26" fillId="23" borderId="13" applyNumberFormat="0" applyAlignment="0" applyProtection="0"/>
    <xf numFmtId="0" fontId="26" fillId="23" borderId="13" applyNumberFormat="0" applyAlignment="0" applyProtection="0"/>
    <xf numFmtId="0" fontId="1" fillId="24" borderId="15" applyNumberFormat="0" applyFont="0" applyAlignment="0" applyProtection="0"/>
    <xf numFmtId="0" fontId="1" fillId="24" borderId="15" applyNumberFormat="0" applyFont="0" applyAlignment="0" applyProtection="0"/>
    <xf numFmtId="0" fontId="1" fillId="24" borderId="15" applyNumberFormat="0" applyFont="0" applyAlignment="0" applyProtection="0"/>
    <xf numFmtId="0" fontId="18" fillId="22" borderId="13" applyNumberFormat="0" applyAlignment="0" applyProtection="0"/>
    <xf numFmtId="0" fontId="18" fillId="22" borderId="13" applyNumberFormat="0" applyAlignment="0" applyProtection="0"/>
    <xf numFmtId="0" fontId="18" fillId="11" borderId="13" applyNumberFormat="0" applyAlignment="0" applyProtection="0"/>
    <xf numFmtId="0" fontId="18" fillId="11" borderId="1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24" borderId="15" applyNumberFormat="0" applyFont="0" applyAlignment="0" applyProtection="0"/>
    <xf numFmtId="0" fontId="24" fillId="24" borderId="15" applyNumberFormat="0" applyFont="0" applyAlignment="0" applyProtection="0"/>
    <xf numFmtId="0" fontId="24" fillId="24" borderId="15" applyNumberFormat="0" applyFont="0" applyAlignment="0" applyProtection="0"/>
    <xf numFmtId="9" fontId="3" fillId="0" borderId="0" applyFont="0" applyFill="0" applyBorder="0" applyAlignment="0" applyProtection="0"/>
    <xf numFmtId="0" fontId="19" fillId="20" borderId="11" applyNumberFormat="0" applyAlignment="0" applyProtection="0"/>
    <xf numFmtId="0" fontId="19" fillId="20" borderId="11" applyNumberFormat="0" applyAlignment="0" applyProtection="0"/>
    <xf numFmtId="0" fontId="22" fillId="0" borderId="12" applyNumberFormat="0" applyFill="0" applyAlignment="0" applyProtection="0"/>
    <xf numFmtId="0" fontId="22" fillId="0" borderId="12" applyNumberFormat="0" applyFill="0" applyAlignment="0" applyProtection="0"/>
    <xf numFmtId="0" fontId="22" fillId="0" borderId="12" applyNumberFormat="0" applyFill="0" applyAlignment="0" applyProtection="0"/>
    <xf numFmtId="0" fontId="22" fillId="0" borderId="12" applyNumberFormat="0" applyFill="0" applyAlignment="0" applyProtection="0"/>
    <xf numFmtId="0" fontId="19" fillId="20" borderId="11" applyNumberFormat="0" applyAlignment="0" applyProtection="0"/>
    <xf numFmtId="0" fontId="19" fillId="20" borderId="11" applyNumberFormat="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1"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2" borderId="3" applyNumberFormat="0" applyAlignment="0" applyProtection="0"/>
    <xf numFmtId="0" fontId="1" fillId="0" borderId="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24" borderId="19" applyNumberFormat="0" applyFont="0" applyAlignment="0" applyProtection="0"/>
    <xf numFmtId="0" fontId="1" fillId="24" borderId="19"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19" fillId="20" borderId="16"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26" fillId="23" borderId="18"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24" fillId="24" borderId="19"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8" fillId="11" borderId="18"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24" fillId="24" borderId="19" applyNumberFormat="0" applyFont="0" applyAlignment="0" applyProtection="0"/>
    <xf numFmtId="0" fontId="18" fillId="22" borderId="18"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26" fillId="20" borderId="18"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22" fillId="0" borderId="17" applyNumberFormat="0" applyFill="0" applyAlignment="0" applyProtection="0"/>
    <xf numFmtId="0" fontId="18" fillId="11" borderId="18"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1" fillId="24" borderId="19"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22" fillId="0" borderId="17" applyNumberFormat="0" applyFill="0" applyAlignment="0" applyProtection="0"/>
    <xf numFmtId="0" fontId="9" fillId="0" borderId="0" applyNumberFormat="0" applyFill="0" applyBorder="0" applyAlignment="0" applyProtection="0"/>
    <xf numFmtId="0" fontId="19" fillId="20" borderId="16"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26" fillId="20" borderId="18"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1"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6"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1"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22" fillId="0" borderId="17"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9" fillId="20" borderId="11"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9" fillId="20" borderId="11"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9" fillId="20" borderId="11"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8" fillId="22" borderId="18"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1" applyNumberFormat="0" applyAlignment="0" applyProtection="0"/>
    <xf numFmtId="0" fontId="26" fillId="23" borderId="18"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2" fillId="0" borderId="17" applyNumberFormat="0" applyFill="0" applyAlignment="0" applyProtection="0"/>
    <xf numFmtId="0" fontId="19" fillId="20" borderId="16" applyNumberFormat="0" applyAlignment="0" applyProtection="0"/>
    <xf numFmtId="0" fontId="24" fillId="24" borderId="19"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9" fillId="20" borderId="11" applyNumberFormat="0" applyAlignment="0" applyProtection="0"/>
    <xf numFmtId="0" fontId="19" fillId="20" borderId="11" applyNumberFormat="0" applyAlignment="0" applyProtection="0"/>
    <xf numFmtId="0" fontId="19" fillId="20" borderId="11" applyNumberFormat="0" applyAlignment="0" applyProtection="0"/>
    <xf numFmtId="0" fontId="19" fillId="20" borderId="11" applyNumberFormat="0" applyAlignment="0" applyProtection="0"/>
    <xf numFmtId="0" fontId="1" fillId="5" borderId="6" applyNumberFormat="0" applyFont="0" applyAlignment="0" applyProtection="0"/>
    <xf numFmtId="0" fontId="22" fillId="0" borderId="21"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22" fillId="0" borderId="17"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26" fillId="23" borderId="18" applyNumberFormat="0" applyAlignment="0" applyProtection="0"/>
    <xf numFmtId="0" fontId="6" fillId="3" borderId="3" applyNumberFormat="0" applyAlignment="0" applyProtection="0"/>
    <xf numFmtId="0" fontId="18" fillId="22" borderId="18"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22" fillId="0" borderId="17" applyNumberFormat="0" applyFill="0" applyAlignment="0" applyProtection="0"/>
    <xf numFmtId="0" fontId="6" fillId="3" borderId="3" applyNumberFormat="0" applyAlignment="0" applyProtection="0"/>
    <xf numFmtId="0" fontId="7" fillId="0" borderId="4" applyNumberFormat="0" applyFill="0" applyAlignment="0" applyProtection="0"/>
    <xf numFmtId="0" fontId="19" fillId="20" borderId="16"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26" fillId="20" borderId="18"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8" fillId="11" borderId="18"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24" borderId="19"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24" fillId="24" borderId="19" applyNumberFormat="0" applyFont="0" applyAlignment="0" applyProtection="0"/>
    <xf numFmtId="0" fontId="6" fillId="3" borderId="3" applyNumberFormat="0" applyAlignment="0" applyProtection="0"/>
    <xf numFmtId="0" fontId="19" fillId="20" borderId="16"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9" fillId="20" borderId="16" applyNumberFormat="0" applyAlignment="0" applyProtection="0"/>
    <xf numFmtId="0" fontId="22" fillId="0" borderId="17"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26" fillId="20" borderId="18" applyNumberFormat="0" applyAlignment="0" applyProtection="0"/>
    <xf numFmtId="0" fontId="26" fillId="23" borderId="18" applyNumberFormat="0" applyAlignment="0" applyProtection="0"/>
    <xf numFmtId="0" fontId="1" fillId="24" borderId="19" applyNumberFormat="0" applyFont="0" applyAlignment="0" applyProtection="0"/>
    <xf numFmtId="0" fontId="18" fillId="22" borderId="18" applyNumberFormat="0" applyAlignment="0" applyProtection="0"/>
    <xf numFmtId="0" fontId="18" fillId="11" borderId="18" applyNumberFormat="0" applyAlignment="0" applyProtection="0"/>
    <xf numFmtId="0" fontId="24" fillId="24" borderId="19" applyNumberFormat="0" applyFont="0" applyAlignment="0" applyProtection="0"/>
    <xf numFmtId="0" fontId="22" fillId="0" borderId="17" applyNumberFormat="0" applyFill="0" applyAlignment="0" applyProtection="0"/>
    <xf numFmtId="0" fontId="19" fillId="20" borderId="16"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26" fillId="20" borderId="18" applyNumberFormat="0" applyAlignment="0" applyProtection="0"/>
    <xf numFmtId="0" fontId="26" fillId="20" borderId="18" applyNumberFormat="0" applyAlignment="0" applyProtection="0"/>
    <xf numFmtId="0" fontId="26" fillId="23" borderId="18" applyNumberFormat="0" applyAlignment="0" applyProtection="0"/>
    <xf numFmtId="0" fontId="26" fillId="23" borderId="18" applyNumberFormat="0" applyAlignment="0" applyProtection="0"/>
    <xf numFmtId="0" fontId="1" fillId="24" borderId="19" applyNumberFormat="0" applyFont="0" applyAlignment="0" applyProtection="0"/>
    <xf numFmtId="0" fontId="1" fillId="24" borderId="19" applyNumberFormat="0" applyFont="0" applyAlignment="0" applyProtection="0"/>
    <xf numFmtId="0" fontId="1" fillId="24" borderId="19" applyNumberFormat="0" applyFont="0" applyAlignment="0" applyProtection="0"/>
    <xf numFmtId="0" fontId="18" fillId="22" borderId="18" applyNumberFormat="0" applyAlignment="0" applyProtection="0"/>
    <xf numFmtId="0" fontId="18" fillId="22" borderId="18" applyNumberFormat="0" applyAlignment="0" applyProtection="0"/>
    <xf numFmtId="0" fontId="18" fillId="11" borderId="18" applyNumberFormat="0" applyAlignment="0" applyProtection="0"/>
    <xf numFmtId="0" fontId="18" fillId="11" borderId="18"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4" fillId="24" borderId="19" applyNumberFormat="0" applyFont="0" applyAlignment="0" applyProtection="0"/>
    <xf numFmtId="0" fontId="24" fillId="24" borderId="19" applyNumberFormat="0" applyFont="0" applyAlignment="0" applyProtection="0"/>
    <xf numFmtId="0" fontId="24" fillId="24" borderId="19" applyNumberFormat="0" applyFont="0" applyAlignment="0" applyProtection="0"/>
    <xf numFmtId="0" fontId="19" fillId="20" borderId="16" applyNumberFormat="0" applyAlignment="0" applyProtection="0"/>
    <xf numFmtId="0" fontId="19" fillId="20" borderId="16" applyNumberFormat="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19" fillId="20" borderId="16" applyNumberFormat="0" applyAlignment="0" applyProtection="0"/>
    <xf numFmtId="0" fontId="19" fillId="20" borderId="16"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6"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6"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9" fillId="20" borderId="16"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9" fillId="20" borderId="16"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9" fillId="20" borderId="16"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16"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9" fillId="20" borderId="16" applyNumberFormat="0" applyAlignment="0" applyProtection="0"/>
    <xf numFmtId="0" fontId="19" fillId="20" borderId="16" applyNumberFormat="0" applyAlignment="0" applyProtection="0"/>
    <xf numFmtId="0" fontId="19" fillId="20" borderId="16" applyNumberFormat="0" applyAlignment="0" applyProtection="0"/>
    <xf numFmtId="0" fontId="19" fillId="20" borderId="16"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20"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22" fillId="0" borderId="21"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19" fillId="20" borderId="20"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20"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20"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9" fillId="20" borderId="20"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9" fillId="20" borderId="20"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9" fillId="20" borderId="20"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28" fillId="0" borderId="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22" fillId="0" borderId="21"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22" fillId="0" borderId="21"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22" fillId="0" borderId="21"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22" fillId="0" borderId="21"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22" fillId="0" borderId="21"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22" fillId="0" borderId="21"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3" fillId="0" borderId="0"/>
    <xf numFmtId="0" fontId="29" fillId="25" borderId="0" applyNumberFormat="0" applyBorder="0" applyAlignment="0" applyProtection="0"/>
    <xf numFmtId="0" fontId="30" fillId="0" borderId="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0" borderId="0"/>
    <xf numFmtId="0" fontId="31" fillId="0" borderId="0"/>
    <xf numFmtId="0" fontId="32"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9"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6" fillId="20" borderId="18"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26" fillId="20" borderId="18"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26" fillId="23" borderId="1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166" fontId="3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24" borderId="19" applyNumberFormat="0" applyFont="0" applyAlignment="0" applyProtection="0"/>
    <xf numFmtId="0" fontId="24" fillId="24" borderId="19"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24" borderId="19"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8" fillId="11" borderId="18"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8" fillId="11" borderId="18"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8" fillId="22"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24" borderId="19"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22" fillId="0" borderId="21" applyNumberFormat="0" applyFill="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9" fillId="20" borderId="20" applyNumberFormat="0" applyAlignment="0" applyProtection="0"/>
    <xf numFmtId="0" fontId="1" fillId="0" borderId="0"/>
    <xf numFmtId="0" fontId="34" fillId="0" borderId="0"/>
    <xf numFmtId="166" fontId="34" fillId="0" borderId="0" applyFont="0" applyFill="0" applyBorder="0" applyAlignment="0" applyProtection="0"/>
    <xf numFmtId="0" fontId="35" fillId="0" borderId="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7" fillId="0" borderId="4" applyNumberFormat="0" applyFill="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6" fillId="3"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5" fillId="2"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 fillId="0" borderId="4" applyNumberFormat="0" applyFill="0" applyAlignment="0" applyProtection="0"/>
    <xf numFmtId="0" fontId="1" fillId="5" borderId="6" applyNumberFormat="0" applyFont="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1" fillId="5" borderId="6" applyNumberFormat="0" applyFont="0" applyAlignment="0" applyProtection="0"/>
    <xf numFmtId="0" fontId="5" fillId="2" borderId="3" applyNumberFormat="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1" fillId="5" borderId="6" applyNumberFormat="0" applyFon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5" fillId="2"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9" fillId="0" borderId="0" applyNumberFormat="0" applyFill="0" applyBorder="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7" fillId="0" borderId="4" applyNumberFormat="0" applyFill="0" applyAlignment="0" applyProtection="0"/>
    <xf numFmtId="0" fontId="1" fillId="5" borderId="6" applyNumberFormat="0" applyFont="0" applyAlignment="0" applyProtection="0"/>
    <xf numFmtId="0" fontId="5" fillId="2" borderId="3"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5" fillId="2" borderId="3" applyNumberFormat="0" applyAlignment="0" applyProtection="0"/>
    <xf numFmtId="0" fontId="1" fillId="5" borderId="6" applyNumberFormat="0" applyFon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5" fillId="2" borderId="3" applyNumberFormat="0" applyAlignment="0" applyProtection="0"/>
    <xf numFmtId="0" fontId="7" fillId="0" borderId="4" applyNumberFormat="0" applyFill="0" applyAlignment="0" applyProtection="0"/>
    <xf numFmtId="0" fontId="6" fillId="3"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6" fillId="3" borderId="3" applyNumberForma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6" fillId="3" borderId="3" applyNumberFormat="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7" fillId="0" borderId="4" applyNumberFormat="0" applyFill="0" applyAlignment="0" applyProtection="0"/>
    <xf numFmtId="0" fontId="9" fillId="0" borderId="0" applyNumberFormat="0" applyFill="0" applyBorder="0" applyAlignment="0" applyProtection="0"/>
    <xf numFmtId="0" fontId="1" fillId="5" borderId="6" applyNumberFormat="0" applyFont="0" applyAlignment="0" applyProtection="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6" fillId="3" borderId="3"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166" fontId="1" fillId="0" borderId="0" applyFont="0" applyFill="0" applyBorder="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1" fillId="5" borderId="6" applyNumberFormat="0" applyFon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1" fillId="0" borderId="0"/>
    <xf numFmtId="166" fontId="1" fillId="0" borderId="0" applyFont="0" applyFill="0" applyBorder="0" applyAlignment="0" applyProtection="0"/>
  </cellStyleXfs>
  <cellXfs count="48">
    <xf numFmtId="0" fontId="0" fillId="0" borderId="0" xfId="0"/>
    <xf numFmtId="0" fontId="1" fillId="0" borderId="1" xfId="0" applyFont="1" applyBorder="1" applyAlignment="1">
      <alignment horizontal="center" vertical="center" wrapText="1"/>
    </xf>
    <xf numFmtId="0" fontId="1" fillId="0" borderId="0" xfId="0" applyFont="1" applyAlignment="1">
      <alignment horizontal="center" vertical="center"/>
    </xf>
    <xf numFmtId="1" fontId="1" fillId="0" borderId="23" xfId="0" applyNumberFormat="1" applyFont="1" applyBorder="1" applyAlignment="1">
      <alignment horizontal="center" vertical="center" wrapText="1"/>
    </xf>
    <xf numFmtId="0" fontId="1" fillId="0" borderId="23" xfId="0" applyFont="1" applyBorder="1" applyAlignment="1">
      <alignment horizontal="center" vertical="center" wrapText="1"/>
    </xf>
    <xf numFmtId="1" fontId="33" fillId="31" borderId="23" xfId="0" applyNumberFormat="1" applyFont="1" applyFill="1" applyBorder="1" applyAlignment="1">
      <alignment horizontal="center" vertical="center" wrapText="1"/>
    </xf>
    <xf numFmtId="4" fontId="33" fillId="31" borderId="23" xfId="0" applyNumberFormat="1" applyFont="1" applyFill="1" applyBorder="1" applyAlignment="1">
      <alignment horizontal="center" vertical="center" wrapText="1"/>
    </xf>
    <xf numFmtId="49" fontId="33" fillId="31" borderId="23" xfId="0" applyNumberFormat="1" applyFont="1" applyFill="1" applyBorder="1" applyAlignment="1">
      <alignment horizontal="center" vertical="center" wrapText="1"/>
    </xf>
    <xf numFmtId="0" fontId="1" fillId="0" borderId="0" xfId="0" applyFont="1" applyAlignment="1">
      <alignment vertical="center"/>
    </xf>
    <xf numFmtId="0" fontId="1" fillId="0" borderId="1" xfId="0" applyFont="1" applyBorder="1" applyAlignment="1">
      <alignment vertical="center" wrapText="1"/>
    </xf>
    <xf numFmtId="0" fontId="1" fillId="0" borderId="23" xfId="0" applyFont="1" applyBorder="1" applyAlignment="1">
      <alignment vertical="center" wrapText="1"/>
    </xf>
    <xf numFmtId="4" fontId="1" fillId="0" borderId="1" xfId="0" applyNumberFormat="1" applyFont="1" applyBorder="1" applyAlignment="1">
      <alignment vertical="center" wrapText="1"/>
    </xf>
    <xf numFmtId="1" fontId="1" fillId="0" borderId="23" xfId="0" applyNumberFormat="1" applyFont="1" applyBorder="1" applyAlignment="1">
      <alignment vertical="center" wrapText="1"/>
    </xf>
    <xf numFmtId="4" fontId="1" fillId="0" borderId="23" xfId="0" applyNumberFormat="1" applyFont="1" applyBorder="1" applyAlignment="1">
      <alignment vertical="center" wrapText="1"/>
    </xf>
    <xf numFmtId="4" fontId="1" fillId="0" borderId="23" xfId="0" applyNumberFormat="1" applyFont="1" applyBorder="1" applyAlignment="1">
      <alignment vertical="center"/>
    </xf>
    <xf numFmtId="0" fontId="1" fillId="0" borderId="2" xfId="0" applyFont="1" applyBorder="1" applyAlignment="1">
      <alignment vertical="center" wrapText="1"/>
    </xf>
    <xf numFmtId="0" fontId="1" fillId="30" borderId="1" xfId="0" applyFont="1" applyFill="1" applyBorder="1" applyAlignment="1">
      <alignment vertical="center" wrapText="1"/>
    </xf>
    <xf numFmtId="4" fontId="1" fillId="30" borderId="1" xfId="0" applyNumberFormat="1" applyFont="1" applyFill="1" applyBorder="1" applyAlignment="1">
      <alignment vertical="center" wrapText="1"/>
    </xf>
    <xf numFmtId="0" fontId="1" fillId="30" borderId="0" xfId="0" applyFont="1" applyFill="1" applyAlignment="1">
      <alignment vertical="center"/>
    </xf>
    <xf numFmtId="0" fontId="1" fillId="0" borderId="23" xfId="0" applyFont="1" applyBorder="1" applyAlignment="1">
      <alignment vertical="center"/>
    </xf>
    <xf numFmtId="4" fontId="1" fillId="0" borderId="25" xfId="0" applyNumberFormat="1" applyFont="1" applyBorder="1" applyAlignment="1">
      <alignment vertical="center" wrapText="1"/>
    </xf>
    <xf numFmtId="0" fontId="1" fillId="0" borderId="22" xfId="0" applyFont="1" applyBorder="1" applyAlignment="1">
      <alignment vertical="center" wrapText="1"/>
    </xf>
    <xf numFmtId="4" fontId="1" fillId="0" borderId="1" xfId="0" applyNumberFormat="1" applyFont="1" applyBorder="1" applyAlignment="1">
      <alignment vertical="center"/>
    </xf>
    <xf numFmtId="1" fontId="1" fillId="0" borderId="1" xfId="0" applyNumberFormat="1" applyFont="1" applyBorder="1" applyAlignment="1">
      <alignment vertical="center" wrapText="1"/>
    </xf>
    <xf numFmtId="0" fontId="1" fillId="0" borderId="0" xfId="0" applyFont="1" applyAlignment="1">
      <alignment vertical="center" wrapText="1"/>
    </xf>
    <xf numFmtId="49" fontId="1" fillId="0" borderId="26" xfId="0" applyNumberFormat="1" applyFont="1" applyBorder="1" applyAlignment="1">
      <alignment vertical="center" wrapText="1"/>
    </xf>
    <xf numFmtId="4" fontId="1" fillId="0" borderId="1" xfId="0" applyNumberFormat="1" applyFont="1" applyBorder="1" applyAlignment="1">
      <alignment horizontal="right" vertical="center" wrapText="1"/>
    </xf>
    <xf numFmtId="0" fontId="1" fillId="0" borderId="23" xfId="0" applyFont="1" applyBorder="1" applyAlignment="1">
      <alignment horizontal="left" vertical="center" wrapText="1"/>
    </xf>
    <xf numFmtId="4" fontId="37" fillId="0" borderId="23" xfId="0" applyNumberFormat="1" applyFont="1" applyBorder="1" applyAlignment="1">
      <alignment horizontal="right" vertical="center" wrapText="1"/>
    </xf>
    <xf numFmtId="4" fontId="1" fillId="0" borderId="23" xfId="32159" applyNumberFormat="1" applyFont="1" applyBorder="1" applyAlignment="1">
      <alignment horizontal="left" vertical="center" wrapText="1"/>
    </xf>
    <xf numFmtId="4" fontId="1" fillId="0" borderId="23" xfId="0" applyNumberFormat="1" applyFont="1" applyBorder="1" applyAlignment="1">
      <alignment horizontal="right" vertical="center" wrapText="1"/>
    </xf>
    <xf numFmtId="0" fontId="1" fillId="0" borderId="24" xfId="0" applyFont="1" applyBorder="1" applyAlignment="1">
      <alignment vertical="center" wrapText="1"/>
    </xf>
    <xf numFmtId="4" fontId="1" fillId="0" borderId="23" xfId="0" applyNumberFormat="1" applyFont="1" applyBorder="1" applyAlignment="1">
      <alignment horizontal="left" vertical="center" wrapText="1"/>
    </xf>
    <xf numFmtId="4" fontId="1" fillId="0" borderId="0" xfId="0" applyNumberFormat="1" applyFont="1" applyAlignment="1">
      <alignment vertical="center"/>
    </xf>
    <xf numFmtId="0" fontId="1" fillId="0" borderId="1" xfId="0" applyFont="1" applyBorder="1" applyAlignment="1">
      <alignment horizontal="left" vertical="center" wrapText="1"/>
    </xf>
    <xf numFmtId="49" fontId="1" fillId="0" borderId="23" xfId="0" applyNumberFormat="1" applyFont="1" applyBorder="1" applyAlignment="1">
      <alignment horizontal="left" vertical="center" wrapText="1"/>
    </xf>
    <xf numFmtId="49" fontId="1" fillId="0" borderId="1" xfId="0" applyNumberFormat="1" applyFont="1" applyBorder="1" applyAlignment="1">
      <alignment horizontal="left" vertical="center" wrapText="1"/>
    </xf>
    <xf numFmtId="49" fontId="1" fillId="30" borderId="1" xfId="0" applyNumberFormat="1" applyFont="1" applyFill="1" applyBorder="1" applyAlignment="1">
      <alignment horizontal="left" vertical="center" wrapText="1"/>
    </xf>
    <xf numFmtId="49" fontId="1" fillId="0" borderId="0" xfId="0" applyNumberFormat="1" applyFont="1" applyAlignment="1">
      <alignment horizontal="left" vertical="center" wrapText="1"/>
    </xf>
    <xf numFmtId="0" fontId="1" fillId="0" borderId="1" xfId="0" applyFont="1" applyBorder="1" applyAlignment="1">
      <alignment horizontal="left" vertical="center"/>
    </xf>
    <xf numFmtId="49" fontId="1" fillId="0" borderId="1" xfId="31818" applyNumberFormat="1" applyFont="1" applyBorder="1" applyAlignment="1">
      <alignment horizontal="left" vertical="center" wrapText="1"/>
    </xf>
    <xf numFmtId="0" fontId="1" fillId="30" borderId="1" xfId="0" applyFont="1" applyFill="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49" fontId="1" fillId="0" borderId="1" xfId="1387" applyNumberFormat="1" applyBorder="1" applyAlignment="1">
      <alignment horizontal="left" vertical="center" wrapText="1"/>
    </xf>
    <xf numFmtId="3" fontId="1" fillId="0" borderId="1" xfId="0" applyNumberFormat="1" applyFont="1" applyBorder="1" applyAlignment="1">
      <alignment horizontal="left" vertical="center" wrapText="1"/>
    </xf>
    <xf numFmtId="1" fontId="1" fillId="0" borderId="1" xfId="32159" applyNumberFormat="1" applyFont="1" applyBorder="1" applyAlignment="1">
      <alignment horizontal="left" vertical="center" wrapText="1"/>
    </xf>
    <xf numFmtId="0" fontId="1" fillId="0" borderId="1" xfId="32159" applyFont="1" applyBorder="1" applyAlignment="1">
      <alignment horizontal="left" vertical="center" wrapText="1"/>
    </xf>
  </cellXfs>
  <cellStyles count="63614">
    <cellStyle name="20 % - Accent1" xfId="2" xr:uid="{00000000-0005-0000-0000-000000000000}"/>
    <cellStyle name="20 % - Accent2" xfId="3" xr:uid="{00000000-0005-0000-0000-000001000000}"/>
    <cellStyle name="20 % - Accent3" xfId="4" xr:uid="{00000000-0005-0000-0000-000002000000}"/>
    <cellStyle name="20 % - Accent4" xfId="5" xr:uid="{00000000-0005-0000-0000-000003000000}"/>
    <cellStyle name="20 % - Accent5" xfId="6" xr:uid="{00000000-0005-0000-0000-000004000000}"/>
    <cellStyle name="20 % - Accent6" xfId="7" xr:uid="{00000000-0005-0000-0000-000005000000}"/>
    <cellStyle name="20% - Accent1 2" xfId="31819" xr:uid="{00000000-0005-0000-0000-000006000000}"/>
    <cellStyle name="20% - Accent2 2" xfId="31820" xr:uid="{00000000-0005-0000-0000-000007000000}"/>
    <cellStyle name="20% - Accent3 2" xfId="31821" xr:uid="{00000000-0005-0000-0000-000008000000}"/>
    <cellStyle name="20% - Accent4 2" xfId="31822" xr:uid="{00000000-0005-0000-0000-000009000000}"/>
    <cellStyle name="20% - Accent5 2" xfId="31823" xr:uid="{00000000-0005-0000-0000-00000A000000}"/>
    <cellStyle name="20% - Accent6 2" xfId="31824" xr:uid="{00000000-0005-0000-0000-00000B000000}"/>
    <cellStyle name="40 % - Accent1" xfId="8" xr:uid="{00000000-0005-0000-0000-00000C000000}"/>
    <cellStyle name="40 % - Accent2" xfId="9" xr:uid="{00000000-0005-0000-0000-00000D000000}"/>
    <cellStyle name="40 % - Accent3" xfId="10" xr:uid="{00000000-0005-0000-0000-00000E000000}"/>
    <cellStyle name="40 % - Accent4" xfId="11" xr:uid="{00000000-0005-0000-0000-00000F000000}"/>
    <cellStyle name="40 % - Accent5" xfId="12" xr:uid="{00000000-0005-0000-0000-000010000000}"/>
    <cellStyle name="40 % - Accent6" xfId="13" xr:uid="{00000000-0005-0000-0000-000011000000}"/>
    <cellStyle name="40% - Accent1 2" xfId="31825" xr:uid="{00000000-0005-0000-0000-000012000000}"/>
    <cellStyle name="40% - Accent2 2" xfId="31826" xr:uid="{00000000-0005-0000-0000-000013000000}"/>
    <cellStyle name="40% - Accent3 2" xfId="31827" xr:uid="{00000000-0005-0000-0000-000014000000}"/>
    <cellStyle name="40% - Accent4 2" xfId="31828" xr:uid="{00000000-0005-0000-0000-000015000000}"/>
    <cellStyle name="40% - Accent5 2" xfId="31829" xr:uid="{00000000-0005-0000-0000-000016000000}"/>
    <cellStyle name="40% - Accent6 2" xfId="31830" xr:uid="{00000000-0005-0000-0000-000017000000}"/>
    <cellStyle name="60 % - Accent1" xfId="14" xr:uid="{00000000-0005-0000-0000-000018000000}"/>
    <cellStyle name="60 % - Accent2" xfId="15" xr:uid="{00000000-0005-0000-0000-000019000000}"/>
    <cellStyle name="60 % - Accent3" xfId="16" xr:uid="{00000000-0005-0000-0000-00001A000000}"/>
    <cellStyle name="60 % - Accent4" xfId="17" xr:uid="{00000000-0005-0000-0000-00001B000000}"/>
    <cellStyle name="60 % - Accent5" xfId="18" xr:uid="{00000000-0005-0000-0000-00001C000000}"/>
    <cellStyle name="60 % - Accent6" xfId="19" xr:uid="{00000000-0005-0000-0000-00001D000000}"/>
    <cellStyle name="60% - Accent1 2" xfId="31831" xr:uid="{00000000-0005-0000-0000-00001E000000}"/>
    <cellStyle name="60% - Accent2 2" xfId="31832" xr:uid="{00000000-0005-0000-0000-00001F000000}"/>
    <cellStyle name="60% - Accent3 2" xfId="31833" xr:uid="{00000000-0005-0000-0000-000020000000}"/>
    <cellStyle name="60% - Accent4 2" xfId="31834" xr:uid="{00000000-0005-0000-0000-000021000000}"/>
    <cellStyle name="60% - Accent5 2" xfId="31835" xr:uid="{00000000-0005-0000-0000-000022000000}"/>
    <cellStyle name="60% - Accent6 2" xfId="31836" xr:uid="{00000000-0005-0000-0000-000023000000}"/>
    <cellStyle name="Accent1 2" xfId="31837" xr:uid="{00000000-0005-0000-0000-000024000000}"/>
    <cellStyle name="Accent2 2" xfId="31838" xr:uid="{00000000-0005-0000-0000-000025000000}"/>
    <cellStyle name="Accent3 2" xfId="31839" xr:uid="{00000000-0005-0000-0000-000026000000}"/>
    <cellStyle name="Accent4 2" xfId="31840" xr:uid="{00000000-0005-0000-0000-000027000000}"/>
    <cellStyle name="Accent5 2" xfId="31841" xr:uid="{00000000-0005-0000-0000-000028000000}"/>
    <cellStyle name="Accent6 2" xfId="31842" xr:uid="{00000000-0005-0000-0000-000029000000}"/>
    <cellStyle name="Avertissement" xfId="38" hidden="1" xr:uid="{00000000-0005-0000-0000-00002A000000}"/>
    <cellStyle name="Avertissement" xfId="55" hidden="1" xr:uid="{00000000-0005-0000-0000-00002B000000}"/>
    <cellStyle name="Avertissement" xfId="60" hidden="1" xr:uid="{00000000-0005-0000-0000-00002C000000}"/>
    <cellStyle name="Avertissement" xfId="64" hidden="1" xr:uid="{00000000-0005-0000-0000-00002D000000}"/>
    <cellStyle name="Avertissement" xfId="68" hidden="1" xr:uid="{00000000-0005-0000-0000-00002E000000}"/>
    <cellStyle name="Avertissement" xfId="72" hidden="1" xr:uid="{00000000-0005-0000-0000-00002F000000}"/>
    <cellStyle name="Avertissement" xfId="76" hidden="1" xr:uid="{00000000-0005-0000-0000-000030000000}"/>
    <cellStyle name="Avertissement" xfId="80" hidden="1" xr:uid="{00000000-0005-0000-0000-000031000000}"/>
    <cellStyle name="Avertissement" xfId="83" hidden="1" xr:uid="{00000000-0005-0000-0000-000032000000}"/>
    <cellStyle name="Avertissement" xfId="86" hidden="1" xr:uid="{00000000-0005-0000-0000-000033000000}"/>
    <cellStyle name="Avertissement" xfId="88" xr:uid="{00000000-0005-0000-0000-000034000000}"/>
    <cellStyle name="Avertissement 10" xfId="158" hidden="1" xr:uid="{00000000-0005-0000-0000-000035000000}"/>
    <cellStyle name="Avertissement 10" xfId="264" hidden="1" xr:uid="{00000000-0005-0000-0000-000036000000}"/>
    <cellStyle name="Avertissement 10" xfId="318" hidden="1" xr:uid="{00000000-0005-0000-0000-000037000000}"/>
    <cellStyle name="Avertissement 10" xfId="368" hidden="1" xr:uid="{00000000-0005-0000-0000-000038000000}"/>
    <cellStyle name="Avertissement 10" xfId="418" hidden="1" xr:uid="{00000000-0005-0000-0000-000039000000}"/>
    <cellStyle name="Avertissement 10" xfId="468" hidden="1" xr:uid="{00000000-0005-0000-0000-00003A000000}"/>
    <cellStyle name="Avertissement 10" xfId="517" hidden="1" xr:uid="{00000000-0005-0000-0000-00003B000000}"/>
    <cellStyle name="Avertissement 10" xfId="566" hidden="1" xr:uid="{00000000-0005-0000-0000-00003C000000}"/>
    <cellStyle name="Avertissement 10" xfId="613" hidden="1" xr:uid="{00000000-0005-0000-0000-00003D000000}"/>
    <cellStyle name="Avertissement 10" xfId="660" hidden="1" xr:uid="{00000000-0005-0000-0000-00003E000000}"/>
    <cellStyle name="Avertissement 10" xfId="705" hidden="1" xr:uid="{00000000-0005-0000-0000-00003F000000}"/>
    <cellStyle name="Avertissement 10" xfId="744" hidden="1" xr:uid="{00000000-0005-0000-0000-000040000000}"/>
    <cellStyle name="Avertissement 10" xfId="781" hidden="1" xr:uid="{00000000-0005-0000-0000-000041000000}"/>
    <cellStyle name="Avertissement 10" xfId="815" hidden="1" xr:uid="{00000000-0005-0000-0000-000042000000}"/>
    <cellStyle name="Avertissement 10" xfId="916" hidden="1" xr:uid="{00000000-0005-0000-0000-000043000000}"/>
    <cellStyle name="Avertissement 10" xfId="960" hidden="1" xr:uid="{00000000-0005-0000-0000-000044000000}"/>
    <cellStyle name="Avertissement 10" xfId="1024" hidden="1" xr:uid="{00000000-0005-0000-0000-000045000000}"/>
    <cellStyle name="Avertissement 10" xfId="1070" hidden="1" xr:uid="{00000000-0005-0000-0000-000046000000}"/>
    <cellStyle name="Avertissement 10" xfId="1114" hidden="1" xr:uid="{00000000-0005-0000-0000-000047000000}"/>
    <cellStyle name="Avertissement 10" xfId="1153" hidden="1" xr:uid="{00000000-0005-0000-0000-000048000000}"/>
    <cellStyle name="Avertissement 10" xfId="1189" hidden="1" xr:uid="{00000000-0005-0000-0000-000049000000}"/>
    <cellStyle name="Avertissement 10" xfId="1224" hidden="1" xr:uid="{00000000-0005-0000-0000-00004A000000}"/>
    <cellStyle name="Avertissement 10" xfId="1287" hidden="1" xr:uid="{00000000-0005-0000-0000-00004B000000}"/>
    <cellStyle name="Avertissement 10" xfId="1534" hidden="1" xr:uid="{00000000-0005-0000-0000-00004C000000}"/>
    <cellStyle name="Avertissement 10" xfId="1640" hidden="1" xr:uid="{00000000-0005-0000-0000-00004D000000}"/>
    <cellStyle name="Avertissement 10" xfId="1694" hidden="1" xr:uid="{00000000-0005-0000-0000-00004E000000}"/>
    <cellStyle name="Avertissement 10" xfId="1744" hidden="1" xr:uid="{00000000-0005-0000-0000-00004F000000}"/>
    <cellStyle name="Avertissement 10" xfId="1794" hidden="1" xr:uid="{00000000-0005-0000-0000-000050000000}"/>
    <cellStyle name="Avertissement 10" xfId="1844" hidden="1" xr:uid="{00000000-0005-0000-0000-000051000000}"/>
    <cellStyle name="Avertissement 10" xfId="1893" hidden="1" xr:uid="{00000000-0005-0000-0000-000052000000}"/>
    <cellStyle name="Avertissement 10" xfId="1942" hidden="1" xr:uid="{00000000-0005-0000-0000-000053000000}"/>
    <cellStyle name="Avertissement 10" xfId="1989" hidden="1" xr:uid="{00000000-0005-0000-0000-000054000000}"/>
    <cellStyle name="Avertissement 10" xfId="2036" hidden="1" xr:uid="{00000000-0005-0000-0000-000055000000}"/>
    <cellStyle name="Avertissement 10" xfId="2081" hidden="1" xr:uid="{00000000-0005-0000-0000-000056000000}"/>
    <cellStyle name="Avertissement 10" xfId="2120" hidden="1" xr:uid="{00000000-0005-0000-0000-000057000000}"/>
    <cellStyle name="Avertissement 10" xfId="2157" hidden="1" xr:uid="{00000000-0005-0000-0000-000058000000}"/>
    <cellStyle name="Avertissement 10" xfId="2191" hidden="1" xr:uid="{00000000-0005-0000-0000-000059000000}"/>
    <cellStyle name="Avertissement 10" xfId="2292" hidden="1" xr:uid="{00000000-0005-0000-0000-00005A000000}"/>
    <cellStyle name="Avertissement 10" xfId="2336" hidden="1" xr:uid="{00000000-0005-0000-0000-00005B000000}"/>
    <cellStyle name="Avertissement 10" xfId="2400" hidden="1" xr:uid="{00000000-0005-0000-0000-00005C000000}"/>
    <cellStyle name="Avertissement 10" xfId="2446" hidden="1" xr:uid="{00000000-0005-0000-0000-00005D000000}"/>
    <cellStyle name="Avertissement 10" xfId="2490" hidden="1" xr:uid="{00000000-0005-0000-0000-00005E000000}"/>
    <cellStyle name="Avertissement 10" xfId="2529" hidden="1" xr:uid="{00000000-0005-0000-0000-00005F000000}"/>
    <cellStyle name="Avertissement 10" xfId="2565" hidden="1" xr:uid="{00000000-0005-0000-0000-000060000000}"/>
    <cellStyle name="Avertissement 10" xfId="2600" hidden="1" xr:uid="{00000000-0005-0000-0000-000061000000}"/>
    <cellStyle name="Avertissement 10" xfId="2662" hidden="1" xr:uid="{00000000-0005-0000-0000-000062000000}"/>
    <cellStyle name="Avertissement 10" xfId="1461" hidden="1" xr:uid="{00000000-0005-0000-0000-000063000000}"/>
    <cellStyle name="Avertissement 10" xfId="1540" hidden="1" xr:uid="{00000000-0005-0000-0000-000064000000}"/>
    <cellStyle name="Avertissement 10" xfId="2835" hidden="1" xr:uid="{00000000-0005-0000-0000-000065000000}"/>
    <cellStyle name="Avertissement 10" xfId="2889" hidden="1" xr:uid="{00000000-0005-0000-0000-000066000000}"/>
    <cellStyle name="Avertissement 10" xfId="2938" hidden="1" xr:uid="{00000000-0005-0000-0000-000067000000}"/>
    <cellStyle name="Avertissement 10" xfId="2988" hidden="1" xr:uid="{00000000-0005-0000-0000-000068000000}"/>
    <cellStyle name="Avertissement 10" xfId="3038" hidden="1" xr:uid="{00000000-0005-0000-0000-000069000000}"/>
    <cellStyle name="Avertissement 10" xfId="3087" hidden="1" xr:uid="{00000000-0005-0000-0000-00006A000000}"/>
    <cellStyle name="Avertissement 10" xfId="3136" hidden="1" xr:uid="{00000000-0005-0000-0000-00006B000000}"/>
    <cellStyle name="Avertissement 10" xfId="3183" hidden="1" xr:uid="{00000000-0005-0000-0000-00006C000000}"/>
    <cellStyle name="Avertissement 10" xfId="3230" hidden="1" xr:uid="{00000000-0005-0000-0000-00006D000000}"/>
    <cellStyle name="Avertissement 10" xfId="3275" hidden="1" xr:uid="{00000000-0005-0000-0000-00006E000000}"/>
    <cellStyle name="Avertissement 10" xfId="3314" hidden="1" xr:uid="{00000000-0005-0000-0000-00006F000000}"/>
    <cellStyle name="Avertissement 10" xfId="3351" hidden="1" xr:uid="{00000000-0005-0000-0000-000070000000}"/>
    <cellStyle name="Avertissement 10" xfId="3385" hidden="1" xr:uid="{00000000-0005-0000-0000-000071000000}"/>
    <cellStyle name="Avertissement 10" xfId="3485" hidden="1" xr:uid="{00000000-0005-0000-0000-000072000000}"/>
    <cellStyle name="Avertissement 10" xfId="3529" hidden="1" xr:uid="{00000000-0005-0000-0000-000073000000}"/>
    <cellStyle name="Avertissement 10" xfId="3592" hidden="1" xr:uid="{00000000-0005-0000-0000-000074000000}"/>
    <cellStyle name="Avertissement 10" xfId="3638" hidden="1" xr:uid="{00000000-0005-0000-0000-000075000000}"/>
    <cellStyle name="Avertissement 10" xfId="3682" hidden="1" xr:uid="{00000000-0005-0000-0000-000076000000}"/>
    <cellStyle name="Avertissement 10" xfId="3721" hidden="1" xr:uid="{00000000-0005-0000-0000-000077000000}"/>
    <cellStyle name="Avertissement 10" xfId="3757" hidden="1" xr:uid="{00000000-0005-0000-0000-000078000000}"/>
    <cellStyle name="Avertissement 10" xfId="3792" hidden="1" xr:uid="{00000000-0005-0000-0000-000079000000}"/>
    <cellStyle name="Avertissement 10" xfId="3853" hidden="1" xr:uid="{00000000-0005-0000-0000-00007A000000}"/>
    <cellStyle name="Avertissement 10" xfId="3544" hidden="1" xr:uid="{00000000-0005-0000-0000-00007B000000}"/>
    <cellStyle name="Avertissement 10" xfId="3945" hidden="1" xr:uid="{00000000-0005-0000-0000-00007C000000}"/>
    <cellStyle name="Avertissement 10" xfId="3999" hidden="1" xr:uid="{00000000-0005-0000-0000-00007D000000}"/>
    <cellStyle name="Avertissement 10" xfId="4049" hidden="1" xr:uid="{00000000-0005-0000-0000-00007E000000}"/>
    <cellStyle name="Avertissement 10" xfId="4099" hidden="1" xr:uid="{00000000-0005-0000-0000-00007F000000}"/>
    <cellStyle name="Avertissement 10" xfId="4149" hidden="1" xr:uid="{00000000-0005-0000-0000-000080000000}"/>
    <cellStyle name="Avertissement 10" xfId="4198" hidden="1" xr:uid="{00000000-0005-0000-0000-000081000000}"/>
    <cellStyle name="Avertissement 10" xfId="4247" hidden="1" xr:uid="{00000000-0005-0000-0000-000082000000}"/>
    <cellStyle name="Avertissement 10" xfId="4294" hidden="1" xr:uid="{00000000-0005-0000-0000-000083000000}"/>
    <cellStyle name="Avertissement 10" xfId="4341" hidden="1" xr:uid="{00000000-0005-0000-0000-000084000000}"/>
    <cellStyle name="Avertissement 10" xfId="4386" hidden="1" xr:uid="{00000000-0005-0000-0000-000085000000}"/>
    <cellStyle name="Avertissement 10" xfId="4425" hidden="1" xr:uid="{00000000-0005-0000-0000-000086000000}"/>
    <cellStyle name="Avertissement 10" xfId="4462" hidden="1" xr:uid="{00000000-0005-0000-0000-000087000000}"/>
    <cellStyle name="Avertissement 10" xfId="4496" hidden="1" xr:uid="{00000000-0005-0000-0000-000088000000}"/>
    <cellStyle name="Avertissement 10" xfId="4591" hidden="1" xr:uid="{00000000-0005-0000-0000-000089000000}"/>
    <cellStyle name="Avertissement 10" xfId="4634" hidden="1" xr:uid="{00000000-0005-0000-0000-00008A000000}"/>
    <cellStyle name="Avertissement 10" xfId="4696" hidden="1" xr:uid="{00000000-0005-0000-0000-00008B000000}"/>
    <cellStyle name="Avertissement 10" xfId="4742" hidden="1" xr:uid="{00000000-0005-0000-0000-00008C000000}"/>
    <cellStyle name="Avertissement 10" xfId="4786" hidden="1" xr:uid="{00000000-0005-0000-0000-00008D000000}"/>
    <cellStyle name="Avertissement 10" xfId="4825" hidden="1" xr:uid="{00000000-0005-0000-0000-00008E000000}"/>
    <cellStyle name="Avertissement 10" xfId="4861" hidden="1" xr:uid="{00000000-0005-0000-0000-00008F000000}"/>
    <cellStyle name="Avertissement 10" xfId="4896" hidden="1" xr:uid="{00000000-0005-0000-0000-000090000000}"/>
    <cellStyle name="Avertissement 10" xfId="4953" hidden="1" xr:uid="{00000000-0005-0000-0000-000091000000}"/>
    <cellStyle name="Avertissement 10" xfId="3865" hidden="1" xr:uid="{00000000-0005-0000-0000-000092000000}"/>
    <cellStyle name="Avertissement 10" xfId="4970" hidden="1" xr:uid="{00000000-0005-0000-0000-000093000000}"/>
    <cellStyle name="Avertissement 10" xfId="5046" hidden="1" xr:uid="{00000000-0005-0000-0000-000094000000}"/>
    <cellStyle name="Avertissement 10" xfId="5099" hidden="1" xr:uid="{00000000-0005-0000-0000-000095000000}"/>
    <cellStyle name="Avertissement 10" xfId="5148" hidden="1" xr:uid="{00000000-0005-0000-0000-000096000000}"/>
    <cellStyle name="Avertissement 10" xfId="5198" hidden="1" xr:uid="{00000000-0005-0000-0000-000097000000}"/>
    <cellStyle name="Avertissement 10" xfId="5248" hidden="1" xr:uid="{00000000-0005-0000-0000-000098000000}"/>
    <cellStyle name="Avertissement 10" xfId="5297" hidden="1" xr:uid="{00000000-0005-0000-0000-000099000000}"/>
    <cellStyle name="Avertissement 10" xfId="5346" hidden="1" xr:uid="{00000000-0005-0000-0000-00009A000000}"/>
    <cellStyle name="Avertissement 10" xfId="5393" hidden="1" xr:uid="{00000000-0005-0000-0000-00009B000000}"/>
    <cellStyle name="Avertissement 10" xfId="5440" hidden="1" xr:uid="{00000000-0005-0000-0000-00009C000000}"/>
    <cellStyle name="Avertissement 10" xfId="5485" hidden="1" xr:uid="{00000000-0005-0000-0000-00009D000000}"/>
    <cellStyle name="Avertissement 10" xfId="5524" hidden="1" xr:uid="{00000000-0005-0000-0000-00009E000000}"/>
    <cellStyle name="Avertissement 10" xfId="5561" hidden="1" xr:uid="{00000000-0005-0000-0000-00009F000000}"/>
    <cellStyle name="Avertissement 10" xfId="5595" hidden="1" xr:uid="{00000000-0005-0000-0000-0000A0000000}"/>
    <cellStyle name="Avertissement 10" xfId="5690" hidden="1" xr:uid="{00000000-0005-0000-0000-0000A1000000}"/>
    <cellStyle name="Avertissement 10" xfId="5732" hidden="1" xr:uid="{00000000-0005-0000-0000-0000A2000000}"/>
    <cellStyle name="Avertissement 10" xfId="5793" hidden="1" xr:uid="{00000000-0005-0000-0000-0000A3000000}"/>
    <cellStyle name="Avertissement 10" xfId="5839" hidden="1" xr:uid="{00000000-0005-0000-0000-0000A4000000}"/>
    <cellStyle name="Avertissement 10" xfId="5883" hidden="1" xr:uid="{00000000-0005-0000-0000-0000A5000000}"/>
    <cellStyle name="Avertissement 10" xfId="5922" hidden="1" xr:uid="{00000000-0005-0000-0000-0000A6000000}"/>
    <cellStyle name="Avertissement 10" xfId="5958" hidden="1" xr:uid="{00000000-0005-0000-0000-0000A7000000}"/>
    <cellStyle name="Avertissement 10" xfId="5993" hidden="1" xr:uid="{00000000-0005-0000-0000-0000A8000000}"/>
    <cellStyle name="Avertissement 10" xfId="6050" hidden="1" xr:uid="{00000000-0005-0000-0000-0000A9000000}"/>
    <cellStyle name="Avertissement 10" xfId="6217" hidden="1" xr:uid="{00000000-0005-0000-0000-0000AA000000}"/>
    <cellStyle name="Avertissement 10" xfId="6323" hidden="1" xr:uid="{00000000-0005-0000-0000-0000AB000000}"/>
    <cellStyle name="Avertissement 10" xfId="6377" hidden="1" xr:uid="{00000000-0005-0000-0000-0000AC000000}"/>
    <cellStyle name="Avertissement 10" xfId="6427" hidden="1" xr:uid="{00000000-0005-0000-0000-0000AD000000}"/>
    <cellStyle name="Avertissement 10" xfId="6477" hidden="1" xr:uid="{00000000-0005-0000-0000-0000AE000000}"/>
    <cellStyle name="Avertissement 10" xfId="6527" hidden="1" xr:uid="{00000000-0005-0000-0000-0000AF000000}"/>
    <cellStyle name="Avertissement 10" xfId="6576" hidden="1" xr:uid="{00000000-0005-0000-0000-0000B0000000}"/>
    <cellStyle name="Avertissement 10" xfId="6625" hidden="1" xr:uid="{00000000-0005-0000-0000-0000B1000000}"/>
    <cellStyle name="Avertissement 10" xfId="6672" hidden="1" xr:uid="{00000000-0005-0000-0000-0000B2000000}"/>
    <cellStyle name="Avertissement 10" xfId="6719" hidden="1" xr:uid="{00000000-0005-0000-0000-0000B3000000}"/>
    <cellStyle name="Avertissement 10" xfId="6764" hidden="1" xr:uid="{00000000-0005-0000-0000-0000B4000000}"/>
    <cellStyle name="Avertissement 10" xfId="6803" hidden="1" xr:uid="{00000000-0005-0000-0000-0000B5000000}"/>
    <cellStyle name="Avertissement 10" xfId="6840" hidden="1" xr:uid="{00000000-0005-0000-0000-0000B6000000}"/>
    <cellStyle name="Avertissement 10" xfId="6874" hidden="1" xr:uid="{00000000-0005-0000-0000-0000B7000000}"/>
    <cellStyle name="Avertissement 10" xfId="6973" hidden="1" xr:uid="{00000000-0005-0000-0000-0000B8000000}"/>
    <cellStyle name="Avertissement 10" xfId="7017" hidden="1" xr:uid="{00000000-0005-0000-0000-0000B9000000}"/>
    <cellStyle name="Avertissement 10" xfId="7081" hidden="1" xr:uid="{00000000-0005-0000-0000-0000BA000000}"/>
    <cellStyle name="Avertissement 10" xfId="7127" hidden="1" xr:uid="{00000000-0005-0000-0000-0000BB000000}"/>
    <cellStyle name="Avertissement 10" xfId="7171" hidden="1" xr:uid="{00000000-0005-0000-0000-0000BC000000}"/>
    <cellStyle name="Avertissement 10" xfId="7210" hidden="1" xr:uid="{00000000-0005-0000-0000-0000BD000000}"/>
    <cellStyle name="Avertissement 10" xfId="7246" hidden="1" xr:uid="{00000000-0005-0000-0000-0000BE000000}"/>
    <cellStyle name="Avertissement 10" xfId="7281" hidden="1" xr:uid="{00000000-0005-0000-0000-0000BF000000}"/>
    <cellStyle name="Avertissement 10" xfId="7343" hidden="1" xr:uid="{00000000-0005-0000-0000-0000C0000000}"/>
    <cellStyle name="Avertissement 10" xfId="7494" hidden="1" xr:uid="{00000000-0005-0000-0000-0000C1000000}"/>
    <cellStyle name="Avertissement 10" xfId="7591" hidden="1" xr:uid="{00000000-0005-0000-0000-0000C2000000}"/>
    <cellStyle name="Avertissement 10" xfId="7644" hidden="1" xr:uid="{00000000-0005-0000-0000-0000C3000000}"/>
    <cellStyle name="Avertissement 10" xfId="7694" hidden="1" xr:uid="{00000000-0005-0000-0000-0000C4000000}"/>
    <cellStyle name="Avertissement 10" xfId="7744" hidden="1" xr:uid="{00000000-0005-0000-0000-0000C5000000}"/>
    <cellStyle name="Avertissement 10" xfId="7794" hidden="1" xr:uid="{00000000-0005-0000-0000-0000C6000000}"/>
    <cellStyle name="Avertissement 10" xfId="7843" hidden="1" xr:uid="{00000000-0005-0000-0000-0000C7000000}"/>
    <cellStyle name="Avertissement 10" xfId="7892" hidden="1" xr:uid="{00000000-0005-0000-0000-0000C8000000}"/>
    <cellStyle name="Avertissement 10" xfId="7939" hidden="1" xr:uid="{00000000-0005-0000-0000-0000C9000000}"/>
    <cellStyle name="Avertissement 10" xfId="7986" hidden="1" xr:uid="{00000000-0005-0000-0000-0000CA000000}"/>
    <cellStyle name="Avertissement 10" xfId="8031" hidden="1" xr:uid="{00000000-0005-0000-0000-0000CB000000}"/>
    <cellStyle name="Avertissement 10" xfId="8070" hidden="1" xr:uid="{00000000-0005-0000-0000-0000CC000000}"/>
    <cellStyle name="Avertissement 10" xfId="8107" hidden="1" xr:uid="{00000000-0005-0000-0000-0000CD000000}"/>
    <cellStyle name="Avertissement 10" xfId="8141" hidden="1" xr:uid="{00000000-0005-0000-0000-0000CE000000}"/>
    <cellStyle name="Avertissement 10" xfId="8238" hidden="1" xr:uid="{00000000-0005-0000-0000-0000CF000000}"/>
    <cellStyle name="Avertissement 10" xfId="8280" hidden="1" xr:uid="{00000000-0005-0000-0000-0000D0000000}"/>
    <cellStyle name="Avertissement 10" xfId="8342" hidden="1" xr:uid="{00000000-0005-0000-0000-0000D1000000}"/>
    <cellStyle name="Avertissement 10" xfId="8388" hidden="1" xr:uid="{00000000-0005-0000-0000-0000D2000000}"/>
    <cellStyle name="Avertissement 10" xfId="8432" hidden="1" xr:uid="{00000000-0005-0000-0000-0000D3000000}"/>
    <cellStyle name="Avertissement 10" xfId="8471" hidden="1" xr:uid="{00000000-0005-0000-0000-0000D4000000}"/>
    <cellStyle name="Avertissement 10" xfId="8507" hidden="1" xr:uid="{00000000-0005-0000-0000-0000D5000000}"/>
    <cellStyle name="Avertissement 10" xfId="8542" hidden="1" xr:uid="{00000000-0005-0000-0000-0000D6000000}"/>
    <cellStyle name="Avertissement 10" xfId="8601" hidden="1" xr:uid="{00000000-0005-0000-0000-0000D7000000}"/>
    <cellStyle name="Avertissement 10" xfId="7442" hidden="1" xr:uid="{00000000-0005-0000-0000-0000D8000000}"/>
    <cellStyle name="Avertissement 10" xfId="6118" hidden="1" xr:uid="{00000000-0005-0000-0000-0000D9000000}"/>
    <cellStyle name="Avertissement 10" xfId="8698" hidden="1" xr:uid="{00000000-0005-0000-0000-0000DA000000}"/>
    <cellStyle name="Avertissement 10" xfId="8752" hidden="1" xr:uid="{00000000-0005-0000-0000-0000DB000000}"/>
    <cellStyle name="Avertissement 10" xfId="8802" hidden="1" xr:uid="{00000000-0005-0000-0000-0000DC000000}"/>
    <cellStyle name="Avertissement 10" xfId="8851" hidden="1" xr:uid="{00000000-0005-0000-0000-0000DD000000}"/>
    <cellStyle name="Avertissement 10" xfId="8901" hidden="1" xr:uid="{00000000-0005-0000-0000-0000DE000000}"/>
    <cellStyle name="Avertissement 10" xfId="8950" hidden="1" xr:uid="{00000000-0005-0000-0000-0000DF000000}"/>
    <cellStyle name="Avertissement 10" xfId="8999" hidden="1" xr:uid="{00000000-0005-0000-0000-0000E0000000}"/>
    <cellStyle name="Avertissement 10" xfId="9046" hidden="1" xr:uid="{00000000-0005-0000-0000-0000E1000000}"/>
    <cellStyle name="Avertissement 10" xfId="9093" hidden="1" xr:uid="{00000000-0005-0000-0000-0000E2000000}"/>
    <cellStyle name="Avertissement 10" xfId="9138" hidden="1" xr:uid="{00000000-0005-0000-0000-0000E3000000}"/>
    <cellStyle name="Avertissement 10" xfId="9177" hidden="1" xr:uid="{00000000-0005-0000-0000-0000E4000000}"/>
    <cellStyle name="Avertissement 10" xfId="9214" hidden="1" xr:uid="{00000000-0005-0000-0000-0000E5000000}"/>
    <cellStyle name="Avertissement 10" xfId="9248" hidden="1" xr:uid="{00000000-0005-0000-0000-0000E6000000}"/>
    <cellStyle name="Avertissement 10" xfId="9349" hidden="1" xr:uid="{00000000-0005-0000-0000-0000E7000000}"/>
    <cellStyle name="Avertissement 10" xfId="9393" hidden="1" xr:uid="{00000000-0005-0000-0000-0000E8000000}"/>
    <cellStyle name="Avertissement 10" xfId="9457" hidden="1" xr:uid="{00000000-0005-0000-0000-0000E9000000}"/>
    <cellStyle name="Avertissement 10" xfId="9503" hidden="1" xr:uid="{00000000-0005-0000-0000-0000EA000000}"/>
    <cellStyle name="Avertissement 10" xfId="9547" hidden="1" xr:uid="{00000000-0005-0000-0000-0000EB000000}"/>
    <cellStyle name="Avertissement 10" xfId="9586" hidden="1" xr:uid="{00000000-0005-0000-0000-0000EC000000}"/>
    <cellStyle name="Avertissement 10" xfId="9622" hidden="1" xr:uid="{00000000-0005-0000-0000-0000ED000000}"/>
    <cellStyle name="Avertissement 10" xfId="9657" hidden="1" xr:uid="{00000000-0005-0000-0000-0000EE000000}"/>
    <cellStyle name="Avertissement 10" xfId="9720" hidden="1" xr:uid="{00000000-0005-0000-0000-0000EF000000}"/>
    <cellStyle name="Avertissement 10" xfId="9874" hidden="1" xr:uid="{00000000-0005-0000-0000-0000F0000000}"/>
    <cellStyle name="Avertissement 10" xfId="9971" hidden="1" xr:uid="{00000000-0005-0000-0000-0000F1000000}"/>
    <cellStyle name="Avertissement 10" xfId="10024" hidden="1" xr:uid="{00000000-0005-0000-0000-0000F2000000}"/>
    <cellStyle name="Avertissement 10" xfId="10074" hidden="1" xr:uid="{00000000-0005-0000-0000-0000F3000000}"/>
    <cellStyle name="Avertissement 10" xfId="10124" hidden="1" xr:uid="{00000000-0005-0000-0000-0000F4000000}"/>
    <cellStyle name="Avertissement 10" xfId="10174" hidden="1" xr:uid="{00000000-0005-0000-0000-0000F5000000}"/>
    <cellStyle name="Avertissement 10" xfId="10223" hidden="1" xr:uid="{00000000-0005-0000-0000-0000F6000000}"/>
    <cellStyle name="Avertissement 10" xfId="10272" hidden="1" xr:uid="{00000000-0005-0000-0000-0000F7000000}"/>
    <cellStyle name="Avertissement 10" xfId="10319" hidden="1" xr:uid="{00000000-0005-0000-0000-0000F8000000}"/>
    <cellStyle name="Avertissement 10" xfId="10366" hidden="1" xr:uid="{00000000-0005-0000-0000-0000F9000000}"/>
    <cellStyle name="Avertissement 10" xfId="10411" hidden="1" xr:uid="{00000000-0005-0000-0000-0000FA000000}"/>
    <cellStyle name="Avertissement 10" xfId="10450" hidden="1" xr:uid="{00000000-0005-0000-0000-0000FB000000}"/>
    <cellStyle name="Avertissement 10" xfId="10487" hidden="1" xr:uid="{00000000-0005-0000-0000-0000FC000000}"/>
    <cellStyle name="Avertissement 10" xfId="10521" hidden="1" xr:uid="{00000000-0005-0000-0000-0000FD000000}"/>
    <cellStyle name="Avertissement 10" xfId="10618" hidden="1" xr:uid="{00000000-0005-0000-0000-0000FE000000}"/>
    <cellStyle name="Avertissement 10" xfId="10660" hidden="1" xr:uid="{00000000-0005-0000-0000-0000FF000000}"/>
    <cellStyle name="Avertissement 10" xfId="10722" hidden="1" xr:uid="{00000000-0005-0000-0000-000000010000}"/>
    <cellStyle name="Avertissement 10" xfId="10768" hidden="1" xr:uid="{00000000-0005-0000-0000-000001010000}"/>
    <cellStyle name="Avertissement 10" xfId="10812" hidden="1" xr:uid="{00000000-0005-0000-0000-000002010000}"/>
    <cellStyle name="Avertissement 10" xfId="10851" hidden="1" xr:uid="{00000000-0005-0000-0000-000003010000}"/>
    <cellStyle name="Avertissement 10" xfId="10887" hidden="1" xr:uid="{00000000-0005-0000-0000-000004010000}"/>
    <cellStyle name="Avertissement 10" xfId="10922" hidden="1" xr:uid="{00000000-0005-0000-0000-000005010000}"/>
    <cellStyle name="Avertissement 10" xfId="10982" hidden="1" xr:uid="{00000000-0005-0000-0000-000006010000}"/>
    <cellStyle name="Avertissement 10" xfId="9822" hidden="1" xr:uid="{00000000-0005-0000-0000-000007010000}"/>
    <cellStyle name="Avertissement 10" xfId="6139" hidden="1" xr:uid="{00000000-0005-0000-0000-000008010000}"/>
    <cellStyle name="Avertissement 10" xfId="11040" hidden="1" xr:uid="{00000000-0005-0000-0000-000009010000}"/>
    <cellStyle name="Avertissement 10" xfId="11094" hidden="1" xr:uid="{00000000-0005-0000-0000-00000A010000}"/>
    <cellStyle name="Avertissement 10" xfId="11144" hidden="1" xr:uid="{00000000-0005-0000-0000-00000B010000}"/>
    <cellStyle name="Avertissement 10" xfId="11194" hidden="1" xr:uid="{00000000-0005-0000-0000-00000C010000}"/>
    <cellStyle name="Avertissement 10" xfId="11244" hidden="1" xr:uid="{00000000-0005-0000-0000-00000D010000}"/>
    <cellStyle name="Avertissement 10" xfId="11293" hidden="1" xr:uid="{00000000-0005-0000-0000-00000E010000}"/>
    <cellStyle name="Avertissement 10" xfId="11342" hidden="1" xr:uid="{00000000-0005-0000-0000-00000F010000}"/>
    <cellStyle name="Avertissement 10" xfId="11389" hidden="1" xr:uid="{00000000-0005-0000-0000-000010010000}"/>
    <cellStyle name="Avertissement 10" xfId="11436" hidden="1" xr:uid="{00000000-0005-0000-0000-000011010000}"/>
    <cellStyle name="Avertissement 10" xfId="11481" hidden="1" xr:uid="{00000000-0005-0000-0000-000012010000}"/>
    <cellStyle name="Avertissement 10" xfId="11520" hidden="1" xr:uid="{00000000-0005-0000-0000-000013010000}"/>
    <cellStyle name="Avertissement 10" xfId="11557" hidden="1" xr:uid="{00000000-0005-0000-0000-000014010000}"/>
    <cellStyle name="Avertissement 10" xfId="11591" hidden="1" xr:uid="{00000000-0005-0000-0000-000015010000}"/>
    <cellStyle name="Avertissement 10" xfId="11688" hidden="1" xr:uid="{00000000-0005-0000-0000-000016010000}"/>
    <cellStyle name="Avertissement 10" xfId="11732" hidden="1" xr:uid="{00000000-0005-0000-0000-000017010000}"/>
    <cellStyle name="Avertissement 10" xfId="11793" hidden="1" xr:uid="{00000000-0005-0000-0000-000018010000}"/>
    <cellStyle name="Avertissement 10" xfId="11839" hidden="1" xr:uid="{00000000-0005-0000-0000-000019010000}"/>
    <cellStyle name="Avertissement 10" xfId="11883" hidden="1" xr:uid="{00000000-0005-0000-0000-00001A010000}"/>
    <cellStyle name="Avertissement 10" xfId="11922" hidden="1" xr:uid="{00000000-0005-0000-0000-00001B010000}"/>
    <cellStyle name="Avertissement 10" xfId="11958" hidden="1" xr:uid="{00000000-0005-0000-0000-00001C010000}"/>
    <cellStyle name="Avertissement 10" xfId="11993" hidden="1" xr:uid="{00000000-0005-0000-0000-00001D010000}"/>
    <cellStyle name="Avertissement 10" xfId="12051" hidden="1" xr:uid="{00000000-0005-0000-0000-00001E010000}"/>
    <cellStyle name="Avertissement 10" xfId="12174" hidden="1" xr:uid="{00000000-0005-0000-0000-00001F010000}"/>
    <cellStyle name="Avertissement 10" xfId="12270" hidden="1" xr:uid="{00000000-0005-0000-0000-000020010000}"/>
    <cellStyle name="Avertissement 10" xfId="12323" hidden="1" xr:uid="{00000000-0005-0000-0000-000021010000}"/>
    <cellStyle name="Avertissement 10" xfId="12373" hidden="1" xr:uid="{00000000-0005-0000-0000-000022010000}"/>
    <cellStyle name="Avertissement 10" xfId="12423" hidden="1" xr:uid="{00000000-0005-0000-0000-000023010000}"/>
    <cellStyle name="Avertissement 10" xfId="12473" hidden="1" xr:uid="{00000000-0005-0000-0000-000024010000}"/>
    <cellStyle name="Avertissement 10" xfId="12522" hidden="1" xr:uid="{00000000-0005-0000-0000-000025010000}"/>
    <cellStyle name="Avertissement 10" xfId="12571" hidden="1" xr:uid="{00000000-0005-0000-0000-000026010000}"/>
    <cellStyle name="Avertissement 10" xfId="12618" hidden="1" xr:uid="{00000000-0005-0000-0000-000027010000}"/>
    <cellStyle name="Avertissement 10" xfId="12665" hidden="1" xr:uid="{00000000-0005-0000-0000-000028010000}"/>
    <cellStyle name="Avertissement 10" xfId="12710" hidden="1" xr:uid="{00000000-0005-0000-0000-000029010000}"/>
    <cellStyle name="Avertissement 10" xfId="12749" hidden="1" xr:uid="{00000000-0005-0000-0000-00002A010000}"/>
    <cellStyle name="Avertissement 10" xfId="12786" hidden="1" xr:uid="{00000000-0005-0000-0000-00002B010000}"/>
    <cellStyle name="Avertissement 10" xfId="12820" hidden="1" xr:uid="{00000000-0005-0000-0000-00002C010000}"/>
    <cellStyle name="Avertissement 10" xfId="12916" hidden="1" xr:uid="{00000000-0005-0000-0000-00002D010000}"/>
    <cellStyle name="Avertissement 10" xfId="12958" hidden="1" xr:uid="{00000000-0005-0000-0000-00002E010000}"/>
    <cellStyle name="Avertissement 10" xfId="13019" hidden="1" xr:uid="{00000000-0005-0000-0000-00002F010000}"/>
    <cellStyle name="Avertissement 10" xfId="13065" hidden="1" xr:uid="{00000000-0005-0000-0000-000030010000}"/>
    <cellStyle name="Avertissement 10" xfId="13109" hidden="1" xr:uid="{00000000-0005-0000-0000-000031010000}"/>
    <cellStyle name="Avertissement 10" xfId="13148" hidden="1" xr:uid="{00000000-0005-0000-0000-000032010000}"/>
    <cellStyle name="Avertissement 10" xfId="13184" hidden="1" xr:uid="{00000000-0005-0000-0000-000033010000}"/>
    <cellStyle name="Avertissement 10" xfId="13219" hidden="1" xr:uid="{00000000-0005-0000-0000-000034010000}"/>
    <cellStyle name="Avertissement 10" xfId="13276" hidden="1" xr:uid="{00000000-0005-0000-0000-000035010000}"/>
    <cellStyle name="Avertissement 10" xfId="12123" hidden="1" xr:uid="{00000000-0005-0000-0000-000036010000}"/>
    <cellStyle name="Avertissement 10" xfId="9757" hidden="1" xr:uid="{00000000-0005-0000-0000-000037010000}"/>
    <cellStyle name="Avertissement 10" xfId="6167" hidden="1" xr:uid="{00000000-0005-0000-0000-000038010000}"/>
    <cellStyle name="Avertissement 10" xfId="13326" hidden="1" xr:uid="{00000000-0005-0000-0000-000039010000}"/>
    <cellStyle name="Avertissement 10" xfId="13375" hidden="1" xr:uid="{00000000-0005-0000-0000-00003A010000}"/>
    <cellStyle name="Avertissement 10" xfId="13424" hidden="1" xr:uid="{00000000-0005-0000-0000-00003B010000}"/>
    <cellStyle name="Avertissement 10" xfId="13473" hidden="1" xr:uid="{00000000-0005-0000-0000-00003C010000}"/>
    <cellStyle name="Avertissement 10" xfId="13521" hidden="1" xr:uid="{00000000-0005-0000-0000-00003D010000}"/>
    <cellStyle name="Avertissement 10" xfId="13569" hidden="1" xr:uid="{00000000-0005-0000-0000-00003E010000}"/>
    <cellStyle name="Avertissement 10" xfId="13615" hidden="1" xr:uid="{00000000-0005-0000-0000-00003F010000}"/>
    <cellStyle name="Avertissement 10" xfId="13662" hidden="1" xr:uid="{00000000-0005-0000-0000-000040010000}"/>
    <cellStyle name="Avertissement 10" xfId="13707" hidden="1" xr:uid="{00000000-0005-0000-0000-000041010000}"/>
    <cellStyle name="Avertissement 10" xfId="13746" hidden="1" xr:uid="{00000000-0005-0000-0000-000042010000}"/>
    <cellStyle name="Avertissement 10" xfId="13783" hidden="1" xr:uid="{00000000-0005-0000-0000-000043010000}"/>
    <cellStyle name="Avertissement 10" xfId="13817" hidden="1" xr:uid="{00000000-0005-0000-0000-000044010000}"/>
    <cellStyle name="Avertissement 10" xfId="13912" hidden="1" xr:uid="{00000000-0005-0000-0000-000045010000}"/>
    <cellStyle name="Avertissement 10" xfId="13954" hidden="1" xr:uid="{00000000-0005-0000-0000-000046010000}"/>
    <cellStyle name="Avertissement 10" xfId="14015" hidden="1" xr:uid="{00000000-0005-0000-0000-000047010000}"/>
    <cellStyle name="Avertissement 10" xfId="14061" hidden="1" xr:uid="{00000000-0005-0000-0000-000048010000}"/>
    <cellStyle name="Avertissement 10" xfId="14105" hidden="1" xr:uid="{00000000-0005-0000-0000-000049010000}"/>
    <cellStyle name="Avertissement 10" xfId="14144" hidden="1" xr:uid="{00000000-0005-0000-0000-00004A010000}"/>
    <cellStyle name="Avertissement 10" xfId="14180" hidden="1" xr:uid="{00000000-0005-0000-0000-00004B010000}"/>
    <cellStyle name="Avertissement 10" xfId="14215" hidden="1" xr:uid="{00000000-0005-0000-0000-00004C010000}"/>
    <cellStyle name="Avertissement 10" xfId="14272" hidden="1" xr:uid="{00000000-0005-0000-0000-00004D010000}"/>
    <cellStyle name="Avertissement 10" xfId="14373" hidden="1" xr:uid="{00000000-0005-0000-0000-00004E010000}"/>
    <cellStyle name="Avertissement 10" xfId="14469" hidden="1" xr:uid="{00000000-0005-0000-0000-00004F010000}"/>
    <cellStyle name="Avertissement 10" xfId="14522" hidden="1" xr:uid="{00000000-0005-0000-0000-000050010000}"/>
    <cellStyle name="Avertissement 10" xfId="14572" hidden="1" xr:uid="{00000000-0005-0000-0000-000051010000}"/>
    <cellStyle name="Avertissement 10" xfId="14622" hidden="1" xr:uid="{00000000-0005-0000-0000-000052010000}"/>
    <cellStyle name="Avertissement 10" xfId="14672" hidden="1" xr:uid="{00000000-0005-0000-0000-000053010000}"/>
    <cellStyle name="Avertissement 10" xfId="14721" hidden="1" xr:uid="{00000000-0005-0000-0000-000054010000}"/>
    <cellStyle name="Avertissement 10" xfId="14770" hidden="1" xr:uid="{00000000-0005-0000-0000-000055010000}"/>
    <cellStyle name="Avertissement 10" xfId="14817" hidden="1" xr:uid="{00000000-0005-0000-0000-000056010000}"/>
    <cellStyle name="Avertissement 10" xfId="14864" hidden="1" xr:uid="{00000000-0005-0000-0000-000057010000}"/>
    <cellStyle name="Avertissement 10" xfId="14909" hidden="1" xr:uid="{00000000-0005-0000-0000-000058010000}"/>
    <cellStyle name="Avertissement 10" xfId="14948" hidden="1" xr:uid="{00000000-0005-0000-0000-000059010000}"/>
    <cellStyle name="Avertissement 10" xfId="14985" hidden="1" xr:uid="{00000000-0005-0000-0000-00005A010000}"/>
    <cellStyle name="Avertissement 10" xfId="15019" hidden="1" xr:uid="{00000000-0005-0000-0000-00005B010000}"/>
    <cellStyle name="Avertissement 10" xfId="15115" hidden="1" xr:uid="{00000000-0005-0000-0000-00005C010000}"/>
    <cellStyle name="Avertissement 10" xfId="15157" hidden="1" xr:uid="{00000000-0005-0000-0000-00005D010000}"/>
    <cellStyle name="Avertissement 10" xfId="15219" hidden="1" xr:uid="{00000000-0005-0000-0000-00005E010000}"/>
    <cellStyle name="Avertissement 10" xfId="15265" hidden="1" xr:uid="{00000000-0005-0000-0000-00005F010000}"/>
    <cellStyle name="Avertissement 10" xfId="15309" hidden="1" xr:uid="{00000000-0005-0000-0000-000060010000}"/>
    <cellStyle name="Avertissement 10" xfId="15348" hidden="1" xr:uid="{00000000-0005-0000-0000-000061010000}"/>
    <cellStyle name="Avertissement 10" xfId="15384" hidden="1" xr:uid="{00000000-0005-0000-0000-000062010000}"/>
    <cellStyle name="Avertissement 10" xfId="15419" hidden="1" xr:uid="{00000000-0005-0000-0000-000063010000}"/>
    <cellStyle name="Avertissement 10" xfId="15477" hidden="1" xr:uid="{00000000-0005-0000-0000-000064010000}"/>
    <cellStyle name="Avertissement 10" xfId="14322" hidden="1" xr:uid="{00000000-0005-0000-0000-000065010000}"/>
    <cellStyle name="Avertissement 10" xfId="15655" hidden="1" xr:uid="{00000000-0005-0000-0000-000066010000}"/>
    <cellStyle name="Avertissement 10" xfId="15761" hidden="1" xr:uid="{00000000-0005-0000-0000-000067010000}"/>
    <cellStyle name="Avertissement 10" xfId="15815" hidden="1" xr:uid="{00000000-0005-0000-0000-000068010000}"/>
    <cellStyle name="Avertissement 10" xfId="15865" hidden="1" xr:uid="{00000000-0005-0000-0000-000069010000}"/>
    <cellStyle name="Avertissement 10" xfId="15915" hidden="1" xr:uid="{00000000-0005-0000-0000-00006A010000}"/>
    <cellStyle name="Avertissement 10" xfId="15965" hidden="1" xr:uid="{00000000-0005-0000-0000-00006B010000}"/>
    <cellStyle name="Avertissement 10" xfId="16014" hidden="1" xr:uid="{00000000-0005-0000-0000-00006C010000}"/>
    <cellStyle name="Avertissement 10" xfId="16063" hidden="1" xr:uid="{00000000-0005-0000-0000-00006D010000}"/>
    <cellStyle name="Avertissement 10" xfId="16110" hidden="1" xr:uid="{00000000-0005-0000-0000-00006E010000}"/>
    <cellStyle name="Avertissement 10" xfId="16157" hidden="1" xr:uid="{00000000-0005-0000-0000-00006F010000}"/>
    <cellStyle name="Avertissement 10" xfId="16202" hidden="1" xr:uid="{00000000-0005-0000-0000-000070010000}"/>
    <cellStyle name="Avertissement 10" xfId="16241" hidden="1" xr:uid="{00000000-0005-0000-0000-000071010000}"/>
    <cellStyle name="Avertissement 10" xfId="16278" hidden="1" xr:uid="{00000000-0005-0000-0000-000072010000}"/>
    <cellStyle name="Avertissement 10" xfId="16312" hidden="1" xr:uid="{00000000-0005-0000-0000-000073010000}"/>
    <cellStyle name="Avertissement 10" xfId="16413" hidden="1" xr:uid="{00000000-0005-0000-0000-000074010000}"/>
    <cellStyle name="Avertissement 10" xfId="16457" hidden="1" xr:uid="{00000000-0005-0000-0000-000075010000}"/>
    <cellStyle name="Avertissement 10" xfId="16521" hidden="1" xr:uid="{00000000-0005-0000-0000-000076010000}"/>
    <cellStyle name="Avertissement 10" xfId="16567" hidden="1" xr:uid="{00000000-0005-0000-0000-000077010000}"/>
    <cellStyle name="Avertissement 10" xfId="16611" hidden="1" xr:uid="{00000000-0005-0000-0000-000078010000}"/>
    <cellStyle name="Avertissement 10" xfId="16650" hidden="1" xr:uid="{00000000-0005-0000-0000-000079010000}"/>
    <cellStyle name="Avertissement 10" xfId="16686" hidden="1" xr:uid="{00000000-0005-0000-0000-00007A010000}"/>
    <cellStyle name="Avertissement 10" xfId="16721" hidden="1" xr:uid="{00000000-0005-0000-0000-00007B010000}"/>
    <cellStyle name="Avertissement 10" xfId="16784" hidden="1" xr:uid="{00000000-0005-0000-0000-00007C010000}"/>
    <cellStyle name="Avertissement 10" xfId="16949" hidden="1" xr:uid="{00000000-0005-0000-0000-00007D010000}"/>
    <cellStyle name="Avertissement 10" xfId="17046" hidden="1" xr:uid="{00000000-0005-0000-0000-00007E010000}"/>
    <cellStyle name="Avertissement 10" xfId="17099" hidden="1" xr:uid="{00000000-0005-0000-0000-00007F010000}"/>
    <cellStyle name="Avertissement 10" xfId="17149" hidden="1" xr:uid="{00000000-0005-0000-0000-000080010000}"/>
    <cellStyle name="Avertissement 10" xfId="17199" hidden="1" xr:uid="{00000000-0005-0000-0000-000081010000}"/>
    <cellStyle name="Avertissement 10" xfId="17249" hidden="1" xr:uid="{00000000-0005-0000-0000-000082010000}"/>
    <cellStyle name="Avertissement 10" xfId="17298" hidden="1" xr:uid="{00000000-0005-0000-0000-000083010000}"/>
    <cellStyle name="Avertissement 10" xfId="17347" hidden="1" xr:uid="{00000000-0005-0000-0000-000084010000}"/>
    <cellStyle name="Avertissement 10" xfId="17394" hidden="1" xr:uid="{00000000-0005-0000-0000-000085010000}"/>
    <cellStyle name="Avertissement 10" xfId="17441" hidden="1" xr:uid="{00000000-0005-0000-0000-000086010000}"/>
    <cellStyle name="Avertissement 10" xfId="17486" hidden="1" xr:uid="{00000000-0005-0000-0000-000087010000}"/>
    <cellStyle name="Avertissement 10" xfId="17525" hidden="1" xr:uid="{00000000-0005-0000-0000-000088010000}"/>
    <cellStyle name="Avertissement 10" xfId="17562" hidden="1" xr:uid="{00000000-0005-0000-0000-000089010000}"/>
    <cellStyle name="Avertissement 10" xfId="17596" hidden="1" xr:uid="{00000000-0005-0000-0000-00008A010000}"/>
    <cellStyle name="Avertissement 10" xfId="17693" hidden="1" xr:uid="{00000000-0005-0000-0000-00008B010000}"/>
    <cellStyle name="Avertissement 10" xfId="17735" hidden="1" xr:uid="{00000000-0005-0000-0000-00008C010000}"/>
    <cellStyle name="Avertissement 10" xfId="17797" hidden="1" xr:uid="{00000000-0005-0000-0000-00008D010000}"/>
    <cellStyle name="Avertissement 10" xfId="17843" hidden="1" xr:uid="{00000000-0005-0000-0000-00008E010000}"/>
    <cellStyle name="Avertissement 10" xfId="17887" hidden="1" xr:uid="{00000000-0005-0000-0000-00008F010000}"/>
    <cellStyle name="Avertissement 10" xfId="17926" hidden="1" xr:uid="{00000000-0005-0000-0000-000090010000}"/>
    <cellStyle name="Avertissement 10" xfId="17962" hidden="1" xr:uid="{00000000-0005-0000-0000-000091010000}"/>
    <cellStyle name="Avertissement 10" xfId="17997" hidden="1" xr:uid="{00000000-0005-0000-0000-000092010000}"/>
    <cellStyle name="Avertissement 10" xfId="18057" hidden="1" xr:uid="{00000000-0005-0000-0000-000093010000}"/>
    <cellStyle name="Avertissement 10" xfId="16897" hidden="1" xr:uid="{00000000-0005-0000-0000-000094010000}"/>
    <cellStyle name="Avertissement 10" xfId="16472" hidden="1" xr:uid="{00000000-0005-0000-0000-000095010000}"/>
    <cellStyle name="Avertissement 10" xfId="18100" hidden="1" xr:uid="{00000000-0005-0000-0000-000096010000}"/>
    <cellStyle name="Avertissement 10" xfId="18154" hidden="1" xr:uid="{00000000-0005-0000-0000-000097010000}"/>
    <cellStyle name="Avertissement 10" xfId="18204" hidden="1" xr:uid="{00000000-0005-0000-0000-000098010000}"/>
    <cellStyle name="Avertissement 10" xfId="18254" hidden="1" xr:uid="{00000000-0005-0000-0000-000099010000}"/>
    <cellStyle name="Avertissement 10" xfId="18304" hidden="1" xr:uid="{00000000-0005-0000-0000-00009A010000}"/>
    <cellStyle name="Avertissement 10" xfId="18353" hidden="1" xr:uid="{00000000-0005-0000-0000-00009B010000}"/>
    <cellStyle name="Avertissement 10" xfId="18401" hidden="1" xr:uid="{00000000-0005-0000-0000-00009C010000}"/>
    <cellStyle name="Avertissement 10" xfId="18448" hidden="1" xr:uid="{00000000-0005-0000-0000-00009D010000}"/>
    <cellStyle name="Avertissement 10" xfId="18495" hidden="1" xr:uid="{00000000-0005-0000-0000-00009E010000}"/>
    <cellStyle name="Avertissement 10" xfId="18540" hidden="1" xr:uid="{00000000-0005-0000-0000-00009F010000}"/>
    <cellStyle name="Avertissement 10" xfId="18579" hidden="1" xr:uid="{00000000-0005-0000-0000-0000A0010000}"/>
    <cellStyle name="Avertissement 10" xfId="18616" hidden="1" xr:uid="{00000000-0005-0000-0000-0000A1010000}"/>
    <cellStyle name="Avertissement 10" xfId="18650" hidden="1" xr:uid="{00000000-0005-0000-0000-0000A2010000}"/>
    <cellStyle name="Avertissement 10" xfId="18751" hidden="1" xr:uid="{00000000-0005-0000-0000-0000A3010000}"/>
    <cellStyle name="Avertissement 10" xfId="18795" hidden="1" xr:uid="{00000000-0005-0000-0000-0000A4010000}"/>
    <cellStyle name="Avertissement 10" xfId="18859" hidden="1" xr:uid="{00000000-0005-0000-0000-0000A5010000}"/>
    <cellStyle name="Avertissement 10" xfId="18905" hidden="1" xr:uid="{00000000-0005-0000-0000-0000A6010000}"/>
    <cellStyle name="Avertissement 10" xfId="18949" hidden="1" xr:uid="{00000000-0005-0000-0000-0000A7010000}"/>
    <cellStyle name="Avertissement 10" xfId="18988" hidden="1" xr:uid="{00000000-0005-0000-0000-0000A8010000}"/>
    <cellStyle name="Avertissement 10" xfId="19024" hidden="1" xr:uid="{00000000-0005-0000-0000-0000A9010000}"/>
    <cellStyle name="Avertissement 10" xfId="19059" hidden="1" xr:uid="{00000000-0005-0000-0000-0000AA010000}"/>
    <cellStyle name="Avertissement 10" xfId="19122" hidden="1" xr:uid="{00000000-0005-0000-0000-0000AB010000}"/>
    <cellStyle name="Avertissement 10" xfId="19285" hidden="1" xr:uid="{00000000-0005-0000-0000-0000AC010000}"/>
    <cellStyle name="Avertissement 10" xfId="19382" hidden="1" xr:uid="{00000000-0005-0000-0000-0000AD010000}"/>
    <cellStyle name="Avertissement 10" xfId="19435" hidden="1" xr:uid="{00000000-0005-0000-0000-0000AE010000}"/>
    <cellStyle name="Avertissement 10" xfId="19485" hidden="1" xr:uid="{00000000-0005-0000-0000-0000AF010000}"/>
    <cellStyle name="Avertissement 10" xfId="19535" hidden="1" xr:uid="{00000000-0005-0000-0000-0000B0010000}"/>
    <cellStyle name="Avertissement 10" xfId="19585" hidden="1" xr:uid="{00000000-0005-0000-0000-0000B1010000}"/>
    <cellStyle name="Avertissement 10" xfId="19634" hidden="1" xr:uid="{00000000-0005-0000-0000-0000B2010000}"/>
    <cellStyle name="Avertissement 10" xfId="19683" hidden="1" xr:uid="{00000000-0005-0000-0000-0000B3010000}"/>
    <cellStyle name="Avertissement 10" xfId="19730" hidden="1" xr:uid="{00000000-0005-0000-0000-0000B4010000}"/>
    <cellStyle name="Avertissement 10" xfId="19777" hidden="1" xr:uid="{00000000-0005-0000-0000-0000B5010000}"/>
    <cellStyle name="Avertissement 10" xfId="19822" hidden="1" xr:uid="{00000000-0005-0000-0000-0000B6010000}"/>
    <cellStyle name="Avertissement 10" xfId="19861" hidden="1" xr:uid="{00000000-0005-0000-0000-0000B7010000}"/>
    <cellStyle name="Avertissement 10" xfId="19898" hidden="1" xr:uid="{00000000-0005-0000-0000-0000B8010000}"/>
    <cellStyle name="Avertissement 10" xfId="19932" hidden="1" xr:uid="{00000000-0005-0000-0000-0000B9010000}"/>
    <cellStyle name="Avertissement 10" xfId="20028" hidden="1" xr:uid="{00000000-0005-0000-0000-0000BA010000}"/>
    <cellStyle name="Avertissement 10" xfId="20070" hidden="1" xr:uid="{00000000-0005-0000-0000-0000BB010000}"/>
    <cellStyle name="Avertissement 10" xfId="20132" hidden="1" xr:uid="{00000000-0005-0000-0000-0000BC010000}"/>
    <cellStyle name="Avertissement 10" xfId="20178" hidden="1" xr:uid="{00000000-0005-0000-0000-0000BD010000}"/>
    <cellStyle name="Avertissement 10" xfId="20222" hidden="1" xr:uid="{00000000-0005-0000-0000-0000BE010000}"/>
    <cellStyle name="Avertissement 10" xfId="20261" hidden="1" xr:uid="{00000000-0005-0000-0000-0000BF010000}"/>
    <cellStyle name="Avertissement 10" xfId="20297" hidden="1" xr:uid="{00000000-0005-0000-0000-0000C0010000}"/>
    <cellStyle name="Avertissement 10" xfId="20332" hidden="1" xr:uid="{00000000-0005-0000-0000-0000C1010000}"/>
    <cellStyle name="Avertissement 10" xfId="20392" hidden="1" xr:uid="{00000000-0005-0000-0000-0000C2010000}"/>
    <cellStyle name="Avertissement 10" xfId="19233" hidden="1" xr:uid="{00000000-0005-0000-0000-0000C3010000}"/>
    <cellStyle name="Avertissement 10" xfId="16799" hidden="1" xr:uid="{00000000-0005-0000-0000-0000C4010000}"/>
    <cellStyle name="Avertissement 10" xfId="20430" hidden="1" xr:uid="{00000000-0005-0000-0000-0000C5010000}"/>
    <cellStyle name="Avertissement 10" xfId="20484" hidden="1" xr:uid="{00000000-0005-0000-0000-0000C6010000}"/>
    <cellStyle name="Avertissement 10" xfId="20534" hidden="1" xr:uid="{00000000-0005-0000-0000-0000C7010000}"/>
    <cellStyle name="Avertissement 10" xfId="20584" hidden="1" xr:uid="{00000000-0005-0000-0000-0000C8010000}"/>
    <cellStyle name="Avertissement 10" xfId="20634" hidden="1" xr:uid="{00000000-0005-0000-0000-0000C9010000}"/>
    <cellStyle name="Avertissement 10" xfId="20683" hidden="1" xr:uid="{00000000-0005-0000-0000-0000CA010000}"/>
    <cellStyle name="Avertissement 10" xfId="20732" hidden="1" xr:uid="{00000000-0005-0000-0000-0000CB010000}"/>
    <cellStyle name="Avertissement 10" xfId="20779" hidden="1" xr:uid="{00000000-0005-0000-0000-0000CC010000}"/>
    <cellStyle name="Avertissement 10" xfId="20826" hidden="1" xr:uid="{00000000-0005-0000-0000-0000CD010000}"/>
    <cellStyle name="Avertissement 10" xfId="20871" hidden="1" xr:uid="{00000000-0005-0000-0000-0000CE010000}"/>
    <cellStyle name="Avertissement 10" xfId="20910" hidden="1" xr:uid="{00000000-0005-0000-0000-0000CF010000}"/>
    <cellStyle name="Avertissement 10" xfId="20947" hidden="1" xr:uid="{00000000-0005-0000-0000-0000D0010000}"/>
    <cellStyle name="Avertissement 10" xfId="20981" hidden="1" xr:uid="{00000000-0005-0000-0000-0000D1010000}"/>
    <cellStyle name="Avertissement 10" xfId="21080" hidden="1" xr:uid="{00000000-0005-0000-0000-0000D2010000}"/>
    <cellStyle name="Avertissement 10" xfId="21124" hidden="1" xr:uid="{00000000-0005-0000-0000-0000D3010000}"/>
    <cellStyle name="Avertissement 10" xfId="21187" hidden="1" xr:uid="{00000000-0005-0000-0000-0000D4010000}"/>
    <cellStyle name="Avertissement 10" xfId="21233" hidden="1" xr:uid="{00000000-0005-0000-0000-0000D5010000}"/>
    <cellStyle name="Avertissement 10" xfId="21277" hidden="1" xr:uid="{00000000-0005-0000-0000-0000D6010000}"/>
    <cellStyle name="Avertissement 10" xfId="21316" hidden="1" xr:uid="{00000000-0005-0000-0000-0000D7010000}"/>
    <cellStyle name="Avertissement 10" xfId="21352" hidden="1" xr:uid="{00000000-0005-0000-0000-0000D8010000}"/>
    <cellStyle name="Avertissement 10" xfId="21387" hidden="1" xr:uid="{00000000-0005-0000-0000-0000D9010000}"/>
    <cellStyle name="Avertissement 10" xfId="21448" hidden="1" xr:uid="{00000000-0005-0000-0000-0000DA010000}"/>
    <cellStyle name="Avertissement 10" xfId="21606" hidden="1" xr:uid="{00000000-0005-0000-0000-0000DB010000}"/>
    <cellStyle name="Avertissement 10" xfId="21703" hidden="1" xr:uid="{00000000-0005-0000-0000-0000DC010000}"/>
    <cellStyle name="Avertissement 10" xfId="21756" hidden="1" xr:uid="{00000000-0005-0000-0000-0000DD010000}"/>
    <cellStyle name="Avertissement 10" xfId="21806" hidden="1" xr:uid="{00000000-0005-0000-0000-0000DE010000}"/>
    <cellStyle name="Avertissement 10" xfId="21856" hidden="1" xr:uid="{00000000-0005-0000-0000-0000DF010000}"/>
    <cellStyle name="Avertissement 10" xfId="21906" hidden="1" xr:uid="{00000000-0005-0000-0000-0000E0010000}"/>
    <cellStyle name="Avertissement 10" xfId="21955" hidden="1" xr:uid="{00000000-0005-0000-0000-0000E1010000}"/>
    <cellStyle name="Avertissement 10" xfId="22004" hidden="1" xr:uid="{00000000-0005-0000-0000-0000E2010000}"/>
    <cellStyle name="Avertissement 10" xfId="22051" hidden="1" xr:uid="{00000000-0005-0000-0000-0000E3010000}"/>
    <cellStyle name="Avertissement 10" xfId="22098" hidden="1" xr:uid="{00000000-0005-0000-0000-0000E4010000}"/>
    <cellStyle name="Avertissement 10" xfId="22143" hidden="1" xr:uid="{00000000-0005-0000-0000-0000E5010000}"/>
    <cellStyle name="Avertissement 10" xfId="22182" hidden="1" xr:uid="{00000000-0005-0000-0000-0000E6010000}"/>
    <cellStyle name="Avertissement 10" xfId="22219" hidden="1" xr:uid="{00000000-0005-0000-0000-0000E7010000}"/>
    <cellStyle name="Avertissement 10" xfId="22253" hidden="1" xr:uid="{00000000-0005-0000-0000-0000E8010000}"/>
    <cellStyle name="Avertissement 10" xfId="22350" hidden="1" xr:uid="{00000000-0005-0000-0000-0000E9010000}"/>
    <cellStyle name="Avertissement 10" xfId="22392" hidden="1" xr:uid="{00000000-0005-0000-0000-0000EA010000}"/>
    <cellStyle name="Avertissement 10" xfId="22454" hidden="1" xr:uid="{00000000-0005-0000-0000-0000EB010000}"/>
    <cellStyle name="Avertissement 10" xfId="22500" hidden="1" xr:uid="{00000000-0005-0000-0000-0000EC010000}"/>
    <cellStyle name="Avertissement 10" xfId="22544" hidden="1" xr:uid="{00000000-0005-0000-0000-0000ED010000}"/>
    <cellStyle name="Avertissement 10" xfId="22583" hidden="1" xr:uid="{00000000-0005-0000-0000-0000EE010000}"/>
    <cellStyle name="Avertissement 10" xfId="22619" hidden="1" xr:uid="{00000000-0005-0000-0000-0000EF010000}"/>
    <cellStyle name="Avertissement 10" xfId="22654" hidden="1" xr:uid="{00000000-0005-0000-0000-0000F0010000}"/>
    <cellStyle name="Avertissement 10" xfId="22714" hidden="1" xr:uid="{00000000-0005-0000-0000-0000F1010000}"/>
    <cellStyle name="Avertissement 10" xfId="21554" hidden="1" xr:uid="{00000000-0005-0000-0000-0000F2010000}"/>
    <cellStyle name="Avertissement 10" xfId="18822" hidden="1" xr:uid="{00000000-0005-0000-0000-0000F3010000}"/>
    <cellStyle name="Avertissement 10" xfId="16484" hidden="1" xr:uid="{00000000-0005-0000-0000-0000F4010000}"/>
    <cellStyle name="Avertissement 10" xfId="22799" hidden="1" xr:uid="{00000000-0005-0000-0000-0000F5010000}"/>
    <cellStyle name="Avertissement 10" xfId="22849" hidden="1" xr:uid="{00000000-0005-0000-0000-0000F6010000}"/>
    <cellStyle name="Avertissement 10" xfId="22899" hidden="1" xr:uid="{00000000-0005-0000-0000-0000F7010000}"/>
    <cellStyle name="Avertissement 10" xfId="22949" hidden="1" xr:uid="{00000000-0005-0000-0000-0000F8010000}"/>
    <cellStyle name="Avertissement 10" xfId="22997" hidden="1" xr:uid="{00000000-0005-0000-0000-0000F9010000}"/>
    <cellStyle name="Avertissement 10" xfId="23046" hidden="1" xr:uid="{00000000-0005-0000-0000-0000FA010000}"/>
    <cellStyle name="Avertissement 10" xfId="23092" hidden="1" xr:uid="{00000000-0005-0000-0000-0000FB010000}"/>
    <cellStyle name="Avertissement 10" xfId="23139" hidden="1" xr:uid="{00000000-0005-0000-0000-0000FC010000}"/>
    <cellStyle name="Avertissement 10" xfId="23184" hidden="1" xr:uid="{00000000-0005-0000-0000-0000FD010000}"/>
    <cellStyle name="Avertissement 10" xfId="23223" hidden="1" xr:uid="{00000000-0005-0000-0000-0000FE010000}"/>
    <cellStyle name="Avertissement 10" xfId="23260" hidden="1" xr:uid="{00000000-0005-0000-0000-0000FF010000}"/>
    <cellStyle name="Avertissement 10" xfId="23294" hidden="1" xr:uid="{00000000-0005-0000-0000-000000020000}"/>
    <cellStyle name="Avertissement 10" xfId="23392" hidden="1" xr:uid="{00000000-0005-0000-0000-000001020000}"/>
    <cellStyle name="Avertissement 10" xfId="23436" hidden="1" xr:uid="{00000000-0005-0000-0000-000002020000}"/>
    <cellStyle name="Avertissement 10" xfId="23498" hidden="1" xr:uid="{00000000-0005-0000-0000-000003020000}"/>
    <cellStyle name="Avertissement 10" xfId="23544" hidden="1" xr:uid="{00000000-0005-0000-0000-000004020000}"/>
    <cellStyle name="Avertissement 10" xfId="23588" hidden="1" xr:uid="{00000000-0005-0000-0000-000005020000}"/>
    <cellStyle name="Avertissement 10" xfId="23627" hidden="1" xr:uid="{00000000-0005-0000-0000-000006020000}"/>
    <cellStyle name="Avertissement 10" xfId="23663" hidden="1" xr:uid="{00000000-0005-0000-0000-000007020000}"/>
    <cellStyle name="Avertissement 10" xfId="23698" hidden="1" xr:uid="{00000000-0005-0000-0000-000008020000}"/>
    <cellStyle name="Avertissement 10" xfId="23756" hidden="1" xr:uid="{00000000-0005-0000-0000-000009020000}"/>
    <cellStyle name="Avertissement 10" xfId="23907" hidden="1" xr:uid="{00000000-0005-0000-0000-00000A020000}"/>
    <cellStyle name="Avertissement 10" xfId="24003" hidden="1" xr:uid="{00000000-0005-0000-0000-00000B020000}"/>
    <cellStyle name="Avertissement 10" xfId="24056" hidden="1" xr:uid="{00000000-0005-0000-0000-00000C020000}"/>
    <cellStyle name="Avertissement 10" xfId="24106" hidden="1" xr:uid="{00000000-0005-0000-0000-00000D020000}"/>
    <cellStyle name="Avertissement 10" xfId="24156" hidden="1" xr:uid="{00000000-0005-0000-0000-00000E020000}"/>
    <cellStyle name="Avertissement 10" xfId="24206" hidden="1" xr:uid="{00000000-0005-0000-0000-00000F020000}"/>
    <cellStyle name="Avertissement 10" xfId="24255" hidden="1" xr:uid="{00000000-0005-0000-0000-000010020000}"/>
    <cellStyle name="Avertissement 10" xfId="24304" hidden="1" xr:uid="{00000000-0005-0000-0000-000011020000}"/>
    <cellStyle name="Avertissement 10" xfId="24351" hidden="1" xr:uid="{00000000-0005-0000-0000-000012020000}"/>
    <cellStyle name="Avertissement 10" xfId="24398" hidden="1" xr:uid="{00000000-0005-0000-0000-000013020000}"/>
    <cellStyle name="Avertissement 10" xfId="24443" hidden="1" xr:uid="{00000000-0005-0000-0000-000014020000}"/>
    <cellStyle name="Avertissement 10" xfId="24482" hidden="1" xr:uid="{00000000-0005-0000-0000-000015020000}"/>
    <cellStyle name="Avertissement 10" xfId="24519" hidden="1" xr:uid="{00000000-0005-0000-0000-000016020000}"/>
    <cellStyle name="Avertissement 10" xfId="24553" hidden="1" xr:uid="{00000000-0005-0000-0000-000017020000}"/>
    <cellStyle name="Avertissement 10" xfId="24650" hidden="1" xr:uid="{00000000-0005-0000-0000-000018020000}"/>
    <cellStyle name="Avertissement 10" xfId="24692" hidden="1" xr:uid="{00000000-0005-0000-0000-000019020000}"/>
    <cellStyle name="Avertissement 10" xfId="24754" hidden="1" xr:uid="{00000000-0005-0000-0000-00001A020000}"/>
    <cellStyle name="Avertissement 10" xfId="24800" hidden="1" xr:uid="{00000000-0005-0000-0000-00001B020000}"/>
    <cellStyle name="Avertissement 10" xfId="24844" hidden="1" xr:uid="{00000000-0005-0000-0000-00001C020000}"/>
    <cellStyle name="Avertissement 10" xfId="24883" hidden="1" xr:uid="{00000000-0005-0000-0000-00001D020000}"/>
    <cellStyle name="Avertissement 10" xfId="24919" hidden="1" xr:uid="{00000000-0005-0000-0000-00001E020000}"/>
    <cellStyle name="Avertissement 10" xfId="24954" hidden="1" xr:uid="{00000000-0005-0000-0000-00001F020000}"/>
    <cellStyle name="Avertissement 10" xfId="25012" hidden="1" xr:uid="{00000000-0005-0000-0000-000020020000}"/>
    <cellStyle name="Avertissement 10" xfId="23855" hidden="1" xr:uid="{00000000-0005-0000-0000-000021020000}"/>
    <cellStyle name="Avertissement 10" xfId="21491" hidden="1" xr:uid="{00000000-0005-0000-0000-000022020000}"/>
    <cellStyle name="Avertissement 10" xfId="25044" hidden="1" xr:uid="{00000000-0005-0000-0000-000023020000}"/>
    <cellStyle name="Avertissement 10" xfId="25098" hidden="1" xr:uid="{00000000-0005-0000-0000-000024020000}"/>
    <cellStyle name="Avertissement 10" xfId="25148" hidden="1" xr:uid="{00000000-0005-0000-0000-000025020000}"/>
    <cellStyle name="Avertissement 10" xfId="25198" hidden="1" xr:uid="{00000000-0005-0000-0000-000026020000}"/>
    <cellStyle name="Avertissement 10" xfId="25248" hidden="1" xr:uid="{00000000-0005-0000-0000-000027020000}"/>
    <cellStyle name="Avertissement 10" xfId="25297" hidden="1" xr:uid="{00000000-0005-0000-0000-000028020000}"/>
    <cellStyle name="Avertissement 10" xfId="25346" hidden="1" xr:uid="{00000000-0005-0000-0000-000029020000}"/>
    <cellStyle name="Avertissement 10" xfId="25393" hidden="1" xr:uid="{00000000-0005-0000-0000-00002A020000}"/>
    <cellStyle name="Avertissement 10" xfId="25439" hidden="1" xr:uid="{00000000-0005-0000-0000-00002B020000}"/>
    <cellStyle name="Avertissement 10" xfId="25483" hidden="1" xr:uid="{00000000-0005-0000-0000-00002C020000}"/>
    <cellStyle name="Avertissement 10" xfId="25521" hidden="1" xr:uid="{00000000-0005-0000-0000-00002D020000}"/>
    <cellStyle name="Avertissement 10" xfId="25558" hidden="1" xr:uid="{00000000-0005-0000-0000-00002E020000}"/>
    <cellStyle name="Avertissement 10" xfId="25592" hidden="1" xr:uid="{00000000-0005-0000-0000-00002F020000}"/>
    <cellStyle name="Avertissement 10" xfId="25688" hidden="1" xr:uid="{00000000-0005-0000-0000-000030020000}"/>
    <cellStyle name="Avertissement 10" xfId="25732" hidden="1" xr:uid="{00000000-0005-0000-0000-000031020000}"/>
    <cellStyle name="Avertissement 10" xfId="25793" hidden="1" xr:uid="{00000000-0005-0000-0000-000032020000}"/>
    <cellStyle name="Avertissement 10" xfId="25839" hidden="1" xr:uid="{00000000-0005-0000-0000-000033020000}"/>
    <cellStyle name="Avertissement 10" xfId="25883" hidden="1" xr:uid="{00000000-0005-0000-0000-000034020000}"/>
    <cellStyle name="Avertissement 10" xfId="25922" hidden="1" xr:uid="{00000000-0005-0000-0000-000035020000}"/>
    <cellStyle name="Avertissement 10" xfId="25958" hidden="1" xr:uid="{00000000-0005-0000-0000-000036020000}"/>
    <cellStyle name="Avertissement 10" xfId="25993" hidden="1" xr:uid="{00000000-0005-0000-0000-000037020000}"/>
    <cellStyle name="Avertissement 10" xfId="26050" hidden="1" xr:uid="{00000000-0005-0000-0000-000038020000}"/>
    <cellStyle name="Avertissement 10" xfId="26172" hidden="1" xr:uid="{00000000-0005-0000-0000-000039020000}"/>
    <cellStyle name="Avertissement 10" xfId="26268" hidden="1" xr:uid="{00000000-0005-0000-0000-00003A020000}"/>
    <cellStyle name="Avertissement 10" xfId="26321" hidden="1" xr:uid="{00000000-0005-0000-0000-00003B020000}"/>
    <cellStyle name="Avertissement 10" xfId="26371" hidden="1" xr:uid="{00000000-0005-0000-0000-00003C020000}"/>
    <cellStyle name="Avertissement 10" xfId="26421" hidden="1" xr:uid="{00000000-0005-0000-0000-00003D020000}"/>
    <cellStyle name="Avertissement 10" xfId="26471" hidden="1" xr:uid="{00000000-0005-0000-0000-00003E020000}"/>
    <cellStyle name="Avertissement 10" xfId="26520" hidden="1" xr:uid="{00000000-0005-0000-0000-00003F020000}"/>
    <cellStyle name="Avertissement 10" xfId="26569" hidden="1" xr:uid="{00000000-0005-0000-0000-000040020000}"/>
    <cellStyle name="Avertissement 10" xfId="26616" hidden="1" xr:uid="{00000000-0005-0000-0000-000041020000}"/>
    <cellStyle name="Avertissement 10" xfId="26663" hidden="1" xr:uid="{00000000-0005-0000-0000-000042020000}"/>
    <cellStyle name="Avertissement 10" xfId="26708" hidden="1" xr:uid="{00000000-0005-0000-0000-000043020000}"/>
    <cellStyle name="Avertissement 10" xfId="26747" hidden="1" xr:uid="{00000000-0005-0000-0000-000044020000}"/>
    <cellStyle name="Avertissement 10" xfId="26784" hidden="1" xr:uid="{00000000-0005-0000-0000-000045020000}"/>
    <cellStyle name="Avertissement 10" xfId="26818" hidden="1" xr:uid="{00000000-0005-0000-0000-000046020000}"/>
    <cellStyle name="Avertissement 10" xfId="26914" hidden="1" xr:uid="{00000000-0005-0000-0000-000047020000}"/>
    <cellStyle name="Avertissement 10" xfId="26956" hidden="1" xr:uid="{00000000-0005-0000-0000-000048020000}"/>
    <cellStyle name="Avertissement 10" xfId="27017" hidden="1" xr:uid="{00000000-0005-0000-0000-000049020000}"/>
    <cellStyle name="Avertissement 10" xfId="27063" hidden="1" xr:uid="{00000000-0005-0000-0000-00004A020000}"/>
    <cellStyle name="Avertissement 10" xfId="27107" hidden="1" xr:uid="{00000000-0005-0000-0000-00004B020000}"/>
    <cellStyle name="Avertissement 10" xfId="27146" hidden="1" xr:uid="{00000000-0005-0000-0000-00004C020000}"/>
    <cellStyle name="Avertissement 10" xfId="27182" hidden="1" xr:uid="{00000000-0005-0000-0000-00004D020000}"/>
    <cellStyle name="Avertissement 10" xfId="27217" hidden="1" xr:uid="{00000000-0005-0000-0000-00004E020000}"/>
    <cellStyle name="Avertissement 10" xfId="27274" hidden="1" xr:uid="{00000000-0005-0000-0000-00004F020000}"/>
    <cellStyle name="Avertissement 10" xfId="26121" hidden="1" xr:uid="{00000000-0005-0000-0000-000050020000}"/>
    <cellStyle name="Avertissement 10" xfId="23794" hidden="1" xr:uid="{00000000-0005-0000-0000-000051020000}"/>
    <cellStyle name="Avertissement 10" xfId="21031" hidden="1" xr:uid="{00000000-0005-0000-0000-000052020000}"/>
    <cellStyle name="Avertissement 10" xfId="27333" hidden="1" xr:uid="{00000000-0005-0000-0000-000053020000}"/>
    <cellStyle name="Avertissement 10" xfId="27382" hidden="1" xr:uid="{00000000-0005-0000-0000-000054020000}"/>
    <cellStyle name="Avertissement 10" xfId="27431" hidden="1" xr:uid="{00000000-0005-0000-0000-000055020000}"/>
    <cellStyle name="Avertissement 10" xfId="27480" hidden="1" xr:uid="{00000000-0005-0000-0000-000056020000}"/>
    <cellStyle name="Avertissement 10" xfId="27528" hidden="1" xr:uid="{00000000-0005-0000-0000-000057020000}"/>
    <cellStyle name="Avertissement 10" xfId="27576" hidden="1" xr:uid="{00000000-0005-0000-0000-000058020000}"/>
    <cellStyle name="Avertissement 10" xfId="27622" hidden="1" xr:uid="{00000000-0005-0000-0000-000059020000}"/>
    <cellStyle name="Avertissement 10" xfId="27669" hidden="1" xr:uid="{00000000-0005-0000-0000-00005A020000}"/>
    <cellStyle name="Avertissement 10" xfId="27714" hidden="1" xr:uid="{00000000-0005-0000-0000-00005B020000}"/>
    <cellStyle name="Avertissement 10" xfId="27753" hidden="1" xr:uid="{00000000-0005-0000-0000-00005C020000}"/>
    <cellStyle name="Avertissement 10" xfId="27790" hidden="1" xr:uid="{00000000-0005-0000-0000-00005D020000}"/>
    <cellStyle name="Avertissement 10" xfId="27824" hidden="1" xr:uid="{00000000-0005-0000-0000-00005E020000}"/>
    <cellStyle name="Avertissement 10" xfId="27919" hidden="1" xr:uid="{00000000-0005-0000-0000-00005F020000}"/>
    <cellStyle name="Avertissement 10" xfId="27961" hidden="1" xr:uid="{00000000-0005-0000-0000-000060020000}"/>
    <cellStyle name="Avertissement 10" xfId="28022" hidden="1" xr:uid="{00000000-0005-0000-0000-000061020000}"/>
    <cellStyle name="Avertissement 10" xfId="28068" hidden="1" xr:uid="{00000000-0005-0000-0000-000062020000}"/>
    <cellStyle name="Avertissement 10" xfId="28112" hidden="1" xr:uid="{00000000-0005-0000-0000-000063020000}"/>
    <cellStyle name="Avertissement 10" xfId="28151" hidden="1" xr:uid="{00000000-0005-0000-0000-000064020000}"/>
    <cellStyle name="Avertissement 10" xfId="28187" hidden="1" xr:uid="{00000000-0005-0000-0000-000065020000}"/>
    <cellStyle name="Avertissement 10" xfId="28222" hidden="1" xr:uid="{00000000-0005-0000-0000-000066020000}"/>
    <cellStyle name="Avertissement 10" xfId="28279" hidden="1" xr:uid="{00000000-0005-0000-0000-000067020000}"/>
    <cellStyle name="Avertissement 10" xfId="28379" hidden="1" xr:uid="{00000000-0005-0000-0000-000068020000}"/>
    <cellStyle name="Avertissement 10" xfId="28474" hidden="1" xr:uid="{00000000-0005-0000-0000-000069020000}"/>
    <cellStyle name="Avertissement 10" xfId="28527" hidden="1" xr:uid="{00000000-0005-0000-0000-00006A020000}"/>
    <cellStyle name="Avertissement 10" xfId="28577" hidden="1" xr:uid="{00000000-0005-0000-0000-00006B020000}"/>
    <cellStyle name="Avertissement 10" xfId="28627" hidden="1" xr:uid="{00000000-0005-0000-0000-00006C020000}"/>
    <cellStyle name="Avertissement 10" xfId="28677" hidden="1" xr:uid="{00000000-0005-0000-0000-00006D020000}"/>
    <cellStyle name="Avertissement 10" xfId="28726" hidden="1" xr:uid="{00000000-0005-0000-0000-00006E020000}"/>
    <cellStyle name="Avertissement 10" xfId="28775" hidden="1" xr:uid="{00000000-0005-0000-0000-00006F020000}"/>
    <cellStyle name="Avertissement 10" xfId="28822" hidden="1" xr:uid="{00000000-0005-0000-0000-000070020000}"/>
    <cellStyle name="Avertissement 10" xfId="28869" hidden="1" xr:uid="{00000000-0005-0000-0000-000071020000}"/>
    <cellStyle name="Avertissement 10" xfId="28914" hidden="1" xr:uid="{00000000-0005-0000-0000-000072020000}"/>
    <cellStyle name="Avertissement 10" xfId="28953" hidden="1" xr:uid="{00000000-0005-0000-0000-000073020000}"/>
    <cellStyle name="Avertissement 10" xfId="28990" hidden="1" xr:uid="{00000000-0005-0000-0000-000074020000}"/>
    <cellStyle name="Avertissement 10" xfId="29024" hidden="1" xr:uid="{00000000-0005-0000-0000-000075020000}"/>
    <cellStyle name="Avertissement 10" xfId="29119" hidden="1" xr:uid="{00000000-0005-0000-0000-000076020000}"/>
    <cellStyle name="Avertissement 10" xfId="29161" hidden="1" xr:uid="{00000000-0005-0000-0000-000077020000}"/>
    <cellStyle name="Avertissement 10" xfId="29222" hidden="1" xr:uid="{00000000-0005-0000-0000-000078020000}"/>
    <cellStyle name="Avertissement 10" xfId="29268" hidden="1" xr:uid="{00000000-0005-0000-0000-000079020000}"/>
    <cellStyle name="Avertissement 10" xfId="29312" hidden="1" xr:uid="{00000000-0005-0000-0000-00007A020000}"/>
    <cellStyle name="Avertissement 10" xfId="29351" hidden="1" xr:uid="{00000000-0005-0000-0000-00007B020000}"/>
    <cellStyle name="Avertissement 10" xfId="29387" hidden="1" xr:uid="{00000000-0005-0000-0000-00007C020000}"/>
    <cellStyle name="Avertissement 10" xfId="29422" hidden="1" xr:uid="{00000000-0005-0000-0000-00007D020000}"/>
    <cellStyle name="Avertissement 10" xfId="29479" hidden="1" xr:uid="{00000000-0005-0000-0000-00007E020000}"/>
    <cellStyle name="Avertissement 10" xfId="28329" hidden="1" xr:uid="{00000000-0005-0000-0000-00007F020000}"/>
    <cellStyle name="Avertissement 10" xfId="29525" hidden="1" xr:uid="{00000000-0005-0000-0000-000080020000}"/>
    <cellStyle name="Avertissement 10" xfId="29616" hidden="1" xr:uid="{00000000-0005-0000-0000-000081020000}"/>
    <cellStyle name="Avertissement 10" xfId="29669" hidden="1" xr:uid="{00000000-0005-0000-0000-000082020000}"/>
    <cellStyle name="Avertissement 10" xfId="29718" hidden="1" xr:uid="{00000000-0005-0000-0000-000083020000}"/>
    <cellStyle name="Avertissement 10" xfId="29767" hidden="1" xr:uid="{00000000-0005-0000-0000-000084020000}"/>
    <cellStyle name="Avertissement 10" xfId="29816" hidden="1" xr:uid="{00000000-0005-0000-0000-000085020000}"/>
    <cellStyle name="Avertissement 10" xfId="29864" hidden="1" xr:uid="{00000000-0005-0000-0000-000086020000}"/>
    <cellStyle name="Avertissement 10" xfId="29912" hidden="1" xr:uid="{00000000-0005-0000-0000-000087020000}"/>
    <cellStyle name="Avertissement 10" xfId="29958" hidden="1" xr:uid="{00000000-0005-0000-0000-000088020000}"/>
    <cellStyle name="Avertissement 10" xfId="30004" hidden="1" xr:uid="{00000000-0005-0000-0000-000089020000}"/>
    <cellStyle name="Avertissement 10" xfId="30048" hidden="1" xr:uid="{00000000-0005-0000-0000-00008A020000}"/>
    <cellStyle name="Avertissement 10" xfId="30086" hidden="1" xr:uid="{00000000-0005-0000-0000-00008B020000}"/>
    <cellStyle name="Avertissement 10" xfId="30123" hidden="1" xr:uid="{00000000-0005-0000-0000-00008C020000}"/>
    <cellStyle name="Avertissement 10" xfId="30157" hidden="1" xr:uid="{00000000-0005-0000-0000-00008D020000}"/>
    <cellStyle name="Avertissement 10" xfId="30251" hidden="1" xr:uid="{00000000-0005-0000-0000-00008E020000}"/>
    <cellStyle name="Avertissement 10" xfId="30293" hidden="1" xr:uid="{00000000-0005-0000-0000-00008F020000}"/>
    <cellStyle name="Avertissement 10" xfId="30354" hidden="1" xr:uid="{00000000-0005-0000-0000-000090020000}"/>
    <cellStyle name="Avertissement 10" xfId="30400" hidden="1" xr:uid="{00000000-0005-0000-0000-000091020000}"/>
    <cellStyle name="Avertissement 10" xfId="30444" hidden="1" xr:uid="{00000000-0005-0000-0000-000092020000}"/>
    <cellStyle name="Avertissement 10" xfId="30483" hidden="1" xr:uid="{00000000-0005-0000-0000-000093020000}"/>
    <cellStyle name="Avertissement 10" xfId="30519" hidden="1" xr:uid="{00000000-0005-0000-0000-000094020000}"/>
    <cellStyle name="Avertissement 10" xfId="30554" hidden="1" xr:uid="{00000000-0005-0000-0000-000095020000}"/>
    <cellStyle name="Avertissement 10" xfId="30611" hidden="1" xr:uid="{00000000-0005-0000-0000-000096020000}"/>
    <cellStyle name="Avertissement 10" xfId="30711" hidden="1" xr:uid="{00000000-0005-0000-0000-000097020000}"/>
    <cellStyle name="Avertissement 10" xfId="30806" hidden="1" xr:uid="{00000000-0005-0000-0000-000098020000}"/>
    <cellStyle name="Avertissement 10" xfId="30859" hidden="1" xr:uid="{00000000-0005-0000-0000-000099020000}"/>
    <cellStyle name="Avertissement 10" xfId="30909" hidden="1" xr:uid="{00000000-0005-0000-0000-00009A020000}"/>
    <cellStyle name="Avertissement 10" xfId="30959" hidden="1" xr:uid="{00000000-0005-0000-0000-00009B020000}"/>
    <cellStyle name="Avertissement 10" xfId="31009" hidden="1" xr:uid="{00000000-0005-0000-0000-00009C020000}"/>
    <cellStyle name="Avertissement 10" xfId="31058" hidden="1" xr:uid="{00000000-0005-0000-0000-00009D020000}"/>
    <cellStyle name="Avertissement 10" xfId="31107" hidden="1" xr:uid="{00000000-0005-0000-0000-00009E020000}"/>
    <cellStyle name="Avertissement 10" xfId="31154" hidden="1" xr:uid="{00000000-0005-0000-0000-00009F020000}"/>
    <cellStyle name="Avertissement 10" xfId="31201" hidden="1" xr:uid="{00000000-0005-0000-0000-0000A0020000}"/>
    <cellStyle name="Avertissement 10" xfId="31246" hidden="1" xr:uid="{00000000-0005-0000-0000-0000A1020000}"/>
    <cellStyle name="Avertissement 10" xfId="31285" hidden="1" xr:uid="{00000000-0005-0000-0000-0000A2020000}"/>
    <cellStyle name="Avertissement 10" xfId="31322" hidden="1" xr:uid="{00000000-0005-0000-0000-0000A3020000}"/>
    <cellStyle name="Avertissement 10" xfId="31356" hidden="1" xr:uid="{00000000-0005-0000-0000-0000A4020000}"/>
    <cellStyle name="Avertissement 10" xfId="31451" hidden="1" xr:uid="{00000000-0005-0000-0000-0000A5020000}"/>
    <cellStyle name="Avertissement 10" xfId="31493" hidden="1" xr:uid="{00000000-0005-0000-0000-0000A6020000}"/>
    <cellStyle name="Avertissement 10" xfId="31554" hidden="1" xr:uid="{00000000-0005-0000-0000-0000A7020000}"/>
    <cellStyle name="Avertissement 10" xfId="31600" hidden="1" xr:uid="{00000000-0005-0000-0000-0000A8020000}"/>
    <cellStyle name="Avertissement 10" xfId="31644" hidden="1" xr:uid="{00000000-0005-0000-0000-0000A9020000}"/>
    <cellStyle name="Avertissement 10" xfId="31683" hidden="1" xr:uid="{00000000-0005-0000-0000-0000AA020000}"/>
    <cellStyle name="Avertissement 10" xfId="31719" hidden="1" xr:uid="{00000000-0005-0000-0000-0000AB020000}"/>
    <cellStyle name="Avertissement 10" xfId="31754" hidden="1" xr:uid="{00000000-0005-0000-0000-0000AC020000}"/>
    <cellStyle name="Avertissement 10" xfId="31811" hidden="1" xr:uid="{00000000-0005-0000-0000-0000AD020000}"/>
    <cellStyle name="Avertissement 10" xfId="30661" hidden="1" xr:uid="{00000000-0005-0000-0000-0000AE020000}"/>
    <cellStyle name="Avertissement 10" xfId="32165" hidden="1" xr:uid="{CF1EEF49-87A5-47CA-944F-8B50042C321E}"/>
    <cellStyle name="Avertissement 10" xfId="32256" hidden="1" xr:uid="{9A1DD1AB-8540-408D-BBA4-5BF068D5DB4F}"/>
    <cellStyle name="Avertissement 10" xfId="32309" hidden="1" xr:uid="{9EA1F129-C22C-4CEE-AC80-85E1413E1A9A}"/>
    <cellStyle name="Avertissement 10" xfId="32358" hidden="1" xr:uid="{8819DC4C-A68D-4357-9D0D-713247FE4B71}"/>
    <cellStyle name="Avertissement 10" xfId="32407" hidden="1" xr:uid="{0C00F275-202A-4669-AC3C-ADB34F6FA7FD}"/>
    <cellStyle name="Avertissement 10" xfId="32456" hidden="1" xr:uid="{5D46A263-16FD-4378-B442-C19F6490778A}"/>
    <cellStyle name="Avertissement 10" xfId="32504" hidden="1" xr:uid="{8BB0E584-5FC1-4CE5-B6E7-7D08CCA827D5}"/>
    <cellStyle name="Avertissement 10" xfId="32552" hidden="1" xr:uid="{109D451A-3355-44F2-8674-8F97BFCB7D4F}"/>
    <cellStyle name="Avertissement 10" xfId="32598" hidden="1" xr:uid="{F4C44243-52CF-4614-A696-2989EEBBB9B3}"/>
    <cellStyle name="Avertissement 10" xfId="32644" hidden="1" xr:uid="{B981BCA3-989C-45BF-892B-2B4E3F90F35A}"/>
    <cellStyle name="Avertissement 10" xfId="32688" hidden="1" xr:uid="{E4D5EAD7-03FB-4D11-90CE-EAA49B5DEDE1}"/>
    <cellStyle name="Avertissement 10" xfId="32726" hidden="1" xr:uid="{42D32563-B70F-41E7-9037-620DE3A29F9D}"/>
    <cellStyle name="Avertissement 10" xfId="32763" hidden="1" xr:uid="{067DCE12-C4FF-47F8-BD7E-46B2AE66A42F}"/>
    <cellStyle name="Avertissement 10" xfId="32797" hidden="1" xr:uid="{CDFD7706-9504-473F-A309-8F932B6F3A1A}"/>
    <cellStyle name="Avertissement 10" xfId="32891" hidden="1" xr:uid="{3BB601E0-0FA5-42BF-88D8-803646699679}"/>
    <cellStyle name="Avertissement 10" xfId="32933" hidden="1" xr:uid="{AFAE6736-3AEE-4861-8ABA-0141E3070405}"/>
    <cellStyle name="Avertissement 10" xfId="32994" hidden="1" xr:uid="{D7C3FFB2-1509-4A0C-A9B2-9F7E115A0087}"/>
    <cellStyle name="Avertissement 10" xfId="33040" hidden="1" xr:uid="{CA83B566-C546-41D4-BC4E-535FDB6ADB02}"/>
    <cellStyle name="Avertissement 10" xfId="33084" hidden="1" xr:uid="{25588BB7-E873-4766-B099-B00A42A3B03E}"/>
    <cellStyle name="Avertissement 10" xfId="33123" hidden="1" xr:uid="{6A5E5D17-6934-4D0B-9BEA-F246A84719A0}"/>
    <cellStyle name="Avertissement 10" xfId="33159" hidden="1" xr:uid="{B42645BD-6E4A-4E3B-AA2F-A23A5C9E4E45}"/>
    <cellStyle name="Avertissement 10" xfId="33194" hidden="1" xr:uid="{13A023E0-87AE-460B-901B-70AB0ACD1F2E}"/>
    <cellStyle name="Avertissement 10" xfId="33251" hidden="1" xr:uid="{BDFB2577-7E1A-4C0D-9EB7-5769E21F496D}"/>
    <cellStyle name="Avertissement 10" xfId="33403" hidden="1" xr:uid="{789998D0-56A3-4044-B769-3E2DC94EC880}"/>
    <cellStyle name="Avertissement 10" xfId="33507" hidden="1" xr:uid="{F1EE9D4F-6C2E-414A-ACDC-A429F426E2B1}"/>
    <cellStyle name="Avertissement 10" xfId="33561" hidden="1" xr:uid="{7D867D90-76DA-4EC7-B682-BA9ECCF59876}"/>
    <cellStyle name="Avertissement 10" xfId="33610" hidden="1" xr:uid="{7F3ED72F-9806-4691-8993-9A7F3ECF0BE5}"/>
    <cellStyle name="Avertissement 10" xfId="33659" hidden="1" xr:uid="{50148629-1354-41D3-9584-FAC134470CCA}"/>
    <cellStyle name="Avertissement 10" xfId="33709" hidden="1" xr:uid="{340A6E3C-2ADE-4146-97B9-F6A618CDC7E4}"/>
    <cellStyle name="Avertissement 10" xfId="33758" hidden="1" xr:uid="{1E9A3808-9D0E-4E41-AA3E-E714DA8CA4D7}"/>
    <cellStyle name="Avertissement 10" xfId="33807" hidden="1" xr:uid="{0DDC5495-FF45-4265-994E-2ED6E0BF58B9}"/>
    <cellStyle name="Avertissement 10" xfId="33854" hidden="1" xr:uid="{FC5464DE-53B3-4F4C-B745-F20F6BC52B60}"/>
    <cellStyle name="Avertissement 10" xfId="33901" hidden="1" xr:uid="{F9094701-E35A-4E78-92E5-59BAA945BE70}"/>
    <cellStyle name="Avertissement 10" xfId="33946" hidden="1" xr:uid="{70418710-762E-4C3F-881C-F11BA94B0E0E}"/>
    <cellStyle name="Avertissement 10" xfId="33985" hidden="1" xr:uid="{2A403E3C-5635-45E0-B982-4E08E2FF2BCF}"/>
    <cellStyle name="Avertissement 10" xfId="34022" hidden="1" xr:uid="{57F64DD3-3427-40DA-B79E-6E89ECE10349}"/>
    <cellStyle name="Avertissement 10" xfId="34056" hidden="1" xr:uid="{327ECEF4-6138-49A9-8871-1EB0EFDCD98D}"/>
    <cellStyle name="Avertissement 10" xfId="34157" hidden="1" xr:uid="{F2D8AA7B-C26D-4703-8563-0A4796A5DAC9}"/>
    <cellStyle name="Avertissement 10" xfId="34201" hidden="1" xr:uid="{C13E6C94-AFBE-480A-871B-E93216820383}"/>
    <cellStyle name="Avertissement 10" xfId="34265" hidden="1" xr:uid="{E8BA0621-E423-4EBA-8EA7-A7173870A508}"/>
    <cellStyle name="Avertissement 10" xfId="34311" hidden="1" xr:uid="{3892A37A-4CEA-405D-9FFD-6C421BC65355}"/>
    <cellStyle name="Avertissement 10" xfId="34355" hidden="1" xr:uid="{86C02FE2-C119-48BF-902A-242C2184D557}"/>
    <cellStyle name="Avertissement 10" xfId="34394" hidden="1" xr:uid="{493A317A-65E7-4074-BEBF-D8146967B4EA}"/>
    <cellStyle name="Avertissement 10" xfId="34430" hidden="1" xr:uid="{6EA05C2E-8ED5-4B12-B7B5-0DD417082D1F}"/>
    <cellStyle name="Avertissement 10" xfId="34465" hidden="1" xr:uid="{C93377AB-C54F-4DED-9914-F36C211E292C}"/>
    <cellStyle name="Avertissement 10" xfId="34527" hidden="1" xr:uid="{8FEFE30D-8B8C-4F3A-A6B1-2F6B3FDF3A42}"/>
    <cellStyle name="Avertissement 10" xfId="33330" hidden="1" xr:uid="{D779B863-C2DD-4576-BBCE-0C70030AFC2C}"/>
    <cellStyle name="Avertissement 10" xfId="33409" hidden="1" xr:uid="{216E569F-A4D1-4313-82A2-60FC5FCAFDE3}"/>
    <cellStyle name="Avertissement 10" xfId="34700" hidden="1" xr:uid="{B8107EC6-E8AE-4179-925E-DF9DC9DFE5DC}"/>
    <cellStyle name="Avertissement 10" xfId="34754" hidden="1" xr:uid="{D09C59A3-C7E7-4D40-9CE3-61498F072999}"/>
    <cellStyle name="Avertissement 10" xfId="34803" hidden="1" xr:uid="{F88128FB-DC41-47C0-8D4B-D8F4FCB52B53}"/>
    <cellStyle name="Avertissement 10" xfId="34853" hidden="1" xr:uid="{C2D4CF7B-0F1D-4CDA-B352-6B7F23EC4CF2}"/>
    <cellStyle name="Avertissement 10" xfId="34903" hidden="1" xr:uid="{0CF81AE0-9197-445E-AE5B-F41DB67F5414}"/>
    <cellStyle name="Avertissement 10" xfId="34952" hidden="1" xr:uid="{5659FECD-668C-46D1-9B91-83E7D0670D59}"/>
    <cellStyle name="Avertissement 10" xfId="35001" hidden="1" xr:uid="{85BD4EF0-0836-4173-9A65-51F7BF91FD87}"/>
    <cellStyle name="Avertissement 10" xfId="35048" hidden="1" xr:uid="{60CB63EA-0A54-4BC2-B897-81358BC36CD7}"/>
    <cellStyle name="Avertissement 10" xfId="35095" hidden="1" xr:uid="{27A1043D-B3F1-4687-A4B7-586CE91B13AC}"/>
    <cellStyle name="Avertissement 10" xfId="35140" hidden="1" xr:uid="{4B56701B-9427-42D7-80C3-54192DFE514F}"/>
    <cellStyle name="Avertissement 10" xfId="35179" hidden="1" xr:uid="{127F46C6-4ABF-4D9E-B270-19B728D2F153}"/>
    <cellStyle name="Avertissement 10" xfId="35216" hidden="1" xr:uid="{4AA30441-5471-44E2-B69E-CECE080CD379}"/>
    <cellStyle name="Avertissement 10" xfId="35250" hidden="1" xr:uid="{ABC7C73A-9797-4601-A32B-38C35BFFD8D9}"/>
    <cellStyle name="Avertissement 10" xfId="35350" hidden="1" xr:uid="{28C76EB0-C29E-4E88-801E-E72B74A92514}"/>
    <cellStyle name="Avertissement 10" xfId="35394" hidden="1" xr:uid="{42E4ECCD-5186-4CD9-BC76-4738D67A8918}"/>
    <cellStyle name="Avertissement 10" xfId="35457" hidden="1" xr:uid="{7AA0E957-D51B-43F0-BE13-BDC5C6296C8A}"/>
    <cellStyle name="Avertissement 10" xfId="35503" hidden="1" xr:uid="{94F77BC9-EA58-4242-B8F9-2B9959F70E02}"/>
    <cellStyle name="Avertissement 10" xfId="35547" hidden="1" xr:uid="{5F1A4640-FFA5-4742-8D5E-20DDD9891398}"/>
    <cellStyle name="Avertissement 10" xfId="35586" hidden="1" xr:uid="{DE79D463-3BB5-4CF4-A7A6-24BBCD0BAF94}"/>
    <cellStyle name="Avertissement 10" xfId="35622" hidden="1" xr:uid="{75FF6B08-024F-4AF6-B8AF-428F85415B1F}"/>
    <cellStyle name="Avertissement 10" xfId="35657" hidden="1" xr:uid="{7F9D8993-B76C-4C87-ACE5-B07D80CA4FD4}"/>
    <cellStyle name="Avertissement 10" xfId="35718" hidden="1" xr:uid="{D7CB03FD-E88D-4595-870B-8D67B1CDD12F}"/>
    <cellStyle name="Avertissement 10" xfId="35409" hidden="1" xr:uid="{74B8FCAD-BAD0-4065-A0F2-FF57AEB25073}"/>
    <cellStyle name="Avertissement 10" xfId="35810" hidden="1" xr:uid="{D0C89A5F-DD5A-43DE-A64E-D8A8D4CED63C}"/>
    <cellStyle name="Avertissement 10" xfId="35864" hidden="1" xr:uid="{15202CAF-896E-4EB7-816A-42E75A3CE109}"/>
    <cellStyle name="Avertissement 10" xfId="35914" hidden="1" xr:uid="{EF9554AD-5486-4E78-B916-C4CFFF3F33AE}"/>
    <cellStyle name="Avertissement 10" xfId="35964" hidden="1" xr:uid="{C717D419-5671-4AAD-BC2C-AB857AF65A16}"/>
    <cellStyle name="Avertissement 10" xfId="36014" hidden="1" xr:uid="{21A8CDDA-E35E-467D-A475-04855B7CDE0E}"/>
    <cellStyle name="Avertissement 10" xfId="36063" hidden="1" xr:uid="{8B8A8D52-248E-429A-AA2E-F20DD2F97D6D}"/>
    <cellStyle name="Avertissement 10" xfId="36112" hidden="1" xr:uid="{6DA19D3D-3764-4573-AA78-E182A67F0412}"/>
    <cellStyle name="Avertissement 10" xfId="36159" hidden="1" xr:uid="{08F575CC-4523-4873-8E06-4ED9DBAD7B58}"/>
    <cellStyle name="Avertissement 10" xfId="36206" hidden="1" xr:uid="{3281B41E-2C47-41A9-BF79-E77BA80CB6E3}"/>
    <cellStyle name="Avertissement 10" xfId="36251" hidden="1" xr:uid="{10F36A02-F94B-4C9C-AA9D-0FF71A0F8523}"/>
    <cellStyle name="Avertissement 10" xfId="36290" hidden="1" xr:uid="{BE156112-FD2C-4F9D-A273-9EECF4742850}"/>
    <cellStyle name="Avertissement 10" xfId="36327" hidden="1" xr:uid="{C413751D-472A-47C1-8279-C6AFF20C7B91}"/>
    <cellStyle name="Avertissement 10" xfId="36361" hidden="1" xr:uid="{D7E05681-FED5-4D09-84F3-F359556DE87F}"/>
    <cellStyle name="Avertissement 10" xfId="36456" hidden="1" xr:uid="{621E6E3B-ADA7-4C98-92D5-141CCB9BA31F}"/>
    <cellStyle name="Avertissement 10" xfId="36499" hidden="1" xr:uid="{A6CB647B-B8FC-431E-970F-2BC08F863E5D}"/>
    <cellStyle name="Avertissement 10" xfId="36561" hidden="1" xr:uid="{34B86BED-7D18-44D9-AE84-A8514BB30094}"/>
    <cellStyle name="Avertissement 10" xfId="36607" hidden="1" xr:uid="{73BD2BFC-D784-4285-924A-F5CB706181BB}"/>
    <cellStyle name="Avertissement 10" xfId="36651" hidden="1" xr:uid="{2F40DD12-7F15-4383-91A7-EF6A14F7EE15}"/>
    <cellStyle name="Avertissement 10" xfId="36690" hidden="1" xr:uid="{2B0721A8-F8A7-40D6-8C82-A6F7A8EAEB32}"/>
    <cellStyle name="Avertissement 10" xfId="36726" hidden="1" xr:uid="{84A2F0EA-F353-4285-86BB-2B86B7005EFB}"/>
    <cellStyle name="Avertissement 10" xfId="36761" hidden="1" xr:uid="{24205F1E-FBAB-41D8-B600-8ED52C964AE6}"/>
    <cellStyle name="Avertissement 10" xfId="36818" hidden="1" xr:uid="{AC525159-DAD0-4B55-B948-2062CEFE0F5B}"/>
    <cellStyle name="Avertissement 10" xfId="35730" hidden="1" xr:uid="{426B29B7-2244-440F-8452-194A58676E56}"/>
    <cellStyle name="Avertissement 10" xfId="36835" hidden="1" xr:uid="{A995EB5F-353E-4B22-A3F7-665B205C4E3C}"/>
    <cellStyle name="Avertissement 10" xfId="36911" hidden="1" xr:uid="{F660A6D4-5461-487C-8005-3B07E423918B}"/>
    <cellStyle name="Avertissement 10" xfId="36964" hidden="1" xr:uid="{4D4DB6AB-17B1-47EC-AB26-BCF4BE9B7444}"/>
    <cellStyle name="Avertissement 10" xfId="37013" hidden="1" xr:uid="{D0CC584D-B135-4FC8-BF72-CF3A31D2CB03}"/>
    <cellStyle name="Avertissement 10" xfId="37063" hidden="1" xr:uid="{7C9E2B3A-740A-4B4A-B893-3C34B9347B09}"/>
    <cellStyle name="Avertissement 10" xfId="37113" hidden="1" xr:uid="{34E3EB7E-5928-4793-B2E0-19EE7DC36FB9}"/>
    <cellStyle name="Avertissement 10" xfId="37162" hidden="1" xr:uid="{0AC1868F-F107-4110-8672-C049BC695254}"/>
    <cellStyle name="Avertissement 10" xfId="37211" hidden="1" xr:uid="{88958480-4D15-4964-B5D1-8ED9FDAEC357}"/>
    <cellStyle name="Avertissement 10" xfId="37258" hidden="1" xr:uid="{8FE5C55F-8D96-45DF-8F76-8D274EF42D87}"/>
    <cellStyle name="Avertissement 10" xfId="37305" hidden="1" xr:uid="{1E7DFE4A-D7E6-40C2-B658-189E5106935C}"/>
    <cellStyle name="Avertissement 10" xfId="37350" hidden="1" xr:uid="{28111743-3980-4320-A132-5DB09DC6B57A}"/>
    <cellStyle name="Avertissement 10" xfId="37389" hidden="1" xr:uid="{E212DE25-BB0F-4C03-B475-C66B729F7A9C}"/>
    <cellStyle name="Avertissement 10" xfId="37426" hidden="1" xr:uid="{D3DA3421-EB02-4649-BEF1-86BF98C24DF4}"/>
    <cellStyle name="Avertissement 10" xfId="37460" hidden="1" xr:uid="{115CCFEA-8320-4AA9-8D40-4D65F195CD05}"/>
    <cellStyle name="Avertissement 10" xfId="37555" hidden="1" xr:uid="{A0212412-4708-4AC0-9675-342BE36EF952}"/>
    <cellStyle name="Avertissement 10" xfId="37597" hidden="1" xr:uid="{AA4FD8E2-A303-42C4-A8C2-080A1866C026}"/>
    <cellStyle name="Avertissement 10" xfId="37658" hidden="1" xr:uid="{517B4BC2-C0EB-4E8F-815F-BBD2652F37F7}"/>
    <cellStyle name="Avertissement 10" xfId="37704" hidden="1" xr:uid="{25328B0C-B635-47E9-9036-B76477BEB8FF}"/>
    <cellStyle name="Avertissement 10" xfId="37748" hidden="1" xr:uid="{1E80B8BC-35F9-46ED-AEA1-90F6A14698D2}"/>
    <cellStyle name="Avertissement 10" xfId="37787" hidden="1" xr:uid="{AF81F58A-9E25-452A-A048-B1CBC80E92AC}"/>
    <cellStyle name="Avertissement 10" xfId="37823" hidden="1" xr:uid="{A380FD2E-31D7-4424-AAC1-1BF13049DCD4}"/>
    <cellStyle name="Avertissement 10" xfId="37858" hidden="1" xr:uid="{974A399D-781B-4258-B746-6AA72C73D0AA}"/>
    <cellStyle name="Avertissement 10" xfId="37915" hidden="1" xr:uid="{87E8491C-BCED-4091-A925-1914F1CD59EC}"/>
    <cellStyle name="Avertissement 10" xfId="38060" hidden="1" xr:uid="{459FD23C-5E3C-4F97-B593-D248F5FBFE6A}"/>
    <cellStyle name="Avertissement 10" xfId="38165" hidden="1" xr:uid="{EE6A5A9F-AAED-440F-9E58-08EFD1E81D45}"/>
    <cellStyle name="Avertissement 10" xfId="38218" hidden="1" xr:uid="{96A365B7-D13F-4683-9235-70C43A34CE66}"/>
    <cellStyle name="Avertissement 10" xfId="38268" hidden="1" xr:uid="{228AEECB-7A1F-4880-AEF2-B5B8B7473215}"/>
    <cellStyle name="Avertissement 10" xfId="38318" hidden="1" xr:uid="{A14DBB3D-9A23-4EDD-956D-89C63E422C61}"/>
    <cellStyle name="Avertissement 10" xfId="38368" hidden="1" xr:uid="{1866A8D0-B9FE-45FE-A6C6-7A9EBA10A63C}"/>
    <cellStyle name="Avertissement 10" xfId="38417" hidden="1" xr:uid="{3B993BAA-766C-4990-ADDD-BBBD4571AFBB}"/>
    <cellStyle name="Avertissement 10" xfId="38466" hidden="1" xr:uid="{A20F49C1-9D0A-434C-AB0B-DE8D8956C66D}"/>
    <cellStyle name="Avertissement 10" xfId="38513" hidden="1" xr:uid="{CE5A2043-E529-4DC8-BEE2-85F26F624E46}"/>
    <cellStyle name="Avertissement 10" xfId="38560" hidden="1" xr:uid="{05C71279-26C4-44AD-969A-EB8C48781769}"/>
    <cellStyle name="Avertissement 10" xfId="38605" hidden="1" xr:uid="{298E89FF-F50B-4CC5-AB2F-34FD0CB2ECA4}"/>
    <cellStyle name="Avertissement 10" xfId="38644" hidden="1" xr:uid="{A2E3480C-BF6C-4E81-8B7C-D03F4A73E8A0}"/>
    <cellStyle name="Avertissement 10" xfId="38681" hidden="1" xr:uid="{AECE5700-3B62-4BA0-BD48-B8B4468BE5B8}"/>
    <cellStyle name="Avertissement 10" xfId="38715" hidden="1" xr:uid="{C3795832-9388-4790-A4A1-A56284B088F3}"/>
    <cellStyle name="Avertissement 10" xfId="38813" hidden="1" xr:uid="{F8AA1A12-7836-4715-8C5A-DF2EADD96974}"/>
    <cellStyle name="Avertissement 10" xfId="38857" hidden="1" xr:uid="{E9FE5177-0412-4D13-995A-D6A280276675}"/>
    <cellStyle name="Avertissement 10" xfId="38921" hidden="1" xr:uid="{B4E0EF99-FB57-4DFD-9467-55D3089934B5}"/>
    <cellStyle name="Avertissement 10" xfId="38967" hidden="1" xr:uid="{67C8EA79-0266-49C4-A434-7E6645D270A1}"/>
    <cellStyle name="Avertissement 10" xfId="39011" hidden="1" xr:uid="{C91AE8D2-9236-4C8A-A719-DE180E7E98F6}"/>
    <cellStyle name="Avertissement 10" xfId="39050" hidden="1" xr:uid="{77B9A9FC-B6B5-4704-9FDA-80DB8B1CE781}"/>
    <cellStyle name="Avertissement 10" xfId="39086" hidden="1" xr:uid="{29A7C468-8B7D-4C42-93F8-4D61284A80FE}"/>
    <cellStyle name="Avertissement 10" xfId="39121" hidden="1" xr:uid="{3CD70C67-349C-410D-9F53-5450B514010D}"/>
    <cellStyle name="Avertissement 10" xfId="39182" hidden="1" xr:uid="{E7139DAF-31B1-46DF-9115-13BF7AC7C3E7}"/>
    <cellStyle name="Avertissement 10" xfId="39322" hidden="1" xr:uid="{53433D44-2062-4C3F-BC72-C28ADA868CCF}"/>
    <cellStyle name="Avertissement 10" xfId="39417" hidden="1" xr:uid="{88A4812E-8C31-4740-8089-96D6B5B8013B}"/>
    <cellStyle name="Avertissement 10" xfId="39470" hidden="1" xr:uid="{AC0ADCCC-83A8-4FD9-8299-EDDF76EE45D4}"/>
    <cellStyle name="Avertissement 10" xfId="39520" hidden="1" xr:uid="{9811824B-E31E-4682-AFB9-BFD517993BEC}"/>
    <cellStyle name="Avertissement 10" xfId="39570" hidden="1" xr:uid="{35863EE3-D4D2-4E04-ACFB-F61659B6EAB4}"/>
    <cellStyle name="Avertissement 10" xfId="39620" hidden="1" xr:uid="{90232D65-45EF-4344-94EB-05A9E1F7587E}"/>
    <cellStyle name="Avertissement 10" xfId="39669" hidden="1" xr:uid="{1B3C10DC-2DAF-45FD-B13B-6290A191FB27}"/>
    <cellStyle name="Avertissement 10" xfId="39718" hidden="1" xr:uid="{D8637542-B185-4092-8EEC-C4B17E077A3C}"/>
    <cellStyle name="Avertissement 10" xfId="39765" hidden="1" xr:uid="{054B233F-0ED7-422B-88A7-5496482BFEA3}"/>
    <cellStyle name="Avertissement 10" xfId="39812" hidden="1" xr:uid="{92A29962-AE6B-4BFC-A571-052BC9E7FBC5}"/>
    <cellStyle name="Avertissement 10" xfId="39857" hidden="1" xr:uid="{BAC52EA8-23B3-4BF4-89A1-B40E7BF4CAC3}"/>
    <cellStyle name="Avertissement 10" xfId="39896" hidden="1" xr:uid="{07CE2C27-35B7-459D-B491-633B5E687329}"/>
    <cellStyle name="Avertissement 10" xfId="39933" hidden="1" xr:uid="{870EC144-85A1-447A-B441-9AB264F4FDD4}"/>
    <cellStyle name="Avertissement 10" xfId="39967" hidden="1" xr:uid="{9AEC30E3-E7FB-472C-A3E1-14A381AACF80}"/>
    <cellStyle name="Avertissement 10" xfId="40063" hidden="1" xr:uid="{6A4C9EB2-7B8B-4410-9D66-3F4B869542D8}"/>
    <cellStyle name="Avertissement 10" xfId="40105" hidden="1" xr:uid="{258BC3D2-9E0C-4CC8-8E04-41BA78A2CE82}"/>
    <cellStyle name="Avertissement 10" xfId="40166" hidden="1" xr:uid="{5A0ADBF2-290F-4587-9F95-A6B6A56E1BE6}"/>
    <cellStyle name="Avertissement 10" xfId="40212" hidden="1" xr:uid="{97A726EB-EF43-4508-89B0-7A4912D2BA5A}"/>
    <cellStyle name="Avertissement 10" xfId="40256" hidden="1" xr:uid="{766796A4-7879-421B-9EBD-4F20758D8BEE}"/>
    <cellStyle name="Avertissement 10" xfId="40295" hidden="1" xr:uid="{02001152-5356-4D2F-8233-367116A2963F}"/>
    <cellStyle name="Avertissement 10" xfId="40331" hidden="1" xr:uid="{538A4C6C-3175-4A73-B039-EE865F0218CF}"/>
    <cellStyle name="Avertissement 10" xfId="40366" hidden="1" xr:uid="{3C83D3E0-2B88-4CA7-9754-17EA9249A10A}"/>
    <cellStyle name="Avertissement 10" xfId="40423" hidden="1" xr:uid="{0581D30C-6083-4A56-B79C-6E75616485A7}"/>
    <cellStyle name="Avertissement 10" xfId="39272" hidden="1" xr:uid="{7FD562FC-EB4B-4C22-814A-7DB4A571F454}"/>
    <cellStyle name="Avertissement 10" xfId="37974" hidden="1" xr:uid="{71EDDE7A-A08A-4C44-955E-D0BBD340BDC9}"/>
    <cellStyle name="Avertissement 10" xfId="40510" hidden="1" xr:uid="{E3832646-B495-4E15-99FF-00FCEE6675DD}"/>
    <cellStyle name="Avertissement 10" xfId="40564" hidden="1" xr:uid="{9D25AC67-57A4-43FC-9149-2396CACC3497}"/>
    <cellStyle name="Avertissement 10" xfId="40614" hidden="1" xr:uid="{A1D34059-FF82-4180-A7F1-6FED31A76293}"/>
    <cellStyle name="Avertissement 10" xfId="40663" hidden="1" xr:uid="{1B78C130-4504-4661-B56A-5B97EF197C48}"/>
    <cellStyle name="Avertissement 10" xfId="40713" hidden="1" xr:uid="{15CB3F71-C8F6-47EA-ABAC-F62B31C2211D}"/>
    <cellStyle name="Avertissement 10" xfId="40762" hidden="1" xr:uid="{EC022FF3-565F-4D3C-836D-2A6282D0B81F}"/>
    <cellStyle name="Avertissement 10" xfId="40811" hidden="1" xr:uid="{EE69D6F1-9FDA-42C8-A1C9-0A6B5AE1B206}"/>
    <cellStyle name="Avertissement 10" xfId="40858" hidden="1" xr:uid="{3F768978-D38F-407F-A6FA-4A659FC437F6}"/>
    <cellStyle name="Avertissement 10" xfId="40905" hidden="1" xr:uid="{F2532E9D-7C0B-4FF8-B727-8F2402A6127B}"/>
    <cellStyle name="Avertissement 10" xfId="40950" hidden="1" xr:uid="{63970A6D-58A4-4EB0-91A8-87F31FDB9A68}"/>
    <cellStyle name="Avertissement 10" xfId="40989" hidden="1" xr:uid="{0930E645-887A-4628-B4E0-A87025DA0C99}"/>
    <cellStyle name="Avertissement 10" xfId="41026" hidden="1" xr:uid="{9B2A138C-9419-4F77-96EF-9F42CD1ED57E}"/>
    <cellStyle name="Avertissement 10" xfId="41060" hidden="1" xr:uid="{A28685DA-6EB7-4A56-8C1A-5801E060E0DC}"/>
    <cellStyle name="Avertissement 10" xfId="41156" hidden="1" xr:uid="{906A52AB-78B9-4FD4-A3FD-FFAC26E3F49C}"/>
    <cellStyle name="Avertissement 10" xfId="41198" hidden="1" xr:uid="{EA412873-7BCF-40CC-A632-C4521C6D7DC1}"/>
    <cellStyle name="Avertissement 10" xfId="41259" hidden="1" xr:uid="{7C7AB738-9294-43E9-A56D-A92CD6F93EBB}"/>
    <cellStyle name="Avertissement 10" xfId="41305" hidden="1" xr:uid="{6E1FEE11-2707-4775-BE67-984E6022C59C}"/>
    <cellStyle name="Avertissement 10" xfId="41349" hidden="1" xr:uid="{B7A9AFA3-5989-49C3-9661-922382AB3B4F}"/>
    <cellStyle name="Avertissement 10" xfId="41388" hidden="1" xr:uid="{88666FDB-235A-4ADC-AE57-8F3AD74CEF2F}"/>
    <cellStyle name="Avertissement 10" xfId="41424" hidden="1" xr:uid="{586C105A-D207-4D92-A023-1AEBB03A28E6}"/>
    <cellStyle name="Avertissement 10" xfId="41459" hidden="1" xr:uid="{D47806C6-0970-4029-B8A0-F3ED103314D3}"/>
    <cellStyle name="Avertissement 10" xfId="41520" hidden="1" xr:uid="{B206F0CA-9AD6-4DDB-AFC8-AA4E622CF76A}"/>
    <cellStyle name="Avertissement 10" xfId="41643" hidden="1" xr:uid="{64AA1DDA-6400-4591-881D-1AC629483BC7}"/>
    <cellStyle name="Avertissement 10" xfId="41739" hidden="1" xr:uid="{F61D6BA5-692D-4DC3-AA50-20E266552925}"/>
    <cellStyle name="Avertissement 10" xfId="41792" hidden="1" xr:uid="{04A6CA44-34FD-4B2C-A1C4-67289FE45BE8}"/>
    <cellStyle name="Avertissement 10" xfId="41842" hidden="1" xr:uid="{DCDD4C76-532A-474E-8B44-3CFB41A8ACDC}"/>
    <cellStyle name="Avertissement 10" xfId="41892" hidden="1" xr:uid="{12E0D64C-55EB-441D-B669-5BF9505459AD}"/>
    <cellStyle name="Avertissement 10" xfId="41942" hidden="1" xr:uid="{B8233CC5-301D-4FE4-AE10-1FF1435EF058}"/>
    <cellStyle name="Avertissement 10" xfId="41991" hidden="1" xr:uid="{F1DEEFF0-9554-4AC0-A31A-56DEC48DDCA9}"/>
    <cellStyle name="Avertissement 10" xfId="42040" hidden="1" xr:uid="{A5F83A5F-8300-4459-BD1F-6BCC65CC2271}"/>
    <cellStyle name="Avertissement 10" xfId="42087" hidden="1" xr:uid="{8F4EE34E-0366-46AC-AF4B-733579E26967}"/>
    <cellStyle name="Avertissement 10" xfId="42134" hidden="1" xr:uid="{84805DAB-1779-4CCA-8ECB-360A901E252D}"/>
    <cellStyle name="Avertissement 10" xfId="42179" hidden="1" xr:uid="{4BACA05F-9523-4588-86CF-51793B89161C}"/>
    <cellStyle name="Avertissement 10" xfId="42218" hidden="1" xr:uid="{4660F7B6-DEBB-492B-A236-9488FD34367C}"/>
    <cellStyle name="Avertissement 10" xfId="42255" hidden="1" xr:uid="{1A17C4E2-49FD-49ED-A166-AB93DD4478E7}"/>
    <cellStyle name="Avertissement 10" xfId="42289" hidden="1" xr:uid="{CD15B381-9F97-40F4-ACBF-443AE29AF616}"/>
    <cellStyle name="Avertissement 10" xfId="42385" hidden="1" xr:uid="{A2DC14CA-9382-4536-B240-86412E08F2CB}"/>
    <cellStyle name="Avertissement 10" xfId="42427" hidden="1" xr:uid="{4BC1C5C3-3988-4B20-99BD-4C3C0B7A8961}"/>
    <cellStyle name="Avertissement 10" xfId="42488" hidden="1" xr:uid="{F4890F86-F06A-44A6-8794-80BFEDAF8823}"/>
    <cellStyle name="Avertissement 10" xfId="42534" hidden="1" xr:uid="{8D959AFC-E28F-4E96-ABD4-3192E977B61A}"/>
    <cellStyle name="Avertissement 10" xfId="42578" hidden="1" xr:uid="{1B501AD1-C955-4002-ACD4-B0D072BC4CAF}"/>
    <cellStyle name="Avertissement 10" xfId="42617" hidden="1" xr:uid="{62B244C9-87B0-4168-886C-5130AD3B4CDD}"/>
    <cellStyle name="Avertissement 10" xfId="42653" hidden="1" xr:uid="{69FB5299-361C-4810-AE0A-EC8BFA234FF3}"/>
    <cellStyle name="Avertissement 10" xfId="42688" hidden="1" xr:uid="{4776A03D-1475-48F7-BC9F-76C71D4391EB}"/>
    <cellStyle name="Avertissement 10" xfId="42747" hidden="1" xr:uid="{AC0B96EA-738D-464A-8BCB-C80D3B9CEC24}"/>
    <cellStyle name="Avertissement 10" xfId="41592" hidden="1" xr:uid="{82C9CA73-5634-4695-ABE2-2996DE63D059}"/>
    <cellStyle name="Avertissement 10" xfId="37989" hidden="1" xr:uid="{4BD56980-F059-497D-A3B1-007FFE7C0B05}"/>
    <cellStyle name="Avertissement 10" xfId="42800" hidden="1" xr:uid="{741BE449-6C84-4EF7-904B-CDBA57C410F1}"/>
    <cellStyle name="Avertissement 10" xfId="42854" hidden="1" xr:uid="{9F385C40-7BB3-4E55-864B-A898D97CE26E}"/>
    <cellStyle name="Avertissement 10" xfId="42904" hidden="1" xr:uid="{11877EA3-7726-45C2-832C-DACCBBB7958C}"/>
    <cellStyle name="Avertissement 10" xfId="42954" hidden="1" xr:uid="{6A058823-2CA7-40B5-B845-519B4D0B1973}"/>
    <cellStyle name="Avertissement 10" xfId="43004" hidden="1" xr:uid="{2432ECC8-CFF7-4811-A485-88FE18E7657E}"/>
    <cellStyle name="Avertissement 10" xfId="43053" hidden="1" xr:uid="{9286D3D7-8513-4961-9837-734720470532}"/>
    <cellStyle name="Avertissement 10" xfId="43102" hidden="1" xr:uid="{ABBB3AC3-B7E8-4E75-AB9A-BDCE2B025967}"/>
    <cellStyle name="Avertissement 10" xfId="43149" hidden="1" xr:uid="{C93C4992-1BD7-451E-AF27-5223CA9764B6}"/>
    <cellStyle name="Avertissement 10" xfId="43196" hidden="1" xr:uid="{98A4DC5A-D7AF-4062-8D6D-E43C748BE898}"/>
    <cellStyle name="Avertissement 10" xfId="43241" hidden="1" xr:uid="{EE41D8D0-C17C-4520-80F8-A5CDB172EE18}"/>
    <cellStyle name="Avertissement 10" xfId="43280" hidden="1" xr:uid="{3D25BD01-D872-4C49-BF7E-5975668927EF}"/>
    <cellStyle name="Avertissement 10" xfId="43317" hidden="1" xr:uid="{49048AED-3385-452B-814E-6C351BEFF255}"/>
    <cellStyle name="Avertissement 10" xfId="43351" hidden="1" xr:uid="{09B32DD6-D55F-44A3-A441-BAF9C7B22A64}"/>
    <cellStyle name="Avertissement 10" xfId="43448" hidden="1" xr:uid="{B9D969E9-F911-4CB7-BEFD-8DA54BB0DC5B}"/>
    <cellStyle name="Avertissement 10" xfId="43492" hidden="1" xr:uid="{8F675C27-79E9-43D0-8567-26ED67EAD7B9}"/>
    <cellStyle name="Avertissement 10" xfId="43553" hidden="1" xr:uid="{C3D15D54-0871-45DA-8AAC-5793CCA5E023}"/>
    <cellStyle name="Avertissement 10" xfId="43599" hidden="1" xr:uid="{EF5B2934-2CD0-4EA5-AF63-5C6CE009DD15}"/>
    <cellStyle name="Avertissement 10" xfId="43643" hidden="1" xr:uid="{B81F090C-AEC5-4B5D-BD1C-E4D7DEE5B9DA}"/>
    <cellStyle name="Avertissement 10" xfId="43682" hidden="1" xr:uid="{0E9D454E-E148-4840-A3EA-57E6A90FE245}"/>
    <cellStyle name="Avertissement 10" xfId="43718" hidden="1" xr:uid="{3A34BDBE-E3A0-4927-8FA0-3D543B18CEC6}"/>
    <cellStyle name="Avertissement 10" xfId="43753" hidden="1" xr:uid="{59538157-236E-49C4-87AD-8AA347BD84E1}"/>
    <cellStyle name="Avertissement 10" xfId="43810" hidden="1" xr:uid="{091B879B-CC7C-4708-94A5-291F52D79344}"/>
    <cellStyle name="Avertissement 10" xfId="43932" hidden="1" xr:uid="{61D95596-F293-4CAF-AD3A-8F08F0B49617}"/>
    <cellStyle name="Avertissement 10" xfId="44028" hidden="1" xr:uid="{CDB14384-3069-4536-8EEB-FDF764EEA759}"/>
    <cellStyle name="Avertissement 10" xfId="44081" hidden="1" xr:uid="{E348610F-EA8F-4A96-AFBA-C73F38A64CDF}"/>
    <cellStyle name="Avertissement 10" xfId="44131" hidden="1" xr:uid="{93B2307B-B274-4001-AC39-E07B28F746DF}"/>
    <cellStyle name="Avertissement 10" xfId="44181" hidden="1" xr:uid="{0F4C981F-3757-4E7C-81BA-1D9EF58E169C}"/>
    <cellStyle name="Avertissement 10" xfId="44231" hidden="1" xr:uid="{8783052F-AD78-414D-8EDC-B36EE1390CEE}"/>
    <cellStyle name="Avertissement 10" xfId="44280" hidden="1" xr:uid="{6929A004-27B9-4CB5-9528-CDBF75E35833}"/>
    <cellStyle name="Avertissement 10" xfId="44329" hidden="1" xr:uid="{19211CDC-0E92-472E-A21A-857A4903FFCF}"/>
    <cellStyle name="Avertissement 10" xfId="44376" hidden="1" xr:uid="{81583204-49DD-4C67-828A-B06B9C34B9C1}"/>
    <cellStyle name="Avertissement 10" xfId="44423" hidden="1" xr:uid="{2EF5B100-17FD-4800-8C65-0F175AB1AB66}"/>
    <cellStyle name="Avertissement 10" xfId="44468" hidden="1" xr:uid="{20A1CE4C-3E5A-4875-B8E2-C8A6B8E5ED18}"/>
    <cellStyle name="Avertissement 10" xfId="44507" hidden="1" xr:uid="{91CA980C-C613-4516-B7C0-EA62EB051291}"/>
    <cellStyle name="Avertissement 10" xfId="44544" hidden="1" xr:uid="{E577C0EF-EB61-4943-BF02-C921C26557A8}"/>
    <cellStyle name="Avertissement 10" xfId="44578" hidden="1" xr:uid="{6758B796-3512-4E1E-9360-E995FFF2347B}"/>
    <cellStyle name="Avertissement 10" xfId="44674" hidden="1" xr:uid="{85223DAE-7EEB-41E3-87D5-5507E74AA591}"/>
    <cellStyle name="Avertissement 10" xfId="44716" hidden="1" xr:uid="{4C73B20C-DD8D-48F6-9678-DB9CA70C0F4F}"/>
    <cellStyle name="Avertissement 10" xfId="44777" hidden="1" xr:uid="{77BD04B2-5EC4-444E-8E6E-C26B18026FEE}"/>
    <cellStyle name="Avertissement 10" xfId="44823" hidden="1" xr:uid="{110A2795-D8A3-4D71-9B69-9C7D8936C02F}"/>
    <cellStyle name="Avertissement 10" xfId="44867" hidden="1" xr:uid="{E0E6071A-1381-43A2-B58E-E5256E6A95D7}"/>
    <cellStyle name="Avertissement 10" xfId="44906" hidden="1" xr:uid="{B4EA1537-01E7-4BF6-8494-729200B84FF0}"/>
    <cellStyle name="Avertissement 10" xfId="44942" hidden="1" xr:uid="{CCBB0B4E-B7B6-47AB-9940-D7813051B147}"/>
    <cellStyle name="Avertissement 10" xfId="44977" hidden="1" xr:uid="{A45ECFEE-D95C-46E0-BAB3-4FD5C2320AF0}"/>
    <cellStyle name="Avertissement 10" xfId="45034" hidden="1" xr:uid="{F330EAE5-8CB1-43F2-B257-C729ADF905D6}"/>
    <cellStyle name="Avertissement 10" xfId="43881" hidden="1" xr:uid="{390557EC-8DE0-45F2-A91B-C8710D35E21F}"/>
    <cellStyle name="Avertissement 10" xfId="41538" hidden="1" xr:uid="{70A26171-545C-4A86-9F41-928BCA8D301D}"/>
    <cellStyle name="Avertissement 10" xfId="38010" hidden="1" xr:uid="{800D9F63-1848-43B4-B85C-4E62E9B544F3}"/>
    <cellStyle name="Avertissement 10" xfId="45083" hidden="1" xr:uid="{71FA7F66-B22F-49A8-AE52-E071192DE792}"/>
    <cellStyle name="Avertissement 10" xfId="45132" hidden="1" xr:uid="{F0607A7E-253A-4207-9B23-34D30FE6BEDC}"/>
    <cellStyle name="Avertissement 10" xfId="45181" hidden="1" xr:uid="{C5922AB9-36CA-4E78-8CD5-A4CE92ED1183}"/>
    <cellStyle name="Avertissement 10" xfId="45230" hidden="1" xr:uid="{A90B74C9-7ABB-453B-8E22-80FB819917D4}"/>
    <cellStyle name="Avertissement 10" xfId="45278" hidden="1" xr:uid="{EEF7F69B-9752-4C26-88FC-9229818AA495}"/>
    <cellStyle name="Avertissement 10" xfId="45326" hidden="1" xr:uid="{7CD7E27E-B743-40E7-84AC-BB1295966A13}"/>
    <cellStyle name="Avertissement 10" xfId="45372" hidden="1" xr:uid="{A8BA5499-52A2-4854-A30B-ADEB2D0C62A7}"/>
    <cellStyle name="Avertissement 10" xfId="45419" hidden="1" xr:uid="{8DEDDAFC-C1EE-43F2-815C-17396A5BAD90}"/>
    <cellStyle name="Avertissement 10" xfId="45464" hidden="1" xr:uid="{DD0724A6-BFC2-4987-9E8B-EED5329C6AF1}"/>
    <cellStyle name="Avertissement 10" xfId="45503" hidden="1" xr:uid="{4B9AE787-3E32-4CE0-AB6F-5C077643292F}"/>
    <cellStyle name="Avertissement 10" xfId="45540" hidden="1" xr:uid="{53A0CE87-FF09-4C44-A19C-B9F0C901F616}"/>
    <cellStyle name="Avertissement 10" xfId="45574" hidden="1" xr:uid="{EF7E10C9-F220-45A0-9DFB-716506D29DC6}"/>
    <cellStyle name="Avertissement 10" xfId="45669" hidden="1" xr:uid="{CA46615F-4C72-47DD-8CBD-4CED4B1E7F1D}"/>
    <cellStyle name="Avertissement 10" xfId="45711" hidden="1" xr:uid="{0A4E4C16-472E-4457-BED9-0A0C35C94B01}"/>
    <cellStyle name="Avertissement 10" xfId="45772" hidden="1" xr:uid="{8D09F63E-FB2F-4F3B-AE36-2C5BE5A2ACA2}"/>
    <cellStyle name="Avertissement 10" xfId="45818" hidden="1" xr:uid="{2E3E174E-A2AC-4C6A-819A-67418C656880}"/>
    <cellStyle name="Avertissement 10" xfId="45862" hidden="1" xr:uid="{651D10E8-C008-4DBC-B645-833FBD99E6A0}"/>
    <cellStyle name="Avertissement 10" xfId="45901" hidden="1" xr:uid="{1C355819-BA84-403D-BF84-3C4422B9A812}"/>
    <cellStyle name="Avertissement 10" xfId="45937" hidden="1" xr:uid="{70FD4215-3FE0-42B3-B6C2-DB9C757D0427}"/>
    <cellStyle name="Avertissement 10" xfId="45972" hidden="1" xr:uid="{554DE122-6C46-40A4-A33F-942A1FA6D5F6}"/>
    <cellStyle name="Avertissement 10" xfId="46029" hidden="1" xr:uid="{211C070A-4EA0-4FB8-922C-C7F73C5D4816}"/>
    <cellStyle name="Avertissement 10" xfId="46129" hidden="1" xr:uid="{FED38E81-9385-494F-8167-2971AFD80197}"/>
    <cellStyle name="Avertissement 10" xfId="46224" hidden="1" xr:uid="{4FCA10B4-991F-44D4-82BF-AF20E02C0C4C}"/>
    <cellStyle name="Avertissement 10" xfId="46277" hidden="1" xr:uid="{54CBD498-4F99-475C-8502-7BEE345B2A1F}"/>
    <cellStyle name="Avertissement 10" xfId="46327" hidden="1" xr:uid="{D4C46AD8-158C-48DD-B9F1-B6885D1D93E8}"/>
    <cellStyle name="Avertissement 10" xfId="46377" hidden="1" xr:uid="{2A8EB818-9E48-459F-A765-F76CC0A93061}"/>
    <cellStyle name="Avertissement 10" xfId="46427" hidden="1" xr:uid="{085450E9-08F8-4486-B3FD-A55394152A9D}"/>
    <cellStyle name="Avertissement 10" xfId="46476" hidden="1" xr:uid="{0BA29273-6358-4295-B3E6-13B004DD9316}"/>
    <cellStyle name="Avertissement 10" xfId="46525" hidden="1" xr:uid="{D43AA5B9-F893-48D7-A01A-4A38B311D678}"/>
    <cellStyle name="Avertissement 10" xfId="46572" hidden="1" xr:uid="{E2B823CA-4490-4FE7-82AA-B9E785F72E6D}"/>
    <cellStyle name="Avertissement 10" xfId="46619" hidden="1" xr:uid="{131A992A-B37F-44AA-A997-A721A6C1B8C8}"/>
    <cellStyle name="Avertissement 10" xfId="46664" hidden="1" xr:uid="{5D23DB6A-42CE-455A-9254-3CC2977F8429}"/>
    <cellStyle name="Avertissement 10" xfId="46703" hidden="1" xr:uid="{E83831DD-2FE5-4023-88AE-ACDF6E5D0A6A}"/>
    <cellStyle name="Avertissement 10" xfId="46740" hidden="1" xr:uid="{72C67D08-2C32-4034-90FD-1A38F573420A}"/>
    <cellStyle name="Avertissement 10" xfId="46774" hidden="1" xr:uid="{AB2966D9-AD74-40AA-ACE2-F533A6656560}"/>
    <cellStyle name="Avertissement 10" xfId="46869" hidden="1" xr:uid="{3867F5F3-16B6-4666-9185-50FE851DA793}"/>
    <cellStyle name="Avertissement 10" xfId="46911" hidden="1" xr:uid="{80109B5B-30FE-47CC-9318-17771C2E46DE}"/>
    <cellStyle name="Avertissement 10" xfId="46972" hidden="1" xr:uid="{AB917FEF-F6A9-4348-88EB-D741C2811910}"/>
    <cellStyle name="Avertissement 10" xfId="47018" hidden="1" xr:uid="{D44F0A49-264E-44CD-88E1-C2666FC67DFB}"/>
    <cellStyle name="Avertissement 10" xfId="47062" hidden="1" xr:uid="{12BA0361-E440-42B4-B516-79C62FA6E362}"/>
    <cellStyle name="Avertissement 10" xfId="47101" hidden="1" xr:uid="{48D23999-48BD-4BCF-9D38-AABBD9B84293}"/>
    <cellStyle name="Avertissement 10" xfId="47137" hidden="1" xr:uid="{A7AEA63A-93DE-4E89-9E7D-A4C51B38BBE9}"/>
    <cellStyle name="Avertissement 10" xfId="47172" hidden="1" xr:uid="{B8133BDD-639B-4777-BC37-CFA3AD0586CB}"/>
    <cellStyle name="Avertissement 10" xfId="47229" hidden="1" xr:uid="{E6110C1A-E7E0-412F-BC5B-B29660D6219A}"/>
    <cellStyle name="Avertissement 10" xfId="46079" hidden="1" xr:uid="{58D30801-5DD0-41DA-BA2A-02A17069E55A}"/>
    <cellStyle name="Avertissement 10" xfId="47400" hidden="1" xr:uid="{BF8BEB2F-44AA-4F43-89D3-37DFA3BB3FA6}"/>
    <cellStyle name="Avertissement 10" xfId="47505" hidden="1" xr:uid="{DF16723B-562E-4471-9350-02BF11972EDA}"/>
    <cellStyle name="Avertissement 10" xfId="47559" hidden="1" xr:uid="{F63E57E5-F9C5-4AB6-BA2C-16E3BF8B83E5}"/>
    <cellStyle name="Avertissement 10" xfId="47609" hidden="1" xr:uid="{6D2CB517-A11D-430E-9F10-51D35D426EF6}"/>
    <cellStyle name="Avertissement 10" xfId="47659" hidden="1" xr:uid="{378F68AD-F9DD-47BD-AC05-6584F5FD1853}"/>
    <cellStyle name="Avertissement 10" xfId="47709" hidden="1" xr:uid="{155BC1DF-31B9-4986-9FC5-605E9610AAD1}"/>
    <cellStyle name="Avertissement 10" xfId="47758" hidden="1" xr:uid="{336DDBFE-2067-4CAF-B4F2-C8A42202B0EA}"/>
    <cellStyle name="Avertissement 10" xfId="47807" hidden="1" xr:uid="{AA002F4E-A64A-417A-9040-50075BFD61D6}"/>
    <cellStyle name="Avertissement 10" xfId="47854" hidden="1" xr:uid="{233FE72B-07D8-4450-8AD7-284E8E426CB5}"/>
    <cellStyle name="Avertissement 10" xfId="47901" hidden="1" xr:uid="{182BBDA6-0919-497E-A772-960A29975A1B}"/>
    <cellStyle name="Avertissement 10" xfId="47946" hidden="1" xr:uid="{A3E0D8B5-706D-46DB-A274-84C301531C81}"/>
    <cellStyle name="Avertissement 10" xfId="47985" hidden="1" xr:uid="{B5CA15B6-7C45-45D3-A3B5-CA9FC9F7CAA5}"/>
    <cellStyle name="Avertissement 10" xfId="48022" hidden="1" xr:uid="{6290A2BE-9DB3-4CD5-A821-9A9F6C6E299E}"/>
    <cellStyle name="Avertissement 10" xfId="48056" hidden="1" xr:uid="{11AD6C83-A762-41D4-BE23-901CED5BC68A}"/>
    <cellStyle name="Avertissement 10" xfId="48155" hidden="1" xr:uid="{D58F777F-F483-41BA-B717-351EBF78E666}"/>
    <cellStyle name="Avertissement 10" xfId="48199" hidden="1" xr:uid="{3F772262-EDF4-4AB4-BEE4-D694AA65F93E}"/>
    <cellStyle name="Avertissement 10" xfId="48263" hidden="1" xr:uid="{4513C241-46A6-496A-97A4-2850FBDF1FBB}"/>
    <cellStyle name="Avertissement 10" xfId="48309" hidden="1" xr:uid="{2021FD27-D43E-4086-BA9B-5ACC46532A7E}"/>
    <cellStyle name="Avertissement 10" xfId="48353" hidden="1" xr:uid="{17C16532-0C30-4F4E-930F-26CA762D01AC}"/>
    <cellStyle name="Avertissement 10" xfId="48392" hidden="1" xr:uid="{17980DD2-AB1F-4A8B-83B5-D7BD60437606}"/>
    <cellStyle name="Avertissement 10" xfId="48428" hidden="1" xr:uid="{ABE82A71-878C-4239-9FFD-06B9FD383B59}"/>
    <cellStyle name="Avertissement 10" xfId="48463" hidden="1" xr:uid="{7D726BAE-7F81-482B-8F79-D6E36E5C3B63}"/>
    <cellStyle name="Avertissement 10" xfId="48525" hidden="1" xr:uid="{FC361650-2B2C-43A3-92A9-41EAFCB64F54}"/>
    <cellStyle name="Avertissement 10" xfId="48685" hidden="1" xr:uid="{1A20621C-7A91-41E5-BE90-4D53BD3C6590}"/>
    <cellStyle name="Avertissement 10" xfId="48782" hidden="1" xr:uid="{CD5C215A-3557-4936-BDE9-F3CE75B25ECE}"/>
    <cellStyle name="Avertissement 10" xfId="48835" hidden="1" xr:uid="{A14A9619-FCCF-4458-A88B-168FA1A0FFED}"/>
    <cellStyle name="Avertissement 10" xfId="48885" hidden="1" xr:uid="{2BDC4E85-051F-44C2-8A72-A58CB406F4DD}"/>
    <cellStyle name="Avertissement 10" xfId="48935" hidden="1" xr:uid="{D3974E4B-4FA7-4581-962E-071BB3035ECB}"/>
    <cellStyle name="Avertissement 10" xfId="48985" hidden="1" xr:uid="{C8770670-CD94-4E9E-8237-962F70E96C99}"/>
    <cellStyle name="Avertissement 10" xfId="49034" hidden="1" xr:uid="{1F3F6200-330A-49FA-AC01-CCF46A32856A}"/>
    <cellStyle name="Avertissement 10" xfId="49083" hidden="1" xr:uid="{BF6A4E7D-B483-47A4-9914-9AF4A3112AF6}"/>
    <cellStyle name="Avertissement 10" xfId="49130" hidden="1" xr:uid="{DF98F40A-E152-43C2-AC22-5F9A30BE49DF}"/>
    <cellStyle name="Avertissement 10" xfId="49177" hidden="1" xr:uid="{BD1CFBFB-1238-4000-9D8F-C1D2408DA1C6}"/>
    <cellStyle name="Avertissement 10" xfId="49222" hidden="1" xr:uid="{1A2C4E05-1161-41F5-B14C-B25BDA25A1B7}"/>
    <cellStyle name="Avertissement 10" xfId="49261" hidden="1" xr:uid="{91AB57D6-293C-4EF8-9059-AF9FA05578CD}"/>
    <cellStyle name="Avertissement 10" xfId="49298" hidden="1" xr:uid="{6A1C34B7-8124-4482-9151-E8ADD460FEEB}"/>
    <cellStyle name="Avertissement 10" xfId="49332" hidden="1" xr:uid="{0B5528A2-1B01-4EE8-82AA-A44706D5725B}"/>
    <cellStyle name="Avertissement 10" xfId="49429" hidden="1" xr:uid="{F616440D-130B-47A2-9C29-B3BC028F32A8}"/>
    <cellStyle name="Avertissement 10" xfId="49471" hidden="1" xr:uid="{E13AB4E6-B52E-4C92-9C87-779E4757449A}"/>
    <cellStyle name="Avertissement 10" xfId="49533" hidden="1" xr:uid="{69E2E52E-803D-43BE-AE38-013FC9686CB6}"/>
    <cellStyle name="Avertissement 10" xfId="49579" hidden="1" xr:uid="{40E3B090-D758-4D26-9A16-5818EB2D9AE4}"/>
    <cellStyle name="Avertissement 10" xfId="49623" hidden="1" xr:uid="{A7FDA60E-0903-4E25-BBD5-2EBAF1CD4820}"/>
    <cellStyle name="Avertissement 10" xfId="49662" hidden="1" xr:uid="{68B2F7D4-1ED3-4ED1-A9C5-DB3A1D0C1A39}"/>
    <cellStyle name="Avertissement 10" xfId="49698" hidden="1" xr:uid="{D7642615-C410-4FE2-88E6-2EEB8738C2B1}"/>
    <cellStyle name="Avertissement 10" xfId="49733" hidden="1" xr:uid="{A934C4C7-8273-4467-82C6-92F83A4374B6}"/>
    <cellStyle name="Avertissement 10" xfId="49793" hidden="1" xr:uid="{FC95EF82-B620-4847-BDCC-DB9465FAAE8F}"/>
    <cellStyle name="Avertissement 10" xfId="48633" hidden="1" xr:uid="{AB3990CF-20D5-4AE1-867A-FA4FA37A84B7}"/>
    <cellStyle name="Avertissement 10" xfId="48214" hidden="1" xr:uid="{389EBD49-652C-4D1E-AE06-0D1D6FED2BF6}"/>
    <cellStyle name="Avertissement 10" xfId="49836" hidden="1" xr:uid="{5FF49D7F-2B1E-42DE-B32E-EB2CB680C803}"/>
    <cellStyle name="Avertissement 10" xfId="49890" hidden="1" xr:uid="{EB187A85-DAF0-4AEA-854F-F7C04E5F6C0E}"/>
    <cellStyle name="Avertissement 10" xfId="49940" hidden="1" xr:uid="{70887F0D-C009-4CB7-AFCD-9318E4D7F38E}"/>
    <cellStyle name="Avertissement 10" xfId="49990" hidden="1" xr:uid="{A9F02B69-8129-4F75-A6BB-8F5D2816A18F}"/>
    <cellStyle name="Avertissement 10" xfId="50040" hidden="1" xr:uid="{34F726E4-1322-4DAB-9A31-5E06898E20BA}"/>
    <cellStyle name="Avertissement 10" xfId="50089" hidden="1" xr:uid="{A5CAD7FE-2368-48ED-A43C-C7B1A67B862F}"/>
    <cellStyle name="Avertissement 10" xfId="50137" hidden="1" xr:uid="{A931D112-F36C-434B-80BC-92F1326BBE70}"/>
    <cellStyle name="Avertissement 10" xfId="50184" hidden="1" xr:uid="{16B83473-D3A6-472B-8B3F-34119563B977}"/>
    <cellStyle name="Avertissement 10" xfId="50231" hidden="1" xr:uid="{5B53961C-74EE-431B-A475-6F1DD8E5637E}"/>
    <cellStyle name="Avertissement 10" xfId="50276" hidden="1" xr:uid="{23C0E082-292D-4705-B586-E93A292F4849}"/>
    <cellStyle name="Avertissement 10" xfId="50315" hidden="1" xr:uid="{ACD090AE-301E-4DF6-AEAD-5B22FC784063}"/>
    <cellStyle name="Avertissement 10" xfId="50352" hidden="1" xr:uid="{18ABC09F-DB4B-413F-AAE7-ECF4B5B330B3}"/>
    <cellStyle name="Avertissement 10" xfId="50386" hidden="1" xr:uid="{EC4ED786-1488-4C8D-AA30-6BFFA26CE977}"/>
    <cellStyle name="Avertissement 10" xfId="50487" hidden="1" xr:uid="{331E5CEB-59C7-4F23-9149-AA8D79DAF25B}"/>
    <cellStyle name="Avertissement 10" xfId="50531" hidden="1" xr:uid="{62CF7D07-EA9C-41E0-896E-BE009BC292CC}"/>
    <cellStyle name="Avertissement 10" xfId="50595" hidden="1" xr:uid="{894EB5E4-787F-4214-A79E-A0ADC8923BFE}"/>
    <cellStyle name="Avertissement 10" xfId="50641" hidden="1" xr:uid="{9E4B8BD8-29BB-4D99-A8C0-A64F9CF80F45}"/>
    <cellStyle name="Avertissement 10" xfId="50685" hidden="1" xr:uid="{EF3C8EEF-040A-42FB-8814-AC2D32A8D2C3}"/>
    <cellStyle name="Avertissement 10" xfId="50724" hidden="1" xr:uid="{D2E05E98-92EE-4E5C-BA6D-A10237A36188}"/>
    <cellStyle name="Avertissement 10" xfId="50760" hidden="1" xr:uid="{4644EDE3-BF88-4399-A909-445D60A789E3}"/>
    <cellStyle name="Avertissement 10" xfId="50795" hidden="1" xr:uid="{02C413CA-BDE3-493D-AF27-2D1FCDD8F388}"/>
    <cellStyle name="Avertissement 10" xfId="50858" hidden="1" xr:uid="{D5E49DD1-40CD-4ADC-BDB7-571D21A9307E}"/>
    <cellStyle name="Avertissement 10" xfId="51021" hidden="1" xr:uid="{05FA3E6F-B6E7-4B16-8DF9-208B7E92E5A3}"/>
    <cellStyle name="Avertissement 10" xfId="51118" hidden="1" xr:uid="{25152548-7F36-49B1-BF6F-82CBF5080FCE}"/>
    <cellStyle name="Avertissement 10" xfId="51171" hidden="1" xr:uid="{DFF515D9-BCB3-4EBF-80D7-3E1C7C5A471A}"/>
    <cellStyle name="Avertissement 10" xfId="51221" hidden="1" xr:uid="{9AB55985-9126-420E-AC63-9921060ED42D}"/>
    <cellStyle name="Avertissement 10" xfId="51271" hidden="1" xr:uid="{E10C9608-BDD2-4E99-80F9-804B38F5CDED}"/>
    <cellStyle name="Avertissement 10" xfId="51321" hidden="1" xr:uid="{F52A997F-5921-480F-B624-58C9672D4026}"/>
    <cellStyle name="Avertissement 10" xfId="51370" hidden="1" xr:uid="{2A26F356-754E-4476-8255-0DE6BD8ABC4C}"/>
    <cellStyle name="Avertissement 10" xfId="51419" hidden="1" xr:uid="{005028FC-A5F3-473F-BF5F-2F849192547C}"/>
    <cellStyle name="Avertissement 10" xfId="51466" hidden="1" xr:uid="{EA2DF796-8542-406B-8A13-F307873E6C13}"/>
    <cellStyle name="Avertissement 10" xfId="51513" hidden="1" xr:uid="{A428CD0E-4AC4-42D5-80F7-27609F826D67}"/>
    <cellStyle name="Avertissement 10" xfId="51558" hidden="1" xr:uid="{449B7F4D-C104-47B7-A0BA-E1D4AE4FB604}"/>
    <cellStyle name="Avertissement 10" xfId="51597" hidden="1" xr:uid="{E1859AFC-BF9D-4E55-A6BA-44D0D38F2387}"/>
    <cellStyle name="Avertissement 10" xfId="51634" hidden="1" xr:uid="{6984C042-688C-45CA-BD6C-BCDEC6122271}"/>
    <cellStyle name="Avertissement 10" xfId="51668" hidden="1" xr:uid="{9F613624-5157-4ABC-BDE7-A80C4B2D4081}"/>
    <cellStyle name="Avertissement 10" xfId="51764" hidden="1" xr:uid="{FC19B634-DDF9-40BB-AC34-4F26A0DCC80E}"/>
    <cellStyle name="Avertissement 10" xfId="51806" hidden="1" xr:uid="{7F4C3B14-FD24-48A4-8904-DA36DCAB5418}"/>
    <cellStyle name="Avertissement 10" xfId="51868" hidden="1" xr:uid="{32CFACF4-8F7F-4770-9E0C-1E4291FC4A09}"/>
    <cellStyle name="Avertissement 10" xfId="51914" hidden="1" xr:uid="{EDBE91FD-66E8-4E7D-B1AA-1D96BE36B4EF}"/>
    <cellStyle name="Avertissement 10" xfId="51958" hidden="1" xr:uid="{61841975-913B-4E98-B9C9-FC7E89B6E800}"/>
    <cellStyle name="Avertissement 10" xfId="51997" hidden="1" xr:uid="{530D0B66-9C6A-41C0-9791-D33AA6301009}"/>
    <cellStyle name="Avertissement 10" xfId="52033" hidden="1" xr:uid="{8BDCB6E4-5206-4E22-9575-29835F8E523C}"/>
    <cellStyle name="Avertissement 10" xfId="52068" hidden="1" xr:uid="{CAD99CB5-AAA4-4DA1-890D-91F1C876843B}"/>
    <cellStyle name="Avertissement 10" xfId="52128" hidden="1" xr:uid="{E9CE9390-AC83-4495-9E44-FAEC27734A65}"/>
    <cellStyle name="Avertissement 10" xfId="50969" hidden="1" xr:uid="{C5091F65-D5EE-43EE-A666-B908FA1DC5F1}"/>
    <cellStyle name="Avertissement 10" xfId="48539" hidden="1" xr:uid="{8DE4E87F-ABE2-40C7-BB0D-9AF1E427B3D2}"/>
    <cellStyle name="Avertissement 10" xfId="52166" hidden="1" xr:uid="{F38D4ED3-0971-4A0C-AD30-F75BEA2ED091}"/>
    <cellStyle name="Avertissement 10" xfId="52220" hidden="1" xr:uid="{F2B641D3-DFBC-4E58-B8D4-56CD3120C8AB}"/>
    <cellStyle name="Avertissement 10" xfId="52270" hidden="1" xr:uid="{052D241A-615A-4A24-BDB0-1FD2F6892C87}"/>
    <cellStyle name="Avertissement 10" xfId="52320" hidden="1" xr:uid="{E4F7478A-03D0-4A7A-B4E7-E9BE2B17D603}"/>
    <cellStyle name="Avertissement 10" xfId="52370" hidden="1" xr:uid="{507A1147-77F8-4BE4-B1DF-D0CB0304EDF0}"/>
    <cellStyle name="Avertissement 10" xfId="52419" hidden="1" xr:uid="{B39955E9-A4DD-47E8-ACFB-802AC97C7886}"/>
    <cellStyle name="Avertissement 10" xfId="52468" hidden="1" xr:uid="{92742733-C406-455B-8B5F-ADE9D7E077F3}"/>
    <cellStyle name="Avertissement 10" xfId="52515" hidden="1" xr:uid="{3F6A10FF-F9D6-4115-94E4-5C2B341CBD89}"/>
    <cellStyle name="Avertissement 10" xfId="52562" hidden="1" xr:uid="{985BF536-F9CA-4ECF-86C6-16887289B81B}"/>
    <cellStyle name="Avertissement 10" xfId="52607" hidden="1" xr:uid="{24A0738A-25C5-4265-915F-5C47227EFB16}"/>
    <cellStyle name="Avertissement 10" xfId="52646" hidden="1" xr:uid="{FAF049CC-80B7-474B-8EBF-8C86B9A4685C}"/>
    <cellStyle name="Avertissement 10" xfId="52683" hidden="1" xr:uid="{7D1A3C42-500F-4C3C-A31A-92CAFEED239E}"/>
    <cellStyle name="Avertissement 10" xfId="52717" hidden="1" xr:uid="{068B933B-9583-4593-AF32-C4B6F9424419}"/>
    <cellStyle name="Avertissement 10" xfId="52816" hidden="1" xr:uid="{64DB3271-A985-464B-B781-5D8A99F02B25}"/>
    <cellStyle name="Avertissement 10" xfId="52860" hidden="1" xr:uid="{A3AEC293-1A8C-433A-B3DF-08D499624130}"/>
    <cellStyle name="Avertissement 10" xfId="52923" hidden="1" xr:uid="{2E36E856-1BA0-472D-99AC-55942802FC6D}"/>
    <cellStyle name="Avertissement 10" xfId="52969" hidden="1" xr:uid="{DEAFC180-FF2F-4AC2-A5D8-3CD3D7EF8473}"/>
    <cellStyle name="Avertissement 10" xfId="53013" hidden="1" xr:uid="{57865AEE-C173-4C43-8047-A1C5EFF55ADD}"/>
    <cellStyle name="Avertissement 10" xfId="53052" hidden="1" xr:uid="{DB39EA8F-C291-4C6F-BE06-63D8B72A9201}"/>
    <cellStyle name="Avertissement 10" xfId="53088" hidden="1" xr:uid="{8B44F806-E9DB-4F66-A8B5-618423F2DB03}"/>
    <cellStyle name="Avertissement 10" xfId="53123" hidden="1" xr:uid="{78418E4F-215F-462B-A3C6-DCAE5EE43055}"/>
    <cellStyle name="Avertissement 10" xfId="53184" hidden="1" xr:uid="{F0E1A9AF-AC12-4D0E-9FD3-5C5716641CB3}"/>
    <cellStyle name="Avertissement 10" xfId="53342" hidden="1" xr:uid="{77F2FC6C-591B-4CCF-84F3-3837AF4DAA23}"/>
    <cellStyle name="Avertissement 10" xfId="53439" hidden="1" xr:uid="{926CD900-9FA3-4BA4-86B1-381C14400D7A}"/>
    <cellStyle name="Avertissement 10" xfId="53492" hidden="1" xr:uid="{86FE4FA1-D9B0-4EC6-A06F-13E90E62B860}"/>
    <cellStyle name="Avertissement 10" xfId="53542" hidden="1" xr:uid="{A3C37FAC-7019-4D62-A41C-563145E2315E}"/>
    <cellStyle name="Avertissement 10" xfId="53592" hidden="1" xr:uid="{51179BCB-AA97-435A-ADEF-2C5220AC213B}"/>
    <cellStyle name="Avertissement 10" xfId="53642" hidden="1" xr:uid="{CD4716C2-A585-4D25-8E49-87E3759A49C8}"/>
    <cellStyle name="Avertissement 10" xfId="53691" hidden="1" xr:uid="{3333E055-C699-4997-A541-23CF5D63CD87}"/>
    <cellStyle name="Avertissement 10" xfId="53740" hidden="1" xr:uid="{58D65D1D-47EE-4C15-9472-32515051F141}"/>
    <cellStyle name="Avertissement 10" xfId="53787" hidden="1" xr:uid="{F02569CC-1C51-438B-BE7B-C3E534BD051A}"/>
    <cellStyle name="Avertissement 10" xfId="53834" hidden="1" xr:uid="{CCD7A161-3165-4CAD-A487-21CE8FDF10BD}"/>
    <cellStyle name="Avertissement 10" xfId="53879" hidden="1" xr:uid="{2F135FA3-20CA-4917-98E0-8A65C22B05CB}"/>
    <cellStyle name="Avertissement 10" xfId="53918" hidden="1" xr:uid="{7396B47A-A5C9-42C2-B7A8-CFB7A8EB6B04}"/>
    <cellStyle name="Avertissement 10" xfId="53955" hidden="1" xr:uid="{3622C36C-65CA-4093-AEB5-4E5D1070D407}"/>
    <cellStyle name="Avertissement 10" xfId="53989" hidden="1" xr:uid="{03B06BB7-31AD-4A54-B8B4-79FCC4488053}"/>
    <cellStyle name="Avertissement 10" xfId="54086" hidden="1" xr:uid="{48C13ECE-5117-4708-B9C3-8BDA7DF5D8D7}"/>
    <cellStyle name="Avertissement 10" xfId="54128" hidden="1" xr:uid="{7F96B0BB-EAD9-4150-B2DA-861BF3F420DF}"/>
    <cellStyle name="Avertissement 10" xfId="54190" hidden="1" xr:uid="{5F5132AB-9062-4ED3-B6EE-F2FE3F55BCA7}"/>
    <cellStyle name="Avertissement 10" xfId="54236" hidden="1" xr:uid="{63913E32-27FE-4375-AA7A-CE5B1CC16E82}"/>
    <cellStyle name="Avertissement 10" xfId="54280" hidden="1" xr:uid="{EDAE9F91-6E92-4FB6-ABAA-6C52E7334016}"/>
    <cellStyle name="Avertissement 10" xfId="54319" hidden="1" xr:uid="{65452CDC-E5AA-41A3-958A-C48676C57ADA}"/>
    <cellStyle name="Avertissement 10" xfId="54355" hidden="1" xr:uid="{50D36E97-2AFB-4649-90A3-8EA519C53FE2}"/>
    <cellStyle name="Avertissement 10" xfId="54390" hidden="1" xr:uid="{9D012EF6-CF56-446B-A0C7-E9B923BB3DA3}"/>
    <cellStyle name="Avertissement 10" xfId="54450" hidden="1" xr:uid="{84C08499-C161-4B38-A6C3-8CDBF1A68F79}"/>
    <cellStyle name="Avertissement 10" xfId="53290" hidden="1" xr:uid="{3D4779E0-D97C-4E32-8797-B7D6A7E10B64}"/>
    <cellStyle name="Avertissement 10" xfId="50558" hidden="1" xr:uid="{9ABE92F9-17AC-45CB-BAD5-116877070D8C}"/>
    <cellStyle name="Avertissement 10" xfId="48226" hidden="1" xr:uid="{7C80E1F2-C16C-4062-9FB2-86F38229ADF9}"/>
    <cellStyle name="Avertissement 10" xfId="54535" hidden="1" xr:uid="{A4656F17-B4A5-423A-A91B-2E2A1C42D0B0}"/>
    <cellStyle name="Avertissement 10" xfId="54585" hidden="1" xr:uid="{53A0057B-9183-4558-8FB3-453315B843F2}"/>
    <cellStyle name="Avertissement 10" xfId="54635" hidden="1" xr:uid="{DBAB1A4D-C1F8-4E39-8DC3-50E70A3DC058}"/>
    <cellStyle name="Avertissement 10" xfId="54685" hidden="1" xr:uid="{864DB128-A477-4E8E-B6BA-512171F9AE45}"/>
    <cellStyle name="Avertissement 10" xfId="54733" hidden="1" xr:uid="{AA03EAA7-85CD-4903-8BF1-0E691937AF2B}"/>
    <cellStyle name="Avertissement 10" xfId="54782" hidden="1" xr:uid="{B7D0A106-C36F-4E9F-B6E2-3066860EA0B4}"/>
    <cellStyle name="Avertissement 10" xfId="54828" hidden="1" xr:uid="{76E44390-EBF1-4D59-881B-8450AC3CD607}"/>
    <cellStyle name="Avertissement 10" xfId="54875" hidden="1" xr:uid="{25290293-CCD8-4D83-B2D4-6908F3BAC030}"/>
    <cellStyle name="Avertissement 10" xfId="54920" hidden="1" xr:uid="{2C223659-D93F-4342-951D-9C474A20D132}"/>
    <cellStyle name="Avertissement 10" xfId="54959" hidden="1" xr:uid="{F0BAED40-60F4-41C1-B0D3-A06A8E7F3B72}"/>
    <cellStyle name="Avertissement 10" xfId="54996" hidden="1" xr:uid="{86406033-0F8A-4191-9BA9-756E15DF106B}"/>
    <cellStyle name="Avertissement 10" xfId="55030" hidden="1" xr:uid="{D6089A3E-14E7-4A72-AA6F-6FBE10040FE6}"/>
    <cellStyle name="Avertissement 10" xfId="55128" hidden="1" xr:uid="{C7EC7319-90BA-4179-B0DC-A16100C5E2C1}"/>
    <cellStyle name="Avertissement 10" xfId="55172" hidden="1" xr:uid="{B8AF8984-3E49-4668-96DE-E3DBF769A2C2}"/>
    <cellStyle name="Avertissement 10" xfId="55234" hidden="1" xr:uid="{280FB837-F440-430D-9FD5-D4A923CC3500}"/>
    <cellStyle name="Avertissement 10" xfId="55280" hidden="1" xr:uid="{C2423CCC-874C-4CF9-ADAE-86B8A5472433}"/>
    <cellStyle name="Avertissement 10" xfId="55324" hidden="1" xr:uid="{EB6CE6CC-0D3F-497C-9791-B0F824B905E0}"/>
    <cellStyle name="Avertissement 10" xfId="55363" hidden="1" xr:uid="{F2433624-52A0-47EB-A442-3ADC2A6E3787}"/>
    <cellStyle name="Avertissement 10" xfId="55399" hidden="1" xr:uid="{43719AA0-F7D7-4DCB-803C-66292D2190B6}"/>
    <cellStyle name="Avertissement 10" xfId="55434" hidden="1" xr:uid="{49BE8D2A-8337-4660-B8E1-300617FDD310}"/>
    <cellStyle name="Avertissement 10" xfId="55492" hidden="1" xr:uid="{45A60051-1BC2-4635-910E-0FB62ADFE931}"/>
    <cellStyle name="Avertissement 10" xfId="55643" hidden="1" xr:uid="{1DBEEEF1-3E26-4EAD-A146-675431FC6546}"/>
    <cellStyle name="Avertissement 10" xfId="55739" hidden="1" xr:uid="{23FB9CFA-126F-425E-A4D5-9DE15DFAD18C}"/>
    <cellStyle name="Avertissement 10" xfId="55792" hidden="1" xr:uid="{06B901A2-2944-4044-ADDA-5FAD6294098E}"/>
    <cellStyle name="Avertissement 10" xfId="55842" hidden="1" xr:uid="{CE610B2D-0416-4BE8-ABEB-9AEF37AEE11D}"/>
    <cellStyle name="Avertissement 10" xfId="55892" hidden="1" xr:uid="{FCF80EAC-DB89-4B3B-A49B-E86620849301}"/>
    <cellStyle name="Avertissement 10" xfId="55942" hidden="1" xr:uid="{B89F500B-8E95-4D71-A2A1-22C4B15D0DCC}"/>
    <cellStyle name="Avertissement 10" xfId="55991" hidden="1" xr:uid="{C0E60359-2E00-493A-AC48-2906BD3BE98E}"/>
    <cellStyle name="Avertissement 10" xfId="56040" hidden="1" xr:uid="{6F7A5F17-63BC-42EC-8AC3-1CFB9C880425}"/>
    <cellStyle name="Avertissement 10" xfId="56087" hidden="1" xr:uid="{A1EA6383-7A3F-4891-93E1-55C70D076E8B}"/>
    <cellStyle name="Avertissement 10" xfId="56134" hidden="1" xr:uid="{FC43FDC2-CAEA-451C-9967-F0CF43F8B0F2}"/>
    <cellStyle name="Avertissement 10" xfId="56179" hidden="1" xr:uid="{870B76E3-04E0-4CF6-80D1-2A1AF8A24765}"/>
    <cellStyle name="Avertissement 10" xfId="56218" hidden="1" xr:uid="{999D6873-32C6-4108-9AAB-CD1E54A52207}"/>
    <cellStyle name="Avertissement 10" xfId="56255" hidden="1" xr:uid="{D3120EE2-7412-47BF-9689-E9A067CBBAA6}"/>
    <cellStyle name="Avertissement 10" xfId="56289" hidden="1" xr:uid="{85AD0D0D-C697-4026-939B-64B0DBCDE115}"/>
    <cellStyle name="Avertissement 10" xfId="56386" hidden="1" xr:uid="{72E753FD-2775-42F1-BA4C-5E935FD84568}"/>
    <cellStyle name="Avertissement 10" xfId="56428" hidden="1" xr:uid="{23328C47-E820-4B13-820B-7AC19B95AE36}"/>
    <cellStyle name="Avertissement 10" xfId="56490" hidden="1" xr:uid="{E201A855-7747-474E-8336-F1E9E6394BF6}"/>
    <cellStyle name="Avertissement 10" xfId="56536" hidden="1" xr:uid="{17E6FB6A-1A2C-424E-8A26-FB3AE555768E}"/>
    <cellStyle name="Avertissement 10" xfId="56580" hidden="1" xr:uid="{AAECF97C-D119-4D4B-9AEC-625C5F5AFCA9}"/>
    <cellStyle name="Avertissement 10" xfId="56619" hidden="1" xr:uid="{EDDBF3CA-541F-4272-A743-2948A98CBFE3}"/>
    <cellStyle name="Avertissement 10" xfId="56655" hidden="1" xr:uid="{8E626F59-D5E8-4F84-BFAA-B192582B558F}"/>
    <cellStyle name="Avertissement 10" xfId="56690" hidden="1" xr:uid="{521405CD-DDA7-4394-8074-9160410D63C7}"/>
    <cellStyle name="Avertissement 10" xfId="56748" hidden="1" xr:uid="{AF66A802-E29E-4784-8A43-8FD692E93B4E}"/>
    <cellStyle name="Avertissement 10" xfId="55591" hidden="1" xr:uid="{D533BE2E-9993-4316-B61A-61DB6FDF313C}"/>
    <cellStyle name="Avertissement 10" xfId="53227" hidden="1" xr:uid="{CD884181-B220-4A63-952F-5DA058EFEE2C}"/>
    <cellStyle name="Avertissement 10" xfId="56780" hidden="1" xr:uid="{DB644EE2-35FB-4BBB-9917-3FE9BEE1764D}"/>
    <cellStyle name="Avertissement 10" xfId="56834" hidden="1" xr:uid="{DC1AA92B-0F97-4A0F-A016-545BBB4DBA5A}"/>
    <cellStyle name="Avertissement 10" xfId="56884" hidden="1" xr:uid="{2A31C031-0549-4127-B929-C2368BC3EE57}"/>
    <cellStyle name="Avertissement 10" xfId="56934" hidden="1" xr:uid="{C7646B16-D5B5-4547-9BA7-812536EC2CAC}"/>
    <cellStyle name="Avertissement 10" xfId="56984" hidden="1" xr:uid="{31A633BE-E2C0-4862-ABAA-DB0CDE8D34D3}"/>
    <cellStyle name="Avertissement 10" xfId="57033" hidden="1" xr:uid="{748D2E31-7F98-4681-8365-CEB0D9CFA7C8}"/>
    <cellStyle name="Avertissement 10" xfId="57082" hidden="1" xr:uid="{2E77A12E-A30E-4B47-9A8E-8CE610A6BF8E}"/>
    <cellStyle name="Avertissement 10" xfId="57129" hidden="1" xr:uid="{1982CC9C-361E-4323-8217-CBA7BC8FB3B2}"/>
    <cellStyle name="Avertissement 10" xfId="57175" hidden="1" xr:uid="{F4F8AE82-BFD8-42AA-85EA-E8BE0FEB4A5E}"/>
    <cellStyle name="Avertissement 10" xfId="57219" hidden="1" xr:uid="{40B9AF65-BA61-4BAE-B718-959E8D951B21}"/>
    <cellStyle name="Avertissement 10" xfId="57257" hidden="1" xr:uid="{4CBD817B-665B-44CF-A069-9A2C4317F575}"/>
    <cellStyle name="Avertissement 10" xfId="57294" hidden="1" xr:uid="{52C85060-7D05-4ACC-8671-CF39A6E99526}"/>
    <cellStyle name="Avertissement 10" xfId="57328" hidden="1" xr:uid="{DF55BFCB-1B4E-41FB-9151-465BE89F4050}"/>
    <cellStyle name="Avertissement 10" xfId="57424" hidden="1" xr:uid="{E4432741-49E0-4CFB-BA3C-211DA4832933}"/>
    <cellStyle name="Avertissement 10" xfId="57468" hidden="1" xr:uid="{6FBB56AE-3403-44D6-A8CD-2359AA055BB7}"/>
    <cellStyle name="Avertissement 10" xfId="57529" hidden="1" xr:uid="{E6653124-01E4-42D2-AFDE-5297A4CDDAFF}"/>
    <cellStyle name="Avertissement 10" xfId="57575" hidden="1" xr:uid="{89C87E17-1A05-4056-A954-84FBDB8F5503}"/>
    <cellStyle name="Avertissement 10" xfId="57619" hidden="1" xr:uid="{B9F52A7E-12BC-40E5-B79E-502243B1E4EA}"/>
    <cellStyle name="Avertissement 10" xfId="57658" hidden="1" xr:uid="{804B218C-F4EF-4E97-AA74-21630BF2EBBB}"/>
    <cellStyle name="Avertissement 10" xfId="57694" hidden="1" xr:uid="{08A57952-0E44-4257-9CB8-110A2D844816}"/>
    <cellStyle name="Avertissement 10" xfId="57729" hidden="1" xr:uid="{B3E80507-1C4E-4D35-B952-ADB64BA65F04}"/>
    <cellStyle name="Avertissement 10" xfId="57786" hidden="1" xr:uid="{D01A0C64-B944-44FC-A3EC-DDF9AAC89324}"/>
    <cellStyle name="Avertissement 10" xfId="57908" hidden="1" xr:uid="{C9F555BC-0224-4787-B2C6-5A1DA9C69E16}"/>
    <cellStyle name="Avertissement 10" xfId="58004" hidden="1" xr:uid="{9DB2F52D-C694-43A0-B09C-076FC3DBEC12}"/>
    <cellStyle name="Avertissement 10" xfId="58057" hidden="1" xr:uid="{0D4D93C4-AF5D-40B1-84B2-4C6380C56DE2}"/>
    <cellStyle name="Avertissement 10" xfId="58107" hidden="1" xr:uid="{96666C93-09E2-4831-82DF-4EABC34ECBD0}"/>
    <cellStyle name="Avertissement 10" xfId="58157" hidden="1" xr:uid="{588F92A5-FC01-4F61-A86B-C4C21CFD65B7}"/>
    <cellStyle name="Avertissement 10" xfId="58207" hidden="1" xr:uid="{7AF5336F-ABFA-45E3-B6B8-74DB67291824}"/>
    <cellStyle name="Avertissement 10" xfId="58256" hidden="1" xr:uid="{8E13A910-FBAD-45A4-9268-BB874C96BA84}"/>
    <cellStyle name="Avertissement 10" xfId="58305" hidden="1" xr:uid="{45760815-1244-476F-8CBE-DF57B50161C4}"/>
    <cellStyle name="Avertissement 10" xfId="58352" hidden="1" xr:uid="{0AC820DC-C6E1-4BF4-B52F-26A36B492BCC}"/>
    <cellStyle name="Avertissement 10" xfId="58399" hidden="1" xr:uid="{04190BB0-8FDA-40D1-A6BC-F1F6021F0E92}"/>
    <cellStyle name="Avertissement 10" xfId="58444" hidden="1" xr:uid="{5B8FF859-ACC3-421F-AFB4-6F0C1D3DCE55}"/>
    <cellStyle name="Avertissement 10" xfId="58483" hidden="1" xr:uid="{B74FCD4F-162D-4D62-AA2D-3962DA3C898A}"/>
    <cellStyle name="Avertissement 10" xfId="58520" hidden="1" xr:uid="{012D4D29-F610-4B99-ADCF-2C81CE884D2C}"/>
    <cellStyle name="Avertissement 10" xfId="58554" hidden="1" xr:uid="{A12CB5DB-9EE0-4FE5-9825-F6C8D8FFBBF5}"/>
    <cellStyle name="Avertissement 10" xfId="58650" hidden="1" xr:uid="{669E9056-E76B-4086-8462-20D493D86D95}"/>
    <cellStyle name="Avertissement 10" xfId="58692" hidden="1" xr:uid="{08620CAE-C9F7-446B-8F56-361AC68C363D}"/>
    <cellStyle name="Avertissement 10" xfId="58753" hidden="1" xr:uid="{27B31014-78CB-4729-8045-8534F0ED21E8}"/>
    <cellStyle name="Avertissement 10" xfId="58799" hidden="1" xr:uid="{19ED218C-7D90-4043-960B-7D13911A951E}"/>
    <cellStyle name="Avertissement 10" xfId="58843" hidden="1" xr:uid="{1DD0B80A-6C9E-4D14-93BB-164D87CB770C}"/>
    <cellStyle name="Avertissement 10" xfId="58882" hidden="1" xr:uid="{9F3BC312-25B0-45DD-888D-1538925BD64C}"/>
    <cellStyle name="Avertissement 10" xfId="58918" hidden="1" xr:uid="{FEBE16E4-D54E-44B8-93B4-65E30F1EA495}"/>
    <cellStyle name="Avertissement 10" xfId="58953" hidden="1" xr:uid="{8CE7B581-0795-4C6A-966F-A0F9A5C86BF6}"/>
    <cellStyle name="Avertissement 10" xfId="59010" hidden="1" xr:uid="{DBBE8F0B-476A-4197-BC75-CCA755DC813E}"/>
    <cellStyle name="Avertissement 10" xfId="57857" hidden="1" xr:uid="{A9FC5B01-75D5-4B66-84B9-B3DDFA74309B}"/>
    <cellStyle name="Avertissement 10" xfId="55530" hidden="1" xr:uid="{D3791C8D-2E39-4755-A074-FDDEFE161BF6}"/>
    <cellStyle name="Avertissement 10" xfId="52767" hidden="1" xr:uid="{52719FF4-0CAC-4F3B-A547-DE78344B5E77}"/>
    <cellStyle name="Avertissement 10" xfId="59069" hidden="1" xr:uid="{619B42DF-F849-4576-B34C-D020B80BDAC6}"/>
    <cellStyle name="Avertissement 10" xfId="59118" hidden="1" xr:uid="{EA114AAE-FBB7-4565-BAF3-E4FC334D31D9}"/>
    <cellStyle name="Avertissement 10" xfId="59167" hidden="1" xr:uid="{F4FE7F7E-3EC4-4850-8E90-42F230EE4AD5}"/>
    <cellStyle name="Avertissement 10" xfId="59216" hidden="1" xr:uid="{EF7732BC-FB46-4227-9213-3713C4676D74}"/>
    <cellStyle name="Avertissement 10" xfId="59264" hidden="1" xr:uid="{23F47FFA-BCCF-4C61-8359-5DEF67F3714D}"/>
    <cellStyle name="Avertissement 10" xfId="59312" hidden="1" xr:uid="{EFD5FAF2-545D-4AB2-BB5C-FC5C416C1311}"/>
    <cellStyle name="Avertissement 10" xfId="59358" hidden="1" xr:uid="{D97B7795-0541-44C5-BE76-71CE736F0CE3}"/>
    <cellStyle name="Avertissement 10" xfId="59405" hidden="1" xr:uid="{ED7D15AA-A7A0-4DAD-B02B-D8E747765193}"/>
    <cellStyle name="Avertissement 10" xfId="59450" hidden="1" xr:uid="{1850C261-60FB-48A1-AE7A-BA2D41BA0F23}"/>
    <cellStyle name="Avertissement 10" xfId="59489" hidden="1" xr:uid="{C582D037-9FA0-4B92-AE5F-B62224234445}"/>
    <cellStyle name="Avertissement 10" xfId="59526" hidden="1" xr:uid="{B5A58E0D-DCDE-4ACD-981E-66FB5D8B8455}"/>
    <cellStyle name="Avertissement 10" xfId="59560" hidden="1" xr:uid="{6278557A-2F21-487D-AE6A-9A13111E9BA5}"/>
    <cellStyle name="Avertissement 10" xfId="59655" hidden="1" xr:uid="{B5A906ED-8303-4275-8C02-C2B967ECC2E0}"/>
    <cellStyle name="Avertissement 10" xfId="59697" hidden="1" xr:uid="{EE25C887-830C-4425-B0A4-06F17048BADB}"/>
    <cellStyle name="Avertissement 10" xfId="59758" hidden="1" xr:uid="{68AD70F2-2B8B-482B-B421-0AB32538719D}"/>
    <cellStyle name="Avertissement 10" xfId="59804" hidden="1" xr:uid="{9A930F7A-3B84-4749-A221-2045597ED004}"/>
    <cellStyle name="Avertissement 10" xfId="59848" hidden="1" xr:uid="{1114A8B6-5673-43E9-8276-CBA3651DDE98}"/>
    <cellStyle name="Avertissement 10" xfId="59887" hidden="1" xr:uid="{D81B59CB-850F-461A-A283-3DE5E9544420}"/>
    <cellStyle name="Avertissement 10" xfId="59923" hidden="1" xr:uid="{C9860E18-5149-4BD5-8ACF-D242DC925419}"/>
    <cellStyle name="Avertissement 10" xfId="59958" hidden="1" xr:uid="{8D02068A-B2AA-4216-A9C3-C53FE4BFADC9}"/>
    <cellStyle name="Avertissement 10" xfId="60015" hidden="1" xr:uid="{23A0C4E0-49FD-4BB2-BA40-1D8F4F02BD3C}"/>
    <cellStyle name="Avertissement 10" xfId="60115" hidden="1" xr:uid="{571208B5-A675-4C13-95BD-7FD60A57181C}"/>
    <cellStyle name="Avertissement 10" xfId="60210" hidden="1" xr:uid="{80940495-DA15-48AA-90F6-2EF596111563}"/>
    <cellStyle name="Avertissement 10" xfId="60263" hidden="1" xr:uid="{C7A3EC88-1DC2-48BF-BEEB-FAC495BB81A8}"/>
    <cellStyle name="Avertissement 10" xfId="60313" hidden="1" xr:uid="{5DE1A925-73C5-4EB7-AA5A-C5818862BFA8}"/>
    <cellStyle name="Avertissement 10" xfId="60363" hidden="1" xr:uid="{C8CFDE9C-4582-4831-AAA3-E7919E3BBD99}"/>
    <cellStyle name="Avertissement 10" xfId="60413" hidden="1" xr:uid="{FB308B18-FA10-46E6-A374-11AF4F0AE5FB}"/>
    <cellStyle name="Avertissement 10" xfId="60462" hidden="1" xr:uid="{5BA55FEC-1E42-4646-A80B-1C743CEAD9EC}"/>
    <cellStyle name="Avertissement 10" xfId="60511" hidden="1" xr:uid="{EDCC0A7E-1A60-405B-BD95-B85232C467E6}"/>
    <cellStyle name="Avertissement 10" xfId="60558" hidden="1" xr:uid="{F925B7AB-8997-4641-BCA2-E880776516A3}"/>
    <cellStyle name="Avertissement 10" xfId="60605" hidden="1" xr:uid="{10B843F5-231C-43C6-9000-911DC96E75A0}"/>
    <cellStyle name="Avertissement 10" xfId="60650" hidden="1" xr:uid="{BF0FEB23-1477-4396-827F-FD48F657C423}"/>
    <cellStyle name="Avertissement 10" xfId="60689" hidden="1" xr:uid="{7B4B0F38-FB60-47DA-8B98-CB8D328D964D}"/>
    <cellStyle name="Avertissement 10" xfId="60726" hidden="1" xr:uid="{9FF14E44-0A56-4F28-8C26-0CFEFBE551DE}"/>
    <cellStyle name="Avertissement 10" xfId="60760" hidden="1" xr:uid="{42158B78-592F-4F84-8687-CB8998807AEE}"/>
    <cellStyle name="Avertissement 10" xfId="60855" hidden="1" xr:uid="{4998A650-2BBF-4531-B0B3-088B6DAE51D7}"/>
    <cellStyle name="Avertissement 10" xfId="60897" hidden="1" xr:uid="{DE88014C-3E02-4CD9-8DA0-C4C54974DA26}"/>
    <cellStyle name="Avertissement 10" xfId="60958" hidden="1" xr:uid="{42A4BA05-888A-40A1-8D25-C0A4ADD0D704}"/>
    <cellStyle name="Avertissement 10" xfId="61004" hidden="1" xr:uid="{D5B774B8-BA30-42CD-BD7A-F4C46ABB95B6}"/>
    <cellStyle name="Avertissement 10" xfId="61048" hidden="1" xr:uid="{1CDB96FD-B363-44BD-8A3A-7A4C34EC85A7}"/>
    <cellStyle name="Avertissement 10" xfId="61087" hidden="1" xr:uid="{6FC53F04-3A97-4F75-A310-52E5A2CC853D}"/>
    <cellStyle name="Avertissement 10" xfId="61123" hidden="1" xr:uid="{80E33AF6-4131-4B55-A6CB-9CD71F0A1CFA}"/>
    <cellStyle name="Avertissement 10" xfId="61158" hidden="1" xr:uid="{CD111B67-0F47-4883-B99D-D1C5CE897F00}"/>
    <cellStyle name="Avertissement 10" xfId="61215" hidden="1" xr:uid="{C272BA1E-0773-42D0-A9F9-2BABCFF61809}"/>
    <cellStyle name="Avertissement 10" xfId="60065" hidden="1" xr:uid="{99613F07-B27B-4500-BA9D-40DA72AC9125}"/>
    <cellStyle name="Avertissement 10" xfId="61258" hidden="1" xr:uid="{AC7386CA-D96A-4D85-8A57-1BCDB3BAF952}"/>
    <cellStyle name="Avertissement 10" xfId="61349" hidden="1" xr:uid="{3A9A9C9F-A801-4E04-82AC-0BFE6E9D5942}"/>
    <cellStyle name="Avertissement 10" xfId="61402" hidden="1" xr:uid="{ED0E1699-A50E-4BF7-8FB9-1B404ABDD553}"/>
    <cellStyle name="Avertissement 10" xfId="61451" hidden="1" xr:uid="{BB88A8BE-BBCF-4EF4-AD6B-9666979B43D5}"/>
    <cellStyle name="Avertissement 10" xfId="61500" hidden="1" xr:uid="{147E396F-6E59-4DFA-864D-35F7C445AF9A}"/>
    <cellStyle name="Avertissement 10" xfId="61549" hidden="1" xr:uid="{310D449A-1714-479B-881A-282400D71D26}"/>
    <cellStyle name="Avertissement 10" xfId="61597" hidden="1" xr:uid="{94B5E1B6-672B-4EFC-BF60-C1E54562A7AA}"/>
    <cellStyle name="Avertissement 10" xfId="61645" hidden="1" xr:uid="{252A819E-9D74-43CD-AAAA-9F2DCE6E4944}"/>
    <cellStyle name="Avertissement 10" xfId="61691" hidden="1" xr:uid="{161C16AA-2560-4F42-8DA8-47130CBCACB5}"/>
    <cellStyle name="Avertissement 10" xfId="61737" hidden="1" xr:uid="{C6069161-102C-4F2B-9B66-4899950201E8}"/>
    <cellStyle name="Avertissement 10" xfId="61781" hidden="1" xr:uid="{B08010AF-D712-4C9F-B757-D1156B870724}"/>
    <cellStyle name="Avertissement 10" xfId="61819" hidden="1" xr:uid="{DC0BC62D-A02A-48F4-84B8-BCA09FB6C2BC}"/>
    <cellStyle name="Avertissement 10" xfId="61856" hidden="1" xr:uid="{7B255FCC-C70D-45B0-8BDA-B59C921F1A39}"/>
    <cellStyle name="Avertissement 10" xfId="61890" hidden="1" xr:uid="{5558C417-7D24-4E31-9163-B91856013DB0}"/>
    <cellStyle name="Avertissement 10" xfId="61984" hidden="1" xr:uid="{6E6BB1EB-1B07-4C8F-B1E0-9FB9F2AAC6AA}"/>
    <cellStyle name="Avertissement 10" xfId="62026" hidden="1" xr:uid="{4B90236E-D16F-411C-80CC-91518D7EC556}"/>
    <cellStyle name="Avertissement 10" xfId="62087" hidden="1" xr:uid="{0679552C-E3F8-4946-9BF4-F30F6E635BA6}"/>
    <cellStyle name="Avertissement 10" xfId="62133" hidden="1" xr:uid="{A2BD1AA3-74E0-49C7-BC29-ED39320040BE}"/>
    <cellStyle name="Avertissement 10" xfId="62177" hidden="1" xr:uid="{85E1AF11-B799-4B6F-92E6-B125601463C7}"/>
    <cellStyle name="Avertissement 10" xfId="62216" hidden="1" xr:uid="{1155A5EC-EAF9-4874-A0AF-C4A53B0D83C0}"/>
    <cellStyle name="Avertissement 10" xfId="62252" hidden="1" xr:uid="{78D9887D-0BBC-4E6F-ADCF-502B5980C618}"/>
    <cellStyle name="Avertissement 10" xfId="62287" hidden="1" xr:uid="{D5C28266-811D-47A6-A91A-99B5C79DDC0F}"/>
    <cellStyle name="Avertissement 10" xfId="62344" hidden="1" xr:uid="{8ACEBD44-BAFC-4639-AC29-9CBD57B38B24}"/>
    <cellStyle name="Avertissement 10" xfId="62444" hidden="1" xr:uid="{BD9C4149-79C4-49D9-AB94-9903E19B031A}"/>
    <cellStyle name="Avertissement 10" xfId="62539" hidden="1" xr:uid="{68F57ECC-F02C-4661-981C-C258261BB9A9}"/>
    <cellStyle name="Avertissement 10" xfId="62592" hidden="1" xr:uid="{353D6A04-E2D1-43F8-8127-0951D88ECE4F}"/>
    <cellStyle name="Avertissement 10" xfId="62642" hidden="1" xr:uid="{6F15B25A-2433-45F1-93B8-7AD7C55B8A7A}"/>
    <cellStyle name="Avertissement 10" xfId="62692" hidden="1" xr:uid="{6FDF494C-EE20-460D-8016-CC6AC5DAF62E}"/>
    <cellStyle name="Avertissement 10" xfId="62742" hidden="1" xr:uid="{104046F2-3A9C-4570-A6C2-834E47C208E5}"/>
    <cellStyle name="Avertissement 10" xfId="62791" hidden="1" xr:uid="{3D6853AA-EA87-4299-83D4-68859B6F6F68}"/>
    <cellStyle name="Avertissement 10" xfId="62840" hidden="1" xr:uid="{077B0825-52F1-48E2-A1A1-EA2384A18E48}"/>
    <cellStyle name="Avertissement 10" xfId="62887" hidden="1" xr:uid="{B5583FB5-01FE-4529-8B5B-18993F70B151}"/>
    <cellStyle name="Avertissement 10" xfId="62934" hidden="1" xr:uid="{D1B1887A-DA2B-46BB-B207-B19ED909DB0A}"/>
    <cellStyle name="Avertissement 10" xfId="62979" hidden="1" xr:uid="{C734DA34-27E1-42B1-8ADB-BFCCB327CDA5}"/>
    <cellStyle name="Avertissement 10" xfId="63018" hidden="1" xr:uid="{4588C9F4-2EEB-4551-9498-21A516359BC3}"/>
    <cellStyle name="Avertissement 10" xfId="63055" hidden="1" xr:uid="{8E085118-607B-4DA2-A86F-56CDE6A071F1}"/>
    <cellStyle name="Avertissement 10" xfId="63089" hidden="1" xr:uid="{83A00B54-0DCB-48BB-91C5-A101B5425B3A}"/>
    <cellStyle name="Avertissement 10" xfId="63184" hidden="1" xr:uid="{F0A1325B-A833-4589-A646-72D018A38CFE}"/>
    <cellStyle name="Avertissement 10" xfId="63226" hidden="1" xr:uid="{25783356-6017-40E2-AF3A-ABCF8796E7E2}"/>
    <cellStyle name="Avertissement 10" xfId="63287" hidden="1" xr:uid="{351D285E-242E-47F6-B85B-1F78243F3372}"/>
    <cellStyle name="Avertissement 10" xfId="63333" hidden="1" xr:uid="{37068BBC-43AC-448D-8C39-11E148A3DAB0}"/>
    <cellStyle name="Avertissement 10" xfId="63377" hidden="1" xr:uid="{E3E2E733-F756-4D2B-BE8E-AFCBC09CB58B}"/>
    <cellStyle name="Avertissement 10" xfId="63416" hidden="1" xr:uid="{489DFC44-23F2-41BF-A3F4-3C6205DDB21C}"/>
    <cellStyle name="Avertissement 10" xfId="63452" hidden="1" xr:uid="{40B665B2-B5AB-4F6D-914A-1B6DB4112D55}"/>
    <cellStyle name="Avertissement 10" xfId="63487" hidden="1" xr:uid="{7FA2B337-073C-4549-9040-7C08D75DE6AF}"/>
    <cellStyle name="Avertissement 10" xfId="63544" hidden="1" xr:uid="{4A9CEB41-9175-49BD-976A-4AD3A7F1C244}"/>
    <cellStyle name="Avertissement 10" xfId="62394" xr:uid="{EEBD6E0F-EBC4-4E35-B6B6-8915DBF95ECF}"/>
    <cellStyle name="Avertissement 11" xfId="161" hidden="1" xr:uid="{00000000-0005-0000-0000-0000AF020000}"/>
    <cellStyle name="Avertissement 11" xfId="267" hidden="1" xr:uid="{00000000-0005-0000-0000-0000B0020000}"/>
    <cellStyle name="Avertissement 11" xfId="308" hidden="1" xr:uid="{00000000-0005-0000-0000-0000B1020000}"/>
    <cellStyle name="Avertissement 11" xfId="358" hidden="1" xr:uid="{00000000-0005-0000-0000-0000B2020000}"/>
    <cellStyle name="Avertissement 11" xfId="408" hidden="1" xr:uid="{00000000-0005-0000-0000-0000B3020000}"/>
    <cellStyle name="Avertissement 11" xfId="458" hidden="1" xr:uid="{00000000-0005-0000-0000-0000B4020000}"/>
    <cellStyle name="Avertissement 11" xfId="507" hidden="1" xr:uid="{00000000-0005-0000-0000-0000B5020000}"/>
    <cellStyle name="Avertissement 11" xfId="556" hidden="1" xr:uid="{00000000-0005-0000-0000-0000B6020000}"/>
    <cellStyle name="Avertissement 11" xfId="603" hidden="1" xr:uid="{00000000-0005-0000-0000-0000B7020000}"/>
    <cellStyle name="Avertissement 11" xfId="650" hidden="1" xr:uid="{00000000-0005-0000-0000-0000B8020000}"/>
    <cellStyle name="Avertissement 11" xfId="695" hidden="1" xr:uid="{00000000-0005-0000-0000-0000B9020000}"/>
    <cellStyle name="Avertissement 11" xfId="734" hidden="1" xr:uid="{00000000-0005-0000-0000-0000BA020000}"/>
    <cellStyle name="Avertissement 11" xfId="771" hidden="1" xr:uid="{00000000-0005-0000-0000-0000BB020000}"/>
    <cellStyle name="Avertissement 11" xfId="805" hidden="1" xr:uid="{00000000-0005-0000-0000-0000BC020000}"/>
    <cellStyle name="Avertissement 11" xfId="919" hidden="1" xr:uid="{00000000-0005-0000-0000-0000BD020000}"/>
    <cellStyle name="Avertissement 11" xfId="948" hidden="1" xr:uid="{00000000-0005-0000-0000-0000BE020000}"/>
    <cellStyle name="Avertissement 11" xfId="1013" hidden="1" xr:uid="{00000000-0005-0000-0000-0000BF020000}"/>
    <cellStyle name="Avertissement 11" xfId="1059" hidden="1" xr:uid="{00000000-0005-0000-0000-0000C0020000}"/>
    <cellStyle name="Avertissement 11" xfId="1103" hidden="1" xr:uid="{00000000-0005-0000-0000-0000C1020000}"/>
    <cellStyle name="Avertissement 11" xfId="1142" hidden="1" xr:uid="{00000000-0005-0000-0000-0000C2020000}"/>
    <cellStyle name="Avertissement 11" xfId="1178" hidden="1" xr:uid="{00000000-0005-0000-0000-0000C3020000}"/>
    <cellStyle name="Avertissement 11" xfId="1213" hidden="1" xr:uid="{00000000-0005-0000-0000-0000C4020000}"/>
    <cellStyle name="Avertissement 11" xfId="1290" hidden="1" xr:uid="{00000000-0005-0000-0000-0000C5020000}"/>
    <cellStyle name="Avertissement 11" xfId="1537" hidden="1" xr:uid="{00000000-0005-0000-0000-0000C6020000}"/>
    <cellStyle name="Avertissement 11" xfId="1643" hidden="1" xr:uid="{00000000-0005-0000-0000-0000C7020000}"/>
    <cellStyle name="Avertissement 11" xfId="1684" hidden="1" xr:uid="{00000000-0005-0000-0000-0000C8020000}"/>
    <cellStyle name="Avertissement 11" xfId="1734" hidden="1" xr:uid="{00000000-0005-0000-0000-0000C9020000}"/>
    <cellStyle name="Avertissement 11" xfId="1784" hidden="1" xr:uid="{00000000-0005-0000-0000-0000CA020000}"/>
    <cellStyle name="Avertissement 11" xfId="1834" hidden="1" xr:uid="{00000000-0005-0000-0000-0000CB020000}"/>
    <cellStyle name="Avertissement 11" xfId="1883" hidden="1" xr:uid="{00000000-0005-0000-0000-0000CC020000}"/>
    <cellStyle name="Avertissement 11" xfId="1932" hidden="1" xr:uid="{00000000-0005-0000-0000-0000CD020000}"/>
    <cellStyle name="Avertissement 11" xfId="1979" hidden="1" xr:uid="{00000000-0005-0000-0000-0000CE020000}"/>
    <cellStyle name="Avertissement 11" xfId="2026" hidden="1" xr:uid="{00000000-0005-0000-0000-0000CF020000}"/>
    <cellStyle name="Avertissement 11" xfId="2071" hidden="1" xr:uid="{00000000-0005-0000-0000-0000D0020000}"/>
    <cellStyle name="Avertissement 11" xfId="2110" hidden="1" xr:uid="{00000000-0005-0000-0000-0000D1020000}"/>
    <cellStyle name="Avertissement 11" xfId="2147" hidden="1" xr:uid="{00000000-0005-0000-0000-0000D2020000}"/>
    <cellStyle name="Avertissement 11" xfId="2181" hidden="1" xr:uid="{00000000-0005-0000-0000-0000D3020000}"/>
    <cellStyle name="Avertissement 11" xfId="2295" hidden="1" xr:uid="{00000000-0005-0000-0000-0000D4020000}"/>
    <cellStyle name="Avertissement 11" xfId="2324" hidden="1" xr:uid="{00000000-0005-0000-0000-0000D5020000}"/>
    <cellStyle name="Avertissement 11" xfId="2389" hidden="1" xr:uid="{00000000-0005-0000-0000-0000D6020000}"/>
    <cellStyle name="Avertissement 11" xfId="2435" hidden="1" xr:uid="{00000000-0005-0000-0000-0000D7020000}"/>
    <cellStyle name="Avertissement 11" xfId="2479" hidden="1" xr:uid="{00000000-0005-0000-0000-0000D8020000}"/>
    <cellStyle name="Avertissement 11" xfId="2518" hidden="1" xr:uid="{00000000-0005-0000-0000-0000D9020000}"/>
    <cellStyle name="Avertissement 11" xfId="2554" hidden="1" xr:uid="{00000000-0005-0000-0000-0000DA020000}"/>
    <cellStyle name="Avertissement 11" xfId="2589" hidden="1" xr:uid="{00000000-0005-0000-0000-0000DB020000}"/>
    <cellStyle name="Avertissement 11" xfId="2665" hidden="1" xr:uid="{00000000-0005-0000-0000-0000DC020000}"/>
    <cellStyle name="Avertissement 11" xfId="1464" hidden="1" xr:uid="{00000000-0005-0000-0000-0000DD020000}"/>
    <cellStyle name="Avertissement 11" xfId="2685" hidden="1" xr:uid="{00000000-0005-0000-0000-0000DE020000}"/>
    <cellStyle name="Avertissement 11" xfId="2838" hidden="1" xr:uid="{00000000-0005-0000-0000-0000DF020000}"/>
    <cellStyle name="Avertissement 11" xfId="2879" hidden="1" xr:uid="{00000000-0005-0000-0000-0000E0020000}"/>
    <cellStyle name="Avertissement 11" xfId="2928" hidden="1" xr:uid="{00000000-0005-0000-0000-0000E1020000}"/>
    <cellStyle name="Avertissement 11" xfId="2978" hidden="1" xr:uid="{00000000-0005-0000-0000-0000E2020000}"/>
    <cellStyle name="Avertissement 11" xfId="3028" hidden="1" xr:uid="{00000000-0005-0000-0000-0000E3020000}"/>
    <cellStyle name="Avertissement 11" xfId="3077" hidden="1" xr:uid="{00000000-0005-0000-0000-0000E4020000}"/>
    <cellStyle name="Avertissement 11" xfId="3126" hidden="1" xr:uid="{00000000-0005-0000-0000-0000E5020000}"/>
    <cellStyle name="Avertissement 11" xfId="3173" hidden="1" xr:uid="{00000000-0005-0000-0000-0000E6020000}"/>
    <cellStyle name="Avertissement 11" xfId="3220" hidden="1" xr:uid="{00000000-0005-0000-0000-0000E7020000}"/>
    <cellStyle name="Avertissement 11" xfId="3265" hidden="1" xr:uid="{00000000-0005-0000-0000-0000E8020000}"/>
    <cellStyle name="Avertissement 11" xfId="3304" hidden="1" xr:uid="{00000000-0005-0000-0000-0000E9020000}"/>
    <cellStyle name="Avertissement 11" xfId="3341" hidden="1" xr:uid="{00000000-0005-0000-0000-0000EA020000}"/>
    <cellStyle name="Avertissement 11" xfId="3375" hidden="1" xr:uid="{00000000-0005-0000-0000-0000EB020000}"/>
    <cellStyle name="Avertissement 11" xfId="3488" hidden="1" xr:uid="{00000000-0005-0000-0000-0000EC020000}"/>
    <cellStyle name="Avertissement 11" xfId="3517" hidden="1" xr:uid="{00000000-0005-0000-0000-0000ED020000}"/>
    <cellStyle name="Avertissement 11" xfId="3581" hidden="1" xr:uid="{00000000-0005-0000-0000-0000EE020000}"/>
    <cellStyle name="Avertissement 11" xfId="3627" hidden="1" xr:uid="{00000000-0005-0000-0000-0000EF020000}"/>
    <cellStyle name="Avertissement 11" xfId="3671" hidden="1" xr:uid="{00000000-0005-0000-0000-0000F0020000}"/>
    <cellStyle name="Avertissement 11" xfId="3710" hidden="1" xr:uid="{00000000-0005-0000-0000-0000F1020000}"/>
    <cellStyle name="Avertissement 11" xfId="3746" hidden="1" xr:uid="{00000000-0005-0000-0000-0000F2020000}"/>
    <cellStyle name="Avertissement 11" xfId="3781" hidden="1" xr:uid="{00000000-0005-0000-0000-0000F3020000}"/>
    <cellStyle name="Avertissement 11" xfId="3856" hidden="1" xr:uid="{00000000-0005-0000-0000-0000F4020000}"/>
    <cellStyle name="Avertissement 11" xfId="3010" hidden="1" xr:uid="{00000000-0005-0000-0000-0000F5020000}"/>
    <cellStyle name="Avertissement 11" xfId="3948" hidden="1" xr:uid="{00000000-0005-0000-0000-0000F6020000}"/>
    <cellStyle name="Avertissement 11" xfId="3989" hidden="1" xr:uid="{00000000-0005-0000-0000-0000F7020000}"/>
    <cellStyle name="Avertissement 11" xfId="4039" hidden="1" xr:uid="{00000000-0005-0000-0000-0000F8020000}"/>
    <cellStyle name="Avertissement 11" xfId="4089" hidden="1" xr:uid="{00000000-0005-0000-0000-0000F9020000}"/>
    <cellStyle name="Avertissement 11" xfId="4139" hidden="1" xr:uid="{00000000-0005-0000-0000-0000FA020000}"/>
    <cellStyle name="Avertissement 11" xfId="4188" hidden="1" xr:uid="{00000000-0005-0000-0000-0000FB020000}"/>
    <cellStyle name="Avertissement 11" xfId="4237" hidden="1" xr:uid="{00000000-0005-0000-0000-0000FC020000}"/>
    <cellStyle name="Avertissement 11" xfId="4284" hidden="1" xr:uid="{00000000-0005-0000-0000-0000FD020000}"/>
    <cellStyle name="Avertissement 11" xfId="4331" hidden="1" xr:uid="{00000000-0005-0000-0000-0000FE020000}"/>
    <cellStyle name="Avertissement 11" xfId="4376" hidden="1" xr:uid="{00000000-0005-0000-0000-0000FF020000}"/>
    <cellStyle name="Avertissement 11" xfId="4415" hidden="1" xr:uid="{00000000-0005-0000-0000-000000030000}"/>
    <cellStyle name="Avertissement 11" xfId="4452" hidden="1" xr:uid="{00000000-0005-0000-0000-000001030000}"/>
    <cellStyle name="Avertissement 11" xfId="4486" hidden="1" xr:uid="{00000000-0005-0000-0000-000002030000}"/>
    <cellStyle name="Avertissement 11" xfId="4594" hidden="1" xr:uid="{00000000-0005-0000-0000-000003030000}"/>
    <cellStyle name="Avertissement 11" xfId="4622" hidden="1" xr:uid="{00000000-0005-0000-0000-000004030000}"/>
    <cellStyle name="Avertissement 11" xfId="4685" hidden="1" xr:uid="{00000000-0005-0000-0000-000005030000}"/>
    <cellStyle name="Avertissement 11" xfId="4731" hidden="1" xr:uid="{00000000-0005-0000-0000-000006030000}"/>
    <cellStyle name="Avertissement 11" xfId="4775" hidden="1" xr:uid="{00000000-0005-0000-0000-000007030000}"/>
    <cellStyle name="Avertissement 11" xfId="4814" hidden="1" xr:uid="{00000000-0005-0000-0000-000008030000}"/>
    <cellStyle name="Avertissement 11" xfId="4850" hidden="1" xr:uid="{00000000-0005-0000-0000-000009030000}"/>
    <cellStyle name="Avertissement 11" xfId="4885" hidden="1" xr:uid="{00000000-0005-0000-0000-00000A030000}"/>
    <cellStyle name="Avertissement 11" xfId="4956" hidden="1" xr:uid="{00000000-0005-0000-0000-00000B030000}"/>
    <cellStyle name="Avertissement 11" xfId="3882" hidden="1" xr:uid="{00000000-0005-0000-0000-00000C030000}"/>
    <cellStyle name="Avertissement 11" xfId="4958" hidden="1" xr:uid="{00000000-0005-0000-0000-00000D030000}"/>
    <cellStyle name="Avertissement 11" xfId="5049" hidden="1" xr:uid="{00000000-0005-0000-0000-00000E030000}"/>
    <cellStyle name="Avertissement 11" xfId="5089" hidden="1" xr:uid="{00000000-0005-0000-0000-00000F030000}"/>
    <cellStyle name="Avertissement 11" xfId="5138" hidden="1" xr:uid="{00000000-0005-0000-0000-000010030000}"/>
    <cellStyle name="Avertissement 11" xfId="5188" hidden="1" xr:uid="{00000000-0005-0000-0000-000011030000}"/>
    <cellStyle name="Avertissement 11" xfId="5238" hidden="1" xr:uid="{00000000-0005-0000-0000-000012030000}"/>
    <cellStyle name="Avertissement 11" xfId="5287" hidden="1" xr:uid="{00000000-0005-0000-0000-000013030000}"/>
    <cellStyle name="Avertissement 11" xfId="5336" hidden="1" xr:uid="{00000000-0005-0000-0000-000014030000}"/>
    <cellStyle name="Avertissement 11" xfId="5383" hidden="1" xr:uid="{00000000-0005-0000-0000-000015030000}"/>
    <cellStyle name="Avertissement 11" xfId="5430" hidden="1" xr:uid="{00000000-0005-0000-0000-000016030000}"/>
    <cellStyle name="Avertissement 11" xfId="5475" hidden="1" xr:uid="{00000000-0005-0000-0000-000017030000}"/>
    <cellStyle name="Avertissement 11" xfId="5514" hidden="1" xr:uid="{00000000-0005-0000-0000-000018030000}"/>
    <cellStyle name="Avertissement 11" xfId="5551" hidden="1" xr:uid="{00000000-0005-0000-0000-000019030000}"/>
    <cellStyle name="Avertissement 11" xfId="5585" hidden="1" xr:uid="{00000000-0005-0000-0000-00001A030000}"/>
    <cellStyle name="Avertissement 11" xfId="5693" hidden="1" xr:uid="{00000000-0005-0000-0000-00001B030000}"/>
    <cellStyle name="Avertissement 11" xfId="5720" hidden="1" xr:uid="{00000000-0005-0000-0000-00001C030000}"/>
    <cellStyle name="Avertissement 11" xfId="5782" hidden="1" xr:uid="{00000000-0005-0000-0000-00001D030000}"/>
    <cellStyle name="Avertissement 11" xfId="5828" hidden="1" xr:uid="{00000000-0005-0000-0000-00001E030000}"/>
    <cellStyle name="Avertissement 11" xfId="5872" hidden="1" xr:uid="{00000000-0005-0000-0000-00001F030000}"/>
    <cellStyle name="Avertissement 11" xfId="5911" hidden="1" xr:uid="{00000000-0005-0000-0000-000020030000}"/>
    <cellStyle name="Avertissement 11" xfId="5947" hidden="1" xr:uid="{00000000-0005-0000-0000-000021030000}"/>
    <cellStyle name="Avertissement 11" xfId="5982" hidden="1" xr:uid="{00000000-0005-0000-0000-000022030000}"/>
    <cellStyle name="Avertissement 11" xfId="6053" hidden="1" xr:uid="{00000000-0005-0000-0000-000023030000}"/>
    <cellStyle name="Avertissement 11" xfId="6220" hidden="1" xr:uid="{00000000-0005-0000-0000-000024030000}"/>
    <cellStyle name="Avertissement 11" xfId="6326" hidden="1" xr:uid="{00000000-0005-0000-0000-000025030000}"/>
    <cellStyle name="Avertissement 11" xfId="6367" hidden="1" xr:uid="{00000000-0005-0000-0000-000026030000}"/>
    <cellStyle name="Avertissement 11" xfId="6417" hidden="1" xr:uid="{00000000-0005-0000-0000-000027030000}"/>
    <cellStyle name="Avertissement 11" xfId="6467" hidden="1" xr:uid="{00000000-0005-0000-0000-000028030000}"/>
    <cellStyle name="Avertissement 11" xfId="6517" hidden="1" xr:uid="{00000000-0005-0000-0000-000029030000}"/>
    <cellStyle name="Avertissement 11" xfId="6566" hidden="1" xr:uid="{00000000-0005-0000-0000-00002A030000}"/>
    <cellStyle name="Avertissement 11" xfId="6615" hidden="1" xr:uid="{00000000-0005-0000-0000-00002B030000}"/>
    <cellStyle name="Avertissement 11" xfId="6662" hidden="1" xr:uid="{00000000-0005-0000-0000-00002C030000}"/>
    <cellStyle name="Avertissement 11" xfId="6709" hidden="1" xr:uid="{00000000-0005-0000-0000-00002D030000}"/>
    <cellStyle name="Avertissement 11" xfId="6754" hidden="1" xr:uid="{00000000-0005-0000-0000-00002E030000}"/>
    <cellStyle name="Avertissement 11" xfId="6793" hidden="1" xr:uid="{00000000-0005-0000-0000-00002F030000}"/>
    <cellStyle name="Avertissement 11" xfId="6830" hidden="1" xr:uid="{00000000-0005-0000-0000-000030030000}"/>
    <cellStyle name="Avertissement 11" xfId="6864" hidden="1" xr:uid="{00000000-0005-0000-0000-000031030000}"/>
    <cellStyle name="Avertissement 11" xfId="6976" hidden="1" xr:uid="{00000000-0005-0000-0000-000032030000}"/>
    <cellStyle name="Avertissement 11" xfId="7005" hidden="1" xr:uid="{00000000-0005-0000-0000-000033030000}"/>
    <cellStyle name="Avertissement 11" xfId="7070" hidden="1" xr:uid="{00000000-0005-0000-0000-000034030000}"/>
    <cellStyle name="Avertissement 11" xfId="7116" hidden="1" xr:uid="{00000000-0005-0000-0000-000035030000}"/>
    <cellStyle name="Avertissement 11" xfId="7160" hidden="1" xr:uid="{00000000-0005-0000-0000-000036030000}"/>
    <cellStyle name="Avertissement 11" xfId="7199" hidden="1" xr:uid="{00000000-0005-0000-0000-000037030000}"/>
    <cellStyle name="Avertissement 11" xfId="7235" hidden="1" xr:uid="{00000000-0005-0000-0000-000038030000}"/>
    <cellStyle name="Avertissement 11" xfId="7270" hidden="1" xr:uid="{00000000-0005-0000-0000-000039030000}"/>
    <cellStyle name="Avertissement 11" xfId="7346" hidden="1" xr:uid="{00000000-0005-0000-0000-00003A030000}"/>
    <cellStyle name="Avertissement 11" xfId="7497" hidden="1" xr:uid="{00000000-0005-0000-0000-00003B030000}"/>
    <cellStyle name="Avertissement 11" xfId="7594" hidden="1" xr:uid="{00000000-0005-0000-0000-00003C030000}"/>
    <cellStyle name="Avertissement 11" xfId="7634" hidden="1" xr:uid="{00000000-0005-0000-0000-00003D030000}"/>
    <cellStyle name="Avertissement 11" xfId="7684" hidden="1" xr:uid="{00000000-0005-0000-0000-00003E030000}"/>
    <cellStyle name="Avertissement 11" xfId="7734" hidden="1" xr:uid="{00000000-0005-0000-0000-00003F030000}"/>
    <cellStyle name="Avertissement 11" xfId="7784" hidden="1" xr:uid="{00000000-0005-0000-0000-000040030000}"/>
    <cellStyle name="Avertissement 11" xfId="7833" hidden="1" xr:uid="{00000000-0005-0000-0000-000041030000}"/>
    <cellStyle name="Avertissement 11" xfId="7882" hidden="1" xr:uid="{00000000-0005-0000-0000-000042030000}"/>
    <cellStyle name="Avertissement 11" xfId="7929" hidden="1" xr:uid="{00000000-0005-0000-0000-000043030000}"/>
    <cellStyle name="Avertissement 11" xfId="7976" hidden="1" xr:uid="{00000000-0005-0000-0000-000044030000}"/>
    <cellStyle name="Avertissement 11" xfId="8021" hidden="1" xr:uid="{00000000-0005-0000-0000-000045030000}"/>
    <cellStyle name="Avertissement 11" xfId="8060" hidden="1" xr:uid="{00000000-0005-0000-0000-000046030000}"/>
    <cellStyle name="Avertissement 11" xfId="8097" hidden="1" xr:uid="{00000000-0005-0000-0000-000047030000}"/>
    <cellStyle name="Avertissement 11" xfId="8131" hidden="1" xr:uid="{00000000-0005-0000-0000-000048030000}"/>
    <cellStyle name="Avertissement 11" xfId="8241" hidden="1" xr:uid="{00000000-0005-0000-0000-000049030000}"/>
    <cellStyle name="Avertissement 11" xfId="8268" hidden="1" xr:uid="{00000000-0005-0000-0000-00004A030000}"/>
    <cellStyle name="Avertissement 11" xfId="8331" hidden="1" xr:uid="{00000000-0005-0000-0000-00004B030000}"/>
    <cellStyle name="Avertissement 11" xfId="8377" hidden="1" xr:uid="{00000000-0005-0000-0000-00004C030000}"/>
    <cellStyle name="Avertissement 11" xfId="8421" hidden="1" xr:uid="{00000000-0005-0000-0000-00004D030000}"/>
    <cellStyle name="Avertissement 11" xfId="8460" hidden="1" xr:uid="{00000000-0005-0000-0000-00004E030000}"/>
    <cellStyle name="Avertissement 11" xfId="8496" hidden="1" xr:uid="{00000000-0005-0000-0000-00004F030000}"/>
    <cellStyle name="Avertissement 11" xfId="8531" hidden="1" xr:uid="{00000000-0005-0000-0000-000050030000}"/>
    <cellStyle name="Avertissement 11" xfId="8604" hidden="1" xr:uid="{00000000-0005-0000-0000-000051030000}"/>
    <cellStyle name="Avertissement 11" xfId="7445" hidden="1" xr:uid="{00000000-0005-0000-0000-000052030000}"/>
    <cellStyle name="Avertissement 11" xfId="7392" hidden="1" xr:uid="{00000000-0005-0000-0000-000053030000}"/>
    <cellStyle name="Avertissement 11" xfId="8701" hidden="1" xr:uid="{00000000-0005-0000-0000-000054030000}"/>
    <cellStyle name="Avertissement 11" xfId="8742" hidden="1" xr:uid="{00000000-0005-0000-0000-000055030000}"/>
    <cellStyle name="Avertissement 11" xfId="8792" hidden="1" xr:uid="{00000000-0005-0000-0000-000056030000}"/>
    <cellStyle name="Avertissement 11" xfId="8841" hidden="1" xr:uid="{00000000-0005-0000-0000-000057030000}"/>
    <cellStyle name="Avertissement 11" xfId="8891" hidden="1" xr:uid="{00000000-0005-0000-0000-000058030000}"/>
    <cellStyle name="Avertissement 11" xfId="8940" hidden="1" xr:uid="{00000000-0005-0000-0000-000059030000}"/>
    <cellStyle name="Avertissement 11" xfId="8989" hidden="1" xr:uid="{00000000-0005-0000-0000-00005A030000}"/>
    <cellStyle name="Avertissement 11" xfId="9036" hidden="1" xr:uid="{00000000-0005-0000-0000-00005B030000}"/>
    <cellStyle name="Avertissement 11" xfId="9083" hidden="1" xr:uid="{00000000-0005-0000-0000-00005C030000}"/>
    <cellStyle name="Avertissement 11" xfId="9128" hidden="1" xr:uid="{00000000-0005-0000-0000-00005D030000}"/>
    <cellStyle name="Avertissement 11" xfId="9167" hidden="1" xr:uid="{00000000-0005-0000-0000-00005E030000}"/>
    <cellStyle name="Avertissement 11" xfId="9204" hidden="1" xr:uid="{00000000-0005-0000-0000-00005F030000}"/>
    <cellStyle name="Avertissement 11" xfId="9238" hidden="1" xr:uid="{00000000-0005-0000-0000-000060030000}"/>
    <cellStyle name="Avertissement 11" xfId="9352" hidden="1" xr:uid="{00000000-0005-0000-0000-000061030000}"/>
    <cellStyle name="Avertissement 11" xfId="9381" hidden="1" xr:uid="{00000000-0005-0000-0000-000062030000}"/>
    <cellStyle name="Avertissement 11" xfId="9446" hidden="1" xr:uid="{00000000-0005-0000-0000-000063030000}"/>
    <cellStyle name="Avertissement 11" xfId="9492" hidden="1" xr:uid="{00000000-0005-0000-0000-000064030000}"/>
    <cellStyle name="Avertissement 11" xfId="9536" hidden="1" xr:uid="{00000000-0005-0000-0000-000065030000}"/>
    <cellStyle name="Avertissement 11" xfId="9575" hidden="1" xr:uid="{00000000-0005-0000-0000-000066030000}"/>
    <cellStyle name="Avertissement 11" xfId="9611" hidden="1" xr:uid="{00000000-0005-0000-0000-000067030000}"/>
    <cellStyle name="Avertissement 11" xfId="9646" hidden="1" xr:uid="{00000000-0005-0000-0000-000068030000}"/>
    <cellStyle name="Avertissement 11" xfId="9723" hidden="1" xr:uid="{00000000-0005-0000-0000-000069030000}"/>
    <cellStyle name="Avertissement 11" xfId="9877" hidden="1" xr:uid="{00000000-0005-0000-0000-00006A030000}"/>
    <cellStyle name="Avertissement 11" xfId="9974" hidden="1" xr:uid="{00000000-0005-0000-0000-00006B030000}"/>
    <cellStyle name="Avertissement 11" xfId="10014" hidden="1" xr:uid="{00000000-0005-0000-0000-00006C030000}"/>
    <cellStyle name="Avertissement 11" xfId="10064" hidden="1" xr:uid="{00000000-0005-0000-0000-00006D030000}"/>
    <cellStyle name="Avertissement 11" xfId="10114" hidden="1" xr:uid="{00000000-0005-0000-0000-00006E030000}"/>
    <cellStyle name="Avertissement 11" xfId="10164" hidden="1" xr:uid="{00000000-0005-0000-0000-00006F030000}"/>
    <cellStyle name="Avertissement 11" xfId="10213" hidden="1" xr:uid="{00000000-0005-0000-0000-000070030000}"/>
    <cellStyle name="Avertissement 11" xfId="10262" hidden="1" xr:uid="{00000000-0005-0000-0000-000071030000}"/>
    <cellStyle name="Avertissement 11" xfId="10309" hidden="1" xr:uid="{00000000-0005-0000-0000-000072030000}"/>
    <cellStyle name="Avertissement 11" xfId="10356" hidden="1" xr:uid="{00000000-0005-0000-0000-000073030000}"/>
    <cellStyle name="Avertissement 11" xfId="10401" hidden="1" xr:uid="{00000000-0005-0000-0000-000074030000}"/>
    <cellStyle name="Avertissement 11" xfId="10440" hidden="1" xr:uid="{00000000-0005-0000-0000-000075030000}"/>
    <cellStyle name="Avertissement 11" xfId="10477" hidden="1" xr:uid="{00000000-0005-0000-0000-000076030000}"/>
    <cellStyle name="Avertissement 11" xfId="10511" hidden="1" xr:uid="{00000000-0005-0000-0000-000077030000}"/>
    <cellStyle name="Avertissement 11" xfId="10621" hidden="1" xr:uid="{00000000-0005-0000-0000-000078030000}"/>
    <cellStyle name="Avertissement 11" xfId="10648" hidden="1" xr:uid="{00000000-0005-0000-0000-000079030000}"/>
    <cellStyle name="Avertissement 11" xfId="10711" hidden="1" xr:uid="{00000000-0005-0000-0000-00007A030000}"/>
    <cellStyle name="Avertissement 11" xfId="10757" hidden="1" xr:uid="{00000000-0005-0000-0000-00007B030000}"/>
    <cellStyle name="Avertissement 11" xfId="10801" hidden="1" xr:uid="{00000000-0005-0000-0000-00007C030000}"/>
    <cellStyle name="Avertissement 11" xfId="10840" hidden="1" xr:uid="{00000000-0005-0000-0000-00007D030000}"/>
    <cellStyle name="Avertissement 11" xfId="10876" hidden="1" xr:uid="{00000000-0005-0000-0000-00007E030000}"/>
    <cellStyle name="Avertissement 11" xfId="10911" hidden="1" xr:uid="{00000000-0005-0000-0000-00007F030000}"/>
    <cellStyle name="Avertissement 11" xfId="10985" hidden="1" xr:uid="{00000000-0005-0000-0000-000080030000}"/>
    <cellStyle name="Avertissement 11" xfId="9825" hidden="1" xr:uid="{00000000-0005-0000-0000-000081030000}"/>
    <cellStyle name="Avertissement 11" xfId="6155" hidden="1" xr:uid="{00000000-0005-0000-0000-000082030000}"/>
    <cellStyle name="Avertissement 11" xfId="11043" hidden="1" xr:uid="{00000000-0005-0000-0000-000083030000}"/>
    <cellStyle name="Avertissement 11" xfId="11084" hidden="1" xr:uid="{00000000-0005-0000-0000-000084030000}"/>
    <cellStyle name="Avertissement 11" xfId="11134" hidden="1" xr:uid="{00000000-0005-0000-0000-000085030000}"/>
    <cellStyle name="Avertissement 11" xfId="11184" hidden="1" xr:uid="{00000000-0005-0000-0000-000086030000}"/>
    <cellStyle name="Avertissement 11" xfId="11234" hidden="1" xr:uid="{00000000-0005-0000-0000-000087030000}"/>
    <cellStyle name="Avertissement 11" xfId="11283" hidden="1" xr:uid="{00000000-0005-0000-0000-000088030000}"/>
    <cellStyle name="Avertissement 11" xfId="11332" hidden="1" xr:uid="{00000000-0005-0000-0000-000089030000}"/>
    <cellStyle name="Avertissement 11" xfId="11379" hidden="1" xr:uid="{00000000-0005-0000-0000-00008A030000}"/>
    <cellStyle name="Avertissement 11" xfId="11426" hidden="1" xr:uid="{00000000-0005-0000-0000-00008B030000}"/>
    <cellStyle name="Avertissement 11" xfId="11471" hidden="1" xr:uid="{00000000-0005-0000-0000-00008C030000}"/>
    <cellStyle name="Avertissement 11" xfId="11510" hidden="1" xr:uid="{00000000-0005-0000-0000-00008D030000}"/>
    <cellStyle name="Avertissement 11" xfId="11547" hidden="1" xr:uid="{00000000-0005-0000-0000-00008E030000}"/>
    <cellStyle name="Avertissement 11" xfId="11581" hidden="1" xr:uid="{00000000-0005-0000-0000-00008F030000}"/>
    <cellStyle name="Avertissement 11" xfId="11691" hidden="1" xr:uid="{00000000-0005-0000-0000-000090030000}"/>
    <cellStyle name="Avertissement 11" xfId="11720" hidden="1" xr:uid="{00000000-0005-0000-0000-000091030000}"/>
    <cellStyle name="Avertissement 11" xfId="11782" hidden="1" xr:uid="{00000000-0005-0000-0000-000092030000}"/>
    <cellStyle name="Avertissement 11" xfId="11828" hidden="1" xr:uid="{00000000-0005-0000-0000-000093030000}"/>
    <cellStyle name="Avertissement 11" xfId="11872" hidden="1" xr:uid="{00000000-0005-0000-0000-000094030000}"/>
    <cellStyle name="Avertissement 11" xfId="11911" hidden="1" xr:uid="{00000000-0005-0000-0000-000095030000}"/>
    <cellStyle name="Avertissement 11" xfId="11947" hidden="1" xr:uid="{00000000-0005-0000-0000-000096030000}"/>
    <cellStyle name="Avertissement 11" xfId="11982" hidden="1" xr:uid="{00000000-0005-0000-0000-000097030000}"/>
    <cellStyle name="Avertissement 11" xfId="12054" hidden="1" xr:uid="{00000000-0005-0000-0000-000098030000}"/>
    <cellStyle name="Avertissement 11" xfId="12177" hidden="1" xr:uid="{00000000-0005-0000-0000-000099030000}"/>
    <cellStyle name="Avertissement 11" xfId="12273" hidden="1" xr:uid="{00000000-0005-0000-0000-00009A030000}"/>
    <cellStyle name="Avertissement 11" xfId="12313" hidden="1" xr:uid="{00000000-0005-0000-0000-00009B030000}"/>
    <cellStyle name="Avertissement 11" xfId="12363" hidden="1" xr:uid="{00000000-0005-0000-0000-00009C030000}"/>
    <cellStyle name="Avertissement 11" xfId="12413" hidden="1" xr:uid="{00000000-0005-0000-0000-00009D030000}"/>
    <cellStyle name="Avertissement 11" xfId="12463" hidden="1" xr:uid="{00000000-0005-0000-0000-00009E030000}"/>
    <cellStyle name="Avertissement 11" xfId="12512" hidden="1" xr:uid="{00000000-0005-0000-0000-00009F030000}"/>
    <cellStyle name="Avertissement 11" xfId="12561" hidden="1" xr:uid="{00000000-0005-0000-0000-0000A0030000}"/>
    <cellStyle name="Avertissement 11" xfId="12608" hidden="1" xr:uid="{00000000-0005-0000-0000-0000A1030000}"/>
    <cellStyle name="Avertissement 11" xfId="12655" hidden="1" xr:uid="{00000000-0005-0000-0000-0000A2030000}"/>
    <cellStyle name="Avertissement 11" xfId="12700" hidden="1" xr:uid="{00000000-0005-0000-0000-0000A3030000}"/>
    <cellStyle name="Avertissement 11" xfId="12739" hidden="1" xr:uid="{00000000-0005-0000-0000-0000A4030000}"/>
    <cellStyle name="Avertissement 11" xfId="12776" hidden="1" xr:uid="{00000000-0005-0000-0000-0000A5030000}"/>
    <cellStyle name="Avertissement 11" xfId="12810" hidden="1" xr:uid="{00000000-0005-0000-0000-0000A6030000}"/>
    <cellStyle name="Avertissement 11" xfId="12919" hidden="1" xr:uid="{00000000-0005-0000-0000-0000A7030000}"/>
    <cellStyle name="Avertissement 11" xfId="12946" hidden="1" xr:uid="{00000000-0005-0000-0000-0000A8030000}"/>
    <cellStyle name="Avertissement 11" xfId="13008" hidden="1" xr:uid="{00000000-0005-0000-0000-0000A9030000}"/>
    <cellStyle name="Avertissement 11" xfId="13054" hidden="1" xr:uid="{00000000-0005-0000-0000-0000AA030000}"/>
    <cellStyle name="Avertissement 11" xfId="13098" hidden="1" xr:uid="{00000000-0005-0000-0000-0000AB030000}"/>
    <cellStyle name="Avertissement 11" xfId="13137" hidden="1" xr:uid="{00000000-0005-0000-0000-0000AC030000}"/>
    <cellStyle name="Avertissement 11" xfId="13173" hidden="1" xr:uid="{00000000-0005-0000-0000-0000AD030000}"/>
    <cellStyle name="Avertissement 11" xfId="13208" hidden="1" xr:uid="{00000000-0005-0000-0000-0000AE030000}"/>
    <cellStyle name="Avertissement 11" xfId="13279" hidden="1" xr:uid="{00000000-0005-0000-0000-0000AF030000}"/>
    <cellStyle name="Avertissement 11" xfId="12126" hidden="1" xr:uid="{00000000-0005-0000-0000-0000B0030000}"/>
    <cellStyle name="Avertissement 11" xfId="11002" hidden="1" xr:uid="{00000000-0005-0000-0000-0000B1030000}"/>
    <cellStyle name="Avertissement 11" xfId="6280" hidden="1" xr:uid="{00000000-0005-0000-0000-0000B2030000}"/>
    <cellStyle name="Avertissement 11" xfId="13316" hidden="1" xr:uid="{00000000-0005-0000-0000-0000B3030000}"/>
    <cellStyle name="Avertissement 11" xfId="13365" hidden="1" xr:uid="{00000000-0005-0000-0000-0000B4030000}"/>
    <cellStyle name="Avertissement 11" xfId="13414" hidden="1" xr:uid="{00000000-0005-0000-0000-0000B5030000}"/>
    <cellStyle name="Avertissement 11" xfId="13463" hidden="1" xr:uid="{00000000-0005-0000-0000-0000B6030000}"/>
    <cellStyle name="Avertissement 11" xfId="13511" hidden="1" xr:uid="{00000000-0005-0000-0000-0000B7030000}"/>
    <cellStyle name="Avertissement 11" xfId="13559" hidden="1" xr:uid="{00000000-0005-0000-0000-0000B8030000}"/>
    <cellStyle name="Avertissement 11" xfId="13605" hidden="1" xr:uid="{00000000-0005-0000-0000-0000B9030000}"/>
    <cellStyle name="Avertissement 11" xfId="13652" hidden="1" xr:uid="{00000000-0005-0000-0000-0000BA030000}"/>
    <cellStyle name="Avertissement 11" xfId="13697" hidden="1" xr:uid="{00000000-0005-0000-0000-0000BB030000}"/>
    <cellStyle name="Avertissement 11" xfId="13736" hidden="1" xr:uid="{00000000-0005-0000-0000-0000BC030000}"/>
    <cellStyle name="Avertissement 11" xfId="13773" hidden="1" xr:uid="{00000000-0005-0000-0000-0000BD030000}"/>
    <cellStyle name="Avertissement 11" xfId="13807" hidden="1" xr:uid="{00000000-0005-0000-0000-0000BE030000}"/>
    <cellStyle name="Avertissement 11" xfId="13915" hidden="1" xr:uid="{00000000-0005-0000-0000-0000BF030000}"/>
    <cellStyle name="Avertissement 11" xfId="13942" hidden="1" xr:uid="{00000000-0005-0000-0000-0000C0030000}"/>
    <cellStyle name="Avertissement 11" xfId="14004" hidden="1" xr:uid="{00000000-0005-0000-0000-0000C1030000}"/>
    <cellStyle name="Avertissement 11" xfId="14050" hidden="1" xr:uid="{00000000-0005-0000-0000-0000C2030000}"/>
    <cellStyle name="Avertissement 11" xfId="14094" hidden="1" xr:uid="{00000000-0005-0000-0000-0000C3030000}"/>
    <cellStyle name="Avertissement 11" xfId="14133" hidden="1" xr:uid="{00000000-0005-0000-0000-0000C4030000}"/>
    <cellStyle name="Avertissement 11" xfId="14169" hidden="1" xr:uid="{00000000-0005-0000-0000-0000C5030000}"/>
    <cellStyle name="Avertissement 11" xfId="14204" hidden="1" xr:uid="{00000000-0005-0000-0000-0000C6030000}"/>
    <cellStyle name="Avertissement 11" xfId="14275" hidden="1" xr:uid="{00000000-0005-0000-0000-0000C7030000}"/>
    <cellStyle name="Avertissement 11" xfId="14376" hidden="1" xr:uid="{00000000-0005-0000-0000-0000C8030000}"/>
    <cellStyle name="Avertissement 11" xfId="14472" hidden="1" xr:uid="{00000000-0005-0000-0000-0000C9030000}"/>
    <cellStyle name="Avertissement 11" xfId="14512" hidden="1" xr:uid="{00000000-0005-0000-0000-0000CA030000}"/>
    <cellStyle name="Avertissement 11" xfId="14562" hidden="1" xr:uid="{00000000-0005-0000-0000-0000CB030000}"/>
    <cellStyle name="Avertissement 11" xfId="14612" hidden="1" xr:uid="{00000000-0005-0000-0000-0000CC030000}"/>
    <cellStyle name="Avertissement 11" xfId="14662" hidden="1" xr:uid="{00000000-0005-0000-0000-0000CD030000}"/>
    <cellStyle name="Avertissement 11" xfId="14711" hidden="1" xr:uid="{00000000-0005-0000-0000-0000CE030000}"/>
    <cellStyle name="Avertissement 11" xfId="14760" hidden="1" xr:uid="{00000000-0005-0000-0000-0000CF030000}"/>
    <cellStyle name="Avertissement 11" xfId="14807" hidden="1" xr:uid="{00000000-0005-0000-0000-0000D0030000}"/>
    <cellStyle name="Avertissement 11" xfId="14854" hidden="1" xr:uid="{00000000-0005-0000-0000-0000D1030000}"/>
    <cellStyle name="Avertissement 11" xfId="14899" hidden="1" xr:uid="{00000000-0005-0000-0000-0000D2030000}"/>
    <cellStyle name="Avertissement 11" xfId="14938" hidden="1" xr:uid="{00000000-0005-0000-0000-0000D3030000}"/>
    <cellStyle name="Avertissement 11" xfId="14975" hidden="1" xr:uid="{00000000-0005-0000-0000-0000D4030000}"/>
    <cellStyle name="Avertissement 11" xfId="15009" hidden="1" xr:uid="{00000000-0005-0000-0000-0000D5030000}"/>
    <cellStyle name="Avertissement 11" xfId="15118" hidden="1" xr:uid="{00000000-0005-0000-0000-0000D6030000}"/>
    <cellStyle name="Avertissement 11" xfId="15145" hidden="1" xr:uid="{00000000-0005-0000-0000-0000D7030000}"/>
    <cellStyle name="Avertissement 11" xfId="15208" hidden="1" xr:uid="{00000000-0005-0000-0000-0000D8030000}"/>
    <cellStyle name="Avertissement 11" xfId="15254" hidden="1" xr:uid="{00000000-0005-0000-0000-0000D9030000}"/>
    <cellStyle name="Avertissement 11" xfId="15298" hidden="1" xr:uid="{00000000-0005-0000-0000-0000DA030000}"/>
    <cellStyle name="Avertissement 11" xfId="15337" hidden="1" xr:uid="{00000000-0005-0000-0000-0000DB030000}"/>
    <cellStyle name="Avertissement 11" xfId="15373" hidden="1" xr:uid="{00000000-0005-0000-0000-0000DC030000}"/>
    <cellStyle name="Avertissement 11" xfId="15408" hidden="1" xr:uid="{00000000-0005-0000-0000-0000DD030000}"/>
    <cellStyle name="Avertissement 11" xfId="15480" hidden="1" xr:uid="{00000000-0005-0000-0000-0000DE030000}"/>
    <cellStyle name="Avertissement 11" xfId="14325" hidden="1" xr:uid="{00000000-0005-0000-0000-0000DF030000}"/>
    <cellStyle name="Avertissement 11" xfId="15658" hidden="1" xr:uid="{00000000-0005-0000-0000-0000E0030000}"/>
    <cellStyle name="Avertissement 11" xfId="15764" hidden="1" xr:uid="{00000000-0005-0000-0000-0000E1030000}"/>
    <cellStyle name="Avertissement 11" xfId="15805" hidden="1" xr:uid="{00000000-0005-0000-0000-0000E2030000}"/>
    <cellStyle name="Avertissement 11" xfId="15855" hidden="1" xr:uid="{00000000-0005-0000-0000-0000E3030000}"/>
    <cellStyle name="Avertissement 11" xfId="15905" hidden="1" xr:uid="{00000000-0005-0000-0000-0000E4030000}"/>
    <cellStyle name="Avertissement 11" xfId="15955" hidden="1" xr:uid="{00000000-0005-0000-0000-0000E5030000}"/>
    <cellStyle name="Avertissement 11" xfId="16004" hidden="1" xr:uid="{00000000-0005-0000-0000-0000E6030000}"/>
    <cellStyle name="Avertissement 11" xfId="16053" hidden="1" xr:uid="{00000000-0005-0000-0000-0000E7030000}"/>
    <cellStyle name="Avertissement 11" xfId="16100" hidden="1" xr:uid="{00000000-0005-0000-0000-0000E8030000}"/>
    <cellStyle name="Avertissement 11" xfId="16147" hidden="1" xr:uid="{00000000-0005-0000-0000-0000E9030000}"/>
    <cellStyle name="Avertissement 11" xfId="16192" hidden="1" xr:uid="{00000000-0005-0000-0000-0000EA030000}"/>
    <cellStyle name="Avertissement 11" xfId="16231" hidden="1" xr:uid="{00000000-0005-0000-0000-0000EB030000}"/>
    <cellStyle name="Avertissement 11" xfId="16268" hidden="1" xr:uid="{00000000-0005-0000-0000-0000EC030000}"/>
    <cellStyle name="Avertissement 11" xfId="16302" hidden="1" xr:uid="{00000000-0005-0000-0000-0000ED030000}"/>
    <cellStyle name="Avertissement 11" xfId="16416" hidden="1" xr:uid="{00000000-0005-0000-0000-0000EE030000}"/>
    <cellStyle name="Avertissement 11" xfId="16445" hidden="1" xr:uid="{00000000-0005-0000-0000-0000EF030000}"/>
    <cellStyle name="Avertissement 11" xfId="16510" hidden="1" xr:uid="{00000000-0005-0000-0000-0000F0030000}"/>
    <cellStyle name="Avertissement 11" xfId="16556" hidden="1" xr:uid="{00000000-0005-0000-0000-0000F1030000}"/>
    <cellStyle name="Avertissement 11" xfId="16600" hidden="1" xr:uid="{00000000-0005-0000-0000-0000F2030000}"/>
    <cellStyle name="Avertissement 11" xfId="16639" hidden="1" xr:uid="{00000000-0005-0000-0000-0000F3030000}"/>
    <cellStyle name="Avertissement 11" xfId="16675" hidden="1" xr:uid="{00000000-0005-0000-0000-0000F4030000}"/>
    <cellStyle name="Avertissement 11" xfId="16710" hidden="1" xr:uid="{00000000-0005-0000-0000-0000F5030000}"/>
    <cellStyle name="Avertissement 11" xfId="16787" hidden="1" xr:uid="{00000000-0005-0000-0000-0000F6030000}"/>
    <cellStyle name="Avertissement 11" xfId="16952" hidden="1" xr:uid="{00000000-0005-0000-0000-0000F7030000}"/>
    <cellStyle name="Avertissement 11" xfId="17049" hidden="1" xr:uid="{00000000-0005-0000-0000-0000F8030000}"/>
    <cellStyle name="Avertissement 11" xfId="17089" hidden="1" xr:uid="{00000000-0005-0000-0000-0000F9030000}"/>
    <cellStyle name="Avertissement 11" xfId="17139" hidden="1" xr:uid="{00000000-0005-0000-0000-0000FA030000}"/>
    <cellStyle name="Avertissement 11" xfId="17189" hidden="1" xr:uid="{00000000-0005-0000-0000-0000FB030000}"/>
    <cellStyle name="Avertissement 11" xfId="17239" hidden="1" xr:uid="{00000000-0005-0000-0000-0000FC030000}"/>
    <cellStyle name="Avertissement 11" xfId="17288" hidden="1" xr:uid="{00000000-0005-0000-0000-0000FD030000}"/>
    <cellStyle name="Avertissement 11" xfId="17337" hidden="1" xr:uid="{00000000-0005-0000-0000-0000FE030000}"/>
    <cellStyle name="Avertissement 11" xfId="17384" hidden="1" xr:uid="{00000000-0005-0000-0000-0000FF030000}"/>
    <cellStyle name="Avertissement 11" xfId="17431" hidden="1" xr:uid="{00000000-0005-0000-0000-000000040000}"/>
    <cellStyle name="Avertissement 11" xfId="17476" hidden="1" xr:uid="{00000000-0005-0000-0000-000001040000}"/>
    <cellStyle name="Avertissement 11" xfId="17515" hidden="1" xr:uid="{00000000-0005-0000-0000-000002040000}"/>
    <cellStyle name="Avertissement 11" xfId="17552" hidden="1" xr:uid="{00000000-0005-0000-0000-000003040000}"/>
    <cellStyle name="Avertissement 11" xfId="17586" hidden="1" xr:uid="{00000000-0005-0000-0000-000004040000}"/>
    <cellStyle name="Avertissement 11" xfId="17696" hidden="1" xr:uid="{00000000-0005-0000-0000-000005040000}"/>
    <cellStyle name="Avertissement 11" xfId="17723" hidden="1" xr:uid="{00000000-0005-0000-0000-000006040000}"/>
    <cellStyle name="Avertissement 11" xfId="17786" hidden="1" xr:uid="{00000000-0005-0000-0000-000007040000}"/>
    <cellStyle name="Avertissement 11" xfId="17832" hidden="1" xr:uid="{00000000-0005-0000-0000-000008040000}"/>
    <cellStyle name="Avertissement 11" xfId="17876" hidden="1" xr:uid="{00000000-0005-0000-0000-000009040000}"/>
    <cellStyle name="Avertissement 11" xfId="17915" hidden="1" xr:uid="{00000000-0005-0000-0000-00000A040000}"/>
    <cellStyle name="Avertissement 11" xfId="17951" hidden="1" xr:uid="{00000000-0005-0000-0000-00000B040000}"/>
    <cellStyle name="Avertissement 11" xfId="17986" hidden="1" xr:uid="{00000000-0005-0000-0000-00000C040000}"/>
    <cellStyle name="Avertissement 11" xfId="18060" hidden="1" xr:uid="{00000000-0005-0000-0000-00000D040000}"/>
    <cellStyle name="Avertissement 11" xfId="16900" hidden="1" xr:uid="{00000000-0005-0000-0000-00000E040000}"/>
    <cellStyle name="Avertissement 11" xfId="16175" hidden="1" xr:uid="{00000000-0005-0000-0000-00000F040000}"/>
    <cellStyle name="Avertissement 11" xfId="18103" hidden="1" xr:uid="{00000000-0005-0000-0000-000010040000}"/>
    <cellStyle name="Avertissement 11" xfId="18144" hidden="1" xr:uid="{00000000-0005-0000-0000-000011040000}"/>
    <cellStyle name="Avertissement 11" xfId="18194" hidden="1" xr:uid="{00000000-0005-0000-0000-000012040000}"/>
    <cellStyle name="Avertissement 11" xfId="18244" hidden="1" xr:uid="{00000000-0005-0000-0000-000013040000}"/>
    <cellStyle name="Avertissement 11" xfId="18294" hidden="1" xr:uid="{00000000-0005-0000-0000-000014040000}"/>
    <cellStyle name="Avertissement 11" xfId="18343" hidden="1" xr:uid="{00000000-0005-0000-0000-000015040000}"/>
    <cellStyle name="Avertissement 11" xfId="18391" hidden="1" xr:uid="{00000000-0005-0000-0000-000016040000}"/>
    <cellStyle name="Avertissement 11" xfId="18438" hidden="1" xr:uid="{00000000-0005-0000-0000-000017040000}"/>
    <cellStyle name="Avertissement 11" xfId="18485" hidden="1" xr:uid="{00000000-0005-0000-0000-000018040000}"/>
    <cellStyle name="Avertissement 11" xfId="18530" hidden="1" xr:uid="{00000000-0005-0000-0000-000019040000}"/>
    <cellStyle name="Avertissement 11" xfId="18569" hidden="1" xr:uid="{00000000-0005-0000-0000-00001A040000}"/>
    <cellStyle name="Avertissement 11" xfId="18606" hidden="1" xr:uid="{00000000-0005-0000-0000-00001B040000}"/>
    <cellStyle name="Avertissement 11" xfId="18640" hidden="1" xr:uid="{00000000-0005-0000-0000-00001C040000}"/>
    <cellStyle name="Avertissement 11" xfId="18754" hidden="1" xr:uid="{00000000-0005-0000-0000-00001D040000}"/>
    <cellStyle name="Avertissement 11" xfId="18783" hidden="1" xr:uid="{00000000-0005-0000-0000-00001E040000}"/>
    <cellStyle name="Avertissement 11" xfId="18848" hidden="1" xr:uid="{00000000-0005-0000-0000-00001F040000}"/>
    <cellStyle name="Avertissement 11" xfId="18894" hidden="1" xr:uid="{00000000-0005-0000-0000-000020040000}"/>
    <cellStyle name="Avertissement 11" xfId="18938" hidden="1" xr:uid="{00000000-0005-0000-0000-000021040000}"/>
    <cellStyle name="Avertissement 11" xfId="18977" hidden="1" xr:uid="{00000000-0005-0000-0000-000022040000}"/>
    <cellStyle name="Avertissement 11" xfId="19013" hidden="1" xr:uid="{00000000-0005-0000-0000-000023040000}"/>
    <cellStyle name="Avertissement 11" xfId="19048" hidden="1" xr:uid="{00000000-0005-0000-0000-000024040000}"/>
    <cellStyle name="Avertissement 11" xfId="19125" hidden="1" xr:uid="{00000000-0005-0000-0000-000025040000}"/>
    <cellStyle name="Avertissement 11" xfId="19288" hidden="1" xr:uid="{00000000-0005-0000-0000-000026040000}"/>
    <cellStyle name="Avertissement 11" xfId="19385" hidden="1" xr:uid="{00000000-0005-0000-0000-000027040000}"/>
    <cellStyle name="Avertissement 11" xfId="19425" hidden="1" xr:uid="{00000000-0005-0000-0000-000028040000}"/>
    <cellStyle name="Avertissement 11" xfId="19475" hidden="1" xr:uid="{00000000-0005-0000-0000-000029040000}"/>
    <cellStyle name="Avertissement 11" xfId="19525" hidden="1" xr:uid="{00000000-0005-0000-0000-00002A040000}"/>
    <cellStyle name="Avertissement 11" xfId="19575" hidden="1" xr:uid="{00000000-0005-0000-0000-00002B040000}"/>
    <cellStyle name="Avertissement 11" xfId="19624" hidden="1" xr:uid="{00000000-0005-0000-0000-00002C040000}"/>
    <cellStyle name="Avertissement 11" xfId="19673" hidden="1" xr:uid="{00000000-0005-0000-0000-00002D040000}"/>
    <cellStyle name="Avertissement 11" xfId="19720" hidden="1" xr:uid="{00000000-0005-0000-0000-00002E040000}"/>
    <cellStyle name="Avertissement 11" xfId="19767" hidden="1" xr:uid="{00000000-0005-0000-0000-00002F040000}"/>
    <cellStyle name="Avertissement 11" xfId="19812" hidden="1" xr:uid="{00000000-0005-0000-0000-000030040000}"/>
    <cellStyle name="Avertissement 11" xfId="19851" hidden="1" xr:uid="{00000000-0005-0000-0000-000031040000}"/>
    <cellStyle name="Avertissement 11" xfId="19888" hidden="1" xr:uid="{00000000-0005-0000-0000-000032040000}"/>
    <cellStyle name="Avertissement 11" xfId="19922" hidden="1" xr:uid="{00000000-0005-0000-0000-000033040000}"/>
    <cellStyle name="Avertissement 11" xfId="20031" hidden="1" xr:uid="{00000000-0005-0000-0000-000034040000}"/>
    <cellStyle name="Avertissement 11" xfId="20058" hidden="1" xr:uid="{00000000-0005-0000-0000-000035040000}"/>
    <cellStyle name="Avertissement 11" xfId="20121" hidden="1" xr:uid="{00000000-0005-0000-0000-000036040000}"/>
    <cellStyle name="Avertissement 11" xfId="20167" hidden="1" xr:uid="{00000000-0005-0000-0000-000037040000}"/>
    <cellStyle name="Avertissement 11" xfId="20211" hidden="1" xr:uid="{00000000-0005-0000-0000-000038040000}"/>
    <cellStyle name="Avertissement 11" xfId="20250" hidden="1" xr:uid="{00000000-0005-0000-0000-000039040000}"/>
    <cellStyle name="Avertissement 11" xfId="20286" hidden="1" xr:uid="{00000000-0005-0000-0000-00003A040000}"/>
    <cellStyle name="Avertissement 11" xfId="20321" hidden="1" xr:uid="{00000000-0005-0000-0000-00003B040000}"/>
    <cellStyle name="Avertissement 11" xfId="20395" hidden="1" xr:uid="{00000000-0005-0000-0000-00003C040000}"/>
    <cellStyle name="Avertissement 11" xfId="19236" hidden="1" xr:uid="{00000000-0005-0000-0000-00003D040000}"/>
    <cellStyle name="Avertissement 11" xfId="15633" hidden="1" xr:uid="{00000000-0005-0000-0000-00003E040000}"/>
    <cellStyle name="Avertissement 11" xfId="20433" hidden="1" xr:uid="{00000000-0005-0000-0000-00003F040000}"/>
    <cellStyle name="Avertissement 11" xfId="20474" hidden="1" xr:uid="{00000000-0005-0000-0000-000040040000}"/>
    <cellStyle name="Avertissement 11" xfId="20524" hidden="1" xr:uid="{00000000-0005-0000-0000-000041040000}"/>
    <cellStyle name="Avertissement 11" xfId="20574" hidden="1" xr:uid="{00000000-0005-0000-0000-000042040000}"/>
    <cellStyle name="Avertissement 11" xfId="20624" hidden="1" xr:uid="{00000000-0005-0000-0000-000043040000}"/>
    <cellStyle name="Avertissement 11" xfId="20673" hidden="1" xr:uid="{00000000-0005-0000-0000-000044040000}"/>
    <cellStyle name="Avertissement 11" xfId="20722" hidden="1" xr:uid="{00000000-0005-0000-0000-000045040000}"/>
    <cellStyle name="Avertissement 11" xfId="20769" hidden="1" xr:uid="{00000000-0005-0000-0000-000046040000}"/>
    <cellStyle name="Avertissement 11" xfId="20816" hidden="1" xr:uid="{00000000-0005-0000-0000-000047040000}"/>
    <cellStyle name="Avertissement 11" xfId="20861" hidden="1" xr:uid="{00000000-0005-0000-0000-000048040000}"/>
    <cellStyle name="Avertissement 11" xfId="20900" hidden="1" xr:uid="{00000000-0005-0000-0000-000049040000}"/>
    <cellStyle name="Avertissement 11" xfId="20937" hidden="1" xr:uid="{00000000-0005-0000-0000-00004A040000}"/>
    <cellStyle name="Avertissement 11" xfId="20971" hidden="1" xr:uid="{00000000-0005-0000-0000-00004B040000}"/>
    <cellStyle name="Avertissement 11" xfId="21083" hidden="1" xr:uid="{00000000-0005-0000-0000-00004C040000}"/>
    <cellStyle name="Avertissement 11" xfId="21112" hidden="1" xr:uid="{00000000-0005-0000-0000-00004D040000}"/>
    <cellStyle name="Avertissement 11" xfId="21176" hidden="1" xr:uid="{00000000-0005-0000-0000-00004E040000}"/>
    <cellStyle name="Avertissement 11" xfId="21222" hidden="1" xr:uid="{00000000-0005-0000-0000-00004F040000}"/>
    <cellStyle name="Avertissement 11" xfId="21266" hidden="1" xr:uid="{00000000-0005-0000-0000-000050040000}"/>
    <cellStyle name="Avertissement 11" xfId="21305" hidden="1" xr:uid="{00000000-0005-0000-0000-000051040000}"/>
    <cellStyle name="Avertissement 11" xfId="21341" hidden="1" xr:uid="{00000000-0005-0000-0000-000052040000}"/>
    <cellStyle name="Avertissement 11" xfId="21376" hidden="1" xr:uid="{00000000-0005-0000-0000-000053040000}"/>
    <cellStyle name="Avertissement 11" xfId="21451" hidden="1" xr:uid="{00000000-0005-0000-0000-000054040000}"/>
    <cellStyle name="Avertissement 11" xfId="21609" hidden="1" xr:uid="{00000000-0005-0000-0000-000055040000}"/>
    <cellStyle name="Avertissement 11" xfId="21706" hidden="1" xr:uid="{00000000-0005-0000-0000-000056040000}"/>
    <cellStyle name="Avertissement 11" xfId="21746" hidden="1" xr:uid="{00000000-0005-0000-0000-000057040000}"/>
    <cellStyle name="Avertissement 11" xfId="21796" hidden="1" xr:uid="{00000000-0005-0000-0000-000058040000}"/>
    <cellStyle name="Avertissement 11" xfId="21846" hidden="1" xr:uid="{00000000-0005-0000-0000-000059040000}"/>
    <cellStyle name="Avertissement 11" xfId="21896" hidden="1" xr:uid="{00000000-0005-0000-0000-00005A040000}"/>
    <cellStyle name="Avertissement 11" xfId="21945" hidden="1" xr:uid="{00000000-0005-0000-0000-00005B040000}"/>
    <cellStyle name="Avertissement 11" xfId="21994" hidden="1" xr:uid="{00000000-0005-0000-0000-00005C040000}"/>
    <cellStyle name="Avertissement 11" xfId="22041" hidden="1" xr:uid="{00000000-0005-0000-0000-00005D040000}"/>
    <cellStyle name="Avertissement 11" xfId="22088" hidden="1" xr:uid="{00000000-0005-0000-0000-00005E040000}"/>
    <cellStyle name="Avertissement 11" xfId="22133" hidden="1" xr:uid="{00000000-0005-0000-0000-00005F040000}"/>
    <cellStyle name="Avertissement 11" xfId="22172" hidden="1" xr:uid="{00000000-0005-0000-0000-000060040000}"/>
    <cellStyle name="Avertissement 11" xfId="22209" hidden="1" xr:uid="{00000000-0005-0000-0000-000061040000}"/>
    <cellStyle name="Avertissement 11" xfId="22243" hidden="1" xr:uid="{00000000-0005-0000-0000-000062040000}"/>
    <cellStyle name="Avertissement 11" xfId="22353" hidden="1" xr:uid="{00000000-0005-0000-0000-000063040000}"/>
    <cellStyle name="Avertissement 11" xfId="22380" hidden="1" xr:uid="{00000000-0005-0000-0000-000064040000}"/>
    <cellStyle name="Avertissement 11" xfId="22443" hidden="1" xr:uid="{00000000-0005-0000-0000-000065040000}"/>
    <cellStyle name="Avertissement 11" xfId="22489" hidden="1" xr:uid="{00000000-0005-0000-0000-000066040000}"/>
    <cellStyle name="Avertissement 11" xfId="22533" hidden="1" xr:uid="{00000000-0005-0000-0000-000067040000}"/>
    <cellStyle name="Avertissement 11" xfId="22572" hidden="1" xr:uid="{00000000-0005-0000-0000-000068040000}"/>
    <cellStyle name="Avertissement 11" xfId="22608" hidden="1" xr:uid="{00000000-0005-0000-0000-000069040000}"/>
    <cellStyle name="Avertissement 11" xfId="22643" hidden="1" xr:uid="{00000000-0005-0000-0000-00006A040000}"/>
    <cellStyle name="Avertissement 11" xfId="22717" hidden="1" xr:uid="{00000000-0005-0000-0000-00006B040000}"/>
    <cellStyle name="Avertissement 11" xfId="21557" hidden="1" xr:uid="{00000000-0005-0000-0000-00006C040000}"/>
    <cellStyle name="Avertissement 11" xfId="19136" hidden="1" xr:uid="{00000000-0005-0000-0000-00006D040000}"/>
    <cellStyle name="Avertissement 11" xfId="17760" hidden="1" xr:uid="{00000000-0005-0000-0000-00006E040000}"/>
    <cellStyle name="Avertissement 11" xfId="22789" hidden="1" xr:uid="{00000000-0005-0000-0000-00006F040000}"/>
    <cellStyle name="Avertissement 11" xfId="22839" hidden="1" xr:uid="{00000000-0005-0000-0000-000070040000}"/>
    <cellStyle name="Avertissement 11" xfId="22889" hidden="1" xr:uid="{00000000-0005-0000-0000-000071040000}"/>
    <cellStyle name="Avertissement 11" xfId="22939" hidden="1" xr:uid="{00000000-0005-0000-0000-000072040000}"/>
    <cellStyle name="Avertissement 11" xfId="22987" hidden="1" xr:uid="{00000000-0005-0000-0000-000073040000}"/>
    <cellStyle name="Avertissement 11" xfId="23036" hidden="1" xr:uid="{00000000-0005-0000-0000-000074040000}"/>
    <cellStyle name="Avertissement 11" xfId="23082" hidden="1" xr:uid="{00000000-0005-0000-0000-000075040000}"/>
    <cellStyle name="Avertissement 11" xfId="23129" hidden="1" xr:uid="{00000000-0005-0000-0000-000076040000}"/>
    <cellStyle name="Avertissement 11" xfId="23174" hidden="1" xr:uid="{00000000-0005-0000-0000-000077040000}"/>
    <cellStyle name="Avertissement 11" xfId="23213" hidden="1" xr:uid="{00000000-0005-0000-0000-000078040000}"/>
    <cellStyle name="Avertissement 11" xfId="23250" hidden="1" xr:uid="{00000000-0005-0000-0000-000079040000}"/>
    <cellStyle name="Avertissement 11" xfId="23284" hidden="1" xr:uid="{00000000-0005-0000-0000-00007A040000}"/>
    <cellStyle name="Avertissement 11" xfId="23395" hidden="1" xr:uid="{00000000-0005-0000-0000-00007B040000}"/>
    <cellStyle name="Avertissement 11" xfId="23424" hidden="1" xr:uid="{00000000-0005-0000-0000-00007C040000}"/>
    <cellStyle name="Avertissement 11" xfId="23487" hidden="1" xr:uid="{00000000-0005-0000-0000-00007D040000}"/>
    <cellStyle name="Avertissement 11" xfId="23533" hidden="1" xr:uid="{00000000-0005-0000-0000-00007E040000}"/>
    <cellStyle name="Avertissement 11" xfId="23577" hidden="1" xr:uid="{00000000-0005-0000-0000-00007F040000}"/>
    <cellStyle name="Avertissement 11" xfId="23616" hidden="1" xr:uid="{00000000-0005-0000-0000-000080040000}"/>
    <cellStyle name="Avertissement 11" xfId="23652" hidden="1" xr:uid="{00000000-0005-0000-0000-000081040000}"/>
    <cellStyle name="Avertissement 11" xfId="23687" hidden="1" xr:uid="{00000000-0005-0000-0000-000082040000}"/>
    <cellStyle name="Avertissement 11" xfId="23759" hidden="1" xr:uid="{00000000-0005-0000-0000-000083040000}"/>
    <cellStyle name="Avertissement 11" xfId="23910" hidden="1" xr:uid="{00000000-0005-0000-0000-000084040000}"/>
    <cellStyle name="Avertissement 11" xfId="24006" hidden="1" xr:uid="{00000000-0005-0000-0000-000085040000}"/>
    <cellStyle name="Avertissement 11" xfId="24046" hidden="1" xr:uid="{00000000-0005-0000-0000-000086040000}"/>
    <cellStyle name="Avertissement 11" xfId="24096" hidden="1" xr:uid="{00000000-0005-0000-0000-000087040000}"/>
    <cellStyle name="Avertissement 11" xfId="24146" hidden="1" xr:uid="{00000000-0005-0000-0000-000088040000}"/>
    <cellStyle name="Avertissement 11" xfId="24196" hidden="1" xr:uid="{00000000-0005-0000-0000-000089040000}"/>
    <cellStyle name="Avertissement 11" xfId="24245" hidden="1" xr:uid="{00000000-0005-0000-0000-00008A040000}"/>
    <cellStyle name="Avertissement 11" xfId="24294" hidden="1" xr:uid="{00000000-0005-0000-0000-00008B040000}"/>
    <cellStyle name="Avertissement 11" xfId="24341" hidden="1" xr:uid="{00000000-0005-0000-0000-00008C040000}"/>
    <cellStyle name="Avertissement 11" xfId="24388" hidden="1" xr:uid="{00000000-0005-0000-0000-00008D040000}"/>
    <cellStyle name="Avertissement 11" xfId="24433" hidden="1" xr:uid="{00000000-0005-0000-0000-00008E040000}"/>
    <cellStyle name="Avertissement 11" xfId="24472" hidden="1" xr:uid="{00000000-0005-0000-0000-00008F040000}"/>
    <cellStyle name="Avertissement 11" xfId="24509" hidden="1" xr:uid="{00000000-0005-0000-0000-000090040000}"/>
    <cellStyle name="Avertissement 11" xfId="24543" hidden="1" xr:uid="{00000000-0005-0000-0000-000091040000}"/>
    <cellStyle name="Avertissement 11" xfId="24653" hidden="1" xr:uid="{00000000-0005-0000-0000-000092040000}"/>
    <cellStyle name="Avertissement 11" xfId="24680" hidden="1" xr:uid="{00000000-0005-0000-0000-000093040000}"/>
    <cellStyle name="Avertissement 11" xfId="24743" hidden="1" xr:uid="{00000000-0005-0000-0000-000094040000}"/>
    <cellStyle name="Avertissement 11" xfId="24789" hidden="1" xr:uid="{00000000-0005-0000-0000-000095040000}"/>
    <cellStyle name="Avertissement 11" xfId="24833" hidden="1" xr:uid="{00000000-0005-0000-0000-000096040000}"/>
    <cellStyle name="Avertissement 11" xfId="24872" hidden="1" xr:uid="{00000000-0005-0000-0000-000097040000}"/>
    <cellStyle name="Avertissement 11" xfId="24908" hidden="1" xr:uid="{00000000-0005-0000-0000-000098040000}"/>
    <cellStyle name="Avertissement 11" xfId="24943" hidden="1" xr:uid="{00000000-0005-0000-0000-000099040000}"/>
    <cellStyle name="Avertissement 11" xfId="25015" hidden="1" xr:uid="{00000000-0005-0000-0000-00009A040000}"/>
    <cellStyle name="Avertissement 11" xfId="23858" hidden="1" xr:uid="{00000000-0005-0000-0000-00009B040000}"/>
    <cellStyle name="Avertissement 11" xfId="21500" hidden="1" xr:uid="{00000000-0005-0000-0000-00009C040000}"/>
    <cellStyle name="Avertissement 11" xfId="25047" hidden="1" xr:uid="{00000000-0005-0000-0000-00009D040000}"/>
    <cellStyle name="Avertissement 11" xfId="25088" hidden="1" xr:uid="{00000000-0005-0000-0000-00009E040000}"/>
    <cellStyle name="Avertissement 11" xfId="25138" hidden="1" xr:uid="{00000000-0005-0000-0000-00009F040000}"/>
    <cellStyle name="Avertissement 11" xfId="25188" hidden="1" xr:uid="{00000000-0005-0000-0000-0000A0040000}"/>
    <cellStyle name="Avertissement 11" xfId="25238" hidden="1" xr:uid="{00000000-0005-0000-0000-0000A1040000}"/>
    <cellStyle name="Avertissement 11" xfId="25287" hidden="1" xr:uid="{00000000-0005-0000-0000-0000A2040000}"/>
    <cellStyle name="Avertissement 11" xfId="25336" hidden="1" xr:uid="{00000000-0005-0000-0000-0000A3040000}"/>
    <cellStyle name="Avertissement 11" xfId="25383" hidden="1" xr:uid="{00000000-0005-0000-0000-0000A4040000}"/>
    <cellStyle name="Avertissement 11" xfId="25429" hidden="1" xr:uid="{00000000-0005-0000-0000-0000A5040000}"/>
    <cellStyle name="Avertissement 11" xfId="25473" hidden="1" xr:uid="{00000000-0005-0000-0000-0000A6040000}"/>
    <cellStyle name="Avertissement 11" xfId="25511" hidden="1" xr:uid="{00000000-0005-0000-0000-0000A7040000}"/>
    <cellStyle name="Avertissement 11" xfId="25548" hidden="1" xr:uid="{00000000-0005-0000-0000-0000A8040000}"/>
    <cellStyle name="Avertissement 11" xfId="25582" hidden="1" xr:uid="{00000000-0005-0000-0000-0000A9040000}"/>
    <cellStyle name="Avertissement 11" xfId="25691" hidden="1" xr:uid="{00000000-0005-0000-0000-0000AA040000}"/>
    <cellStyle name="Avertissement 11" xfId="25720" hidden="1" xr:uid="{00000000-0005-0000-0000-0000AB040000}"/>
    <cellStyle name="Avertissement 11" xfId="25782" hidden="1" xr:uid="{00000000-0005-0000-0000-0000AC040000}"/>
    <cellStyle name="Avertissement 11" xfId="25828" hidden="1" xr:uid="{00000000-0005-0000-0000-0000AD040000}"/>
    <cellStyle name="Avertissement 11" xfId="25872" hidden="1" xr:uid="{00000000-0005-0000-0000-0000AE040000}"/>
    <cellStyle name="Avertissement 11" xfId="25911" hidden="1" xr:uid="{00000000-0005-0000-0000-0000AF040000}"/>
    <cellStyle name="Avertissement 11" xfId="25947" hidden="1" xr:uid="{00000000-0005-0000-0000-0000B0040000}"/>
    <cellStyle name="Avertissement 11" xfId="25982" hidden="1" xr:uid="{00000000-0005-0000-0000-0000B1040000}"/>
    <cellStyle name="Avertissement 11" xfId="26053" hidden="1" xr:uid="{00000000-0005-0000-0000-0000B2040000}"/>
    <cellStyle name="Avertissement 11" xfId="26175" hidden="1" xr:uid="{00000000-0005-0000-0000-0000B3040000}"/>
    <cellStyle name="Avertissement 11" xfId="26271" hidden="1" xr:uid="{00000000-0005-0000-0000-0000B4040000}"/>
    <cellStyle name="Avertissement 11" xfId="26311" hidden="1" xr:uid="{00000000-0005-0000-0000-0000B5040000}"/>
    <cellStyle name="Avertissement 11" xfId="26361" hidden="1" xr:uid="{00000000-0005-0000-0000-0000B6040000}"/>
    <cellStyle name="Avertissement 11" xfId="26411" hidden="1" xr:uid="{00000000-0005-0000-0000-0000B7040000}"/>
    <cellStyle name="Avertissement 11" xfId="26461" hidden="1" xr:uid="{00000000-0005-0000-0000-0000B8040000}"/>
    <cellStyle name="Avertissement 11" xfId="26510" hidden="1" xr:uid="{00000000-0005-0000-0000-0000B9040000}"/>
    <cellStyle name="Avertissement 11" xfId="26559" hidden="1" xr:uid="{00000000-0005-0000-0000-0000BA040000}"/>
    <cellStyle name="Avertissement 11" xfId="26606" hidden="1" xr:uid="{00000000-0005-0000-0000-0000BB040000}"/>
    <cellStyle name="Avertissement 11" xfId="26653" hidden="1" xr:uid="{00000000-0005-0000-0000-0000BC040000}"/>
    <cellStyle name="Avertissement 11" xfId="26698" hidden="1" xr:uid="{00000000-0005-0000-0000-0000BD040000}"/>
    <cellStyle name="Avertissement 11" xfId="26737" hidden="1" xr:uid="{00000000-0005-0000-0000-0000BE040000}"/>
    <cellStyle name="Avertissement 11" xfId="26774" hidden="1" xr:uid="{00000000-0005-0000-0000-0000BF040000}"/>
    <cellStyle name="Avertissement 11" xfId="26808" hidden="1" xr:uid="{00000000-0005-0000-0000-0000C0040000}"/>
    <cellStyle name="Avertissement 11" xfId="26917" hidden="1" xr:uid="{00000000-0005-0000-0000-0000C1040000}"/>
    <cellStyle name="Avertissement 11" xfId="26944" hidden="1" xr:uid="{00000000-0005-0000-0000-0000C2040000}"/>
    <cellStyle name="Avertissement 11" xfId="27006" hidden="1" xr:uid="{00000000-0005-0000-0000-0000C3040000}"/>
    <cellStyle name="Avertissement 11" xfId="27052" hidden="1" xr:uid="{00000000-0005-0000-0000-0000C4040000}"/>
    <cellStyle name="Avertissement 11" xfId="27096" hidden="1" xr:uid="{00000000-0005-0000-0000-0000C5040000}"/>
    <cellStyle name="Avertissement 11" xfId="27135" hidden="1" xr:uid="{00000000-0005-0000-0000-0000C6040000}"/>
    <cellStyle name="Avertissement 11" xfId="27171" hidden="1" xr:uid="{00000000-0005-0000-0000-0000C7040000}"/>
    <cellStyle name="Avertissement 11" xfId="27206" hidden="1" xr:uid="{00000000-0005-0000-0000-0000C8040000}"/>
    <cellStyle name="Avertissement 11" xfId="27277" hidden="1" xr:uid="{00000000-0005-0000-0000-0000C9040000}"/>
    <cellStyle name="Avertissement 11" xfId="26124" hidden="1" xr:uid="{00000000-0005-0000-0000-0000CA040000}"/>
    <cellStyle name="Avertissement 11" xfId="23801" hidden="1" xr:uid="{00000000-0005-0000-0000-0000CB040000}"/>
    <cellStyle name="Avertissement 11" xfId="21492" hidden="1" xr:uid="{00000000-0005-0000-0000-0000CC040000}"/>
    <cellStyle name="Avertissement 11" xfId="27323" hidden="1" xr:uid="{00000000-0005-0000-0000-0000CD040000}"/>
    <cellStyle name="Avertissement 11" xfId="27372" hidden="1" xr:uid="{00000000-0005-0000-0000-0000CE040000}"/>
    <cellStyle name="Avertissement 11" xfId="27421" hidden="1" xr:uid="{00000000-0005-0000-0000-0000CF040000}"/>
    <cellStyle name="Avertissement 11" xfId="27470" hidden="1" xr:uid="{00000000-0005-0000-0000-0000D0040000}"/>
    <cellStyle name="Avertissement 11" xfId="27518" hidden="1" xr:uid="{00000000-0005-0000-0000-0000D1040000}"/>
    <cellStyle name="Avertissement 11" xfId="27566" hidden="1" xr:uid="{00000000-0005-0000-0000-0000D2040000}"/>
    <cellStyle name="Avertissement 11" xfId="27612" hidden="1" xr:uid="{00000000-0005-0000-0000-0000D3040000}"/>
    <cellStyle name="Avertissement 11" xfId="27659" hidden="1" xr:uid="{00000000-0005-0000-0000-0000D4040000}"/>
    <cellStyle name="Avertissement 11" xfId="27704" hidden="1" xr:uid="{00000000-0005-0000-0000-0000D5040000}"/>
    <cellStyle name="Avertissement 11" xfId="27743" hidden="1" xr:uid="{00000000-0005-0000-0000-0000D6040000}"/>
    <cellStyle name="Avertissement 11" xfId="27780" hidden="1" xr:uid="{00000000-0005-0000-0000-0000D7040000}"/>
    <cellStyle name="Avertissement 11" xfId="27814" hidden="1" xr:uid="{00000000-0005-0000-0000-0000D8040000}"/>
    <cellStyle name="Avertissement 11" xfId="27922" hidden="1" xr:uid="{00000000-0005-0000-0000-0000D9040000}"/>
    <cellStyle name="Avertissement 11" xfId="27949" hidden="1" xr:uid="{00000000-0005-0000-0000-0000DA040000}"/>
    <cellStyle name="Avertissement 11" xfId="28011" hidden="1" xr:uid="{00000000-0005-0000-0000-0000DB040000}"/>
    <cellStyle name="Avertissement 11" xfId="28057" hidden="1" xr:uid="{00000000-0005-0000-0000-0000DC040000}"/>
    <cellStyle name="Avertissement 11" xfId="28101" hidden="1" xr:uid="{00000000-0005-0000-0000-0000DD040000}"/>
    <cellStyle name="Avertissement 11" xfId="28140" hidden="1" xr:uid="{00000000-0005-0000-0000-0000DE040000}"/>
    <cellStyle name="Avertissement 11" xfId="28176" hidden="1" xr:uid="{00000000-0005-0000-0000-0000DF040000}"/>
    <cellStyle name="Avertissement 11" xfId="28211" hidden="1" xr:uid="{00000000-0005-0000-0000-0000E0040000}"/>
    <cellStyle name="Avertissement 11" xfId="28282" hidden="1" xr:uid="{00000000-0005-0000-0000-0000E1040000}"/>
    <cellStyle name="Avertissement 11" xfId="28382" hidden="1" xr:uid="{00000000-0005-0000-0000-0000E2040000}"/>
    <cellStyle name="Avertissement 11" xfId="28477" hidden="1" xr:uid="{00000000-0005-0000-0000-0000E3040000}"/>
    <cellStyle name="Avertissement 11" xfId="28517" hidden="1" xr:uid="{00000000-0005-0000-0000-0000E4040000}"/>
    <cellStyle name="Avertissement 11" xfId="28567" hidden="1" xr:uid="{00000000-0005-0000-0000-0000E5040000}"/>
    <cellStyle name="Avertissement 11" xfId="28617" hidden="1" xr:uid="{00000000-0005-0000-0000-0000E6040000}"/>
    <cellStyle name="Avertissement 11" xfId="28667" hidden="1" xr:uid="{00000000-0005-0000-0000-0000E7040000}"/>
    <cellStyle name="Avertissement 11" xfId="28716" hidden="1" xr:uid="{00000000-0005-0000-0000-0000E8040000}"/>
    <cellStyle name="Avertissement 11" xfId="28765" hidden="1" xr:uid="{00000000-0005-0000-0000-0000E9040000}"/>
    <cellStyle name="Avertissement 11" xfId="28812" hidden="1" xr:uid="{00000000-0005-0000-0000-0000EA040000}"/>
    <cellStyle name="Avertissement 11" xfId="28859" hidden="1" xr:uid="{00000000-0005-0000-0000-0000EB040000}"/>
    <cellStyle name="Avertissement 11" xfId="28904" hidden="1" xr:uid="{00000000-0005-0000-0000-0000EC040000}"/>
    <cellStyle name="Avertissement 11" xfId="28943" hidden="1" xr:uid="{00000000-0005-0000-0000-0000ED040000}"/>
    <cellStyle name="Avertissement 11" xfId="28980" hidden="1" xr:uid="{00000000-0005-0000-0000-0000EE040000}"/>
    <cellStyle name="Avertissement 11" xfId="29014" hidden="1" xr:uid="{00000000-0005-0000-0000-0000EF040000}"/>
    <cellStyle name="Avertissement 11" xfId="29122" hidden="1" xr:uid="{00000000-0005-0000-0000-0000F0040000}"/>
    <cellStyle name="Avertissement 11" xfId="29149" hidden="1" xr:uid="{00000000-0005-0000-0000-0000F1040000}"/>
    <cellStyle name="Avertissement 11" xfId="29211" hidden="1" xr:uid="{00000000-0005-0000-0000-0000F2040000}"/>
    <cellStyle name="Avertissement 11" xfId="29257" hidden="1" xr:uid="{00000000-0005-0000-0000-0000F3040000}"/>
    <cellStyle name="Avertissement 11" xfId="29301" hidden="1" xr:uid="{00000000-0005-0000-0000-0000F4040000}"/>
    <cellStyle name="Avertissement 11" xfId="29340" hidden="1" xr:uid="{00000000-0005-0000-0000-0000F5040000}"/>
    <cellStyle name="Avertissement 11" xfId="29376" hidden="1" xr:uid="{00000000-0005-0000-0000-0000F6040000}"/>
    <cellStyle name="Avertissement 11" xfId="29411" hidden="1" xr:uid="{00000000-0005-0000-0000-0000F7040000}"/>
    <cellStyle name="Avertissement 11" xfId="29482" hidden="1" xr:uid="{00000000-0005-0000-0000-0000F8040000}"/>
    <cellStyle name="Avertissement 11" xfId="28332" hidden="1" xr:uid="{00000000-0005-0000-0000-0000F9040000}"/>
    <cellStyle name="Avertissement 11" xfId="29528" hidden="1" xr:uid="{00000000-0005-0000-0000-0000FA040000}"/>
    <cellStyle name="Avertissement 11" xfId="29619" hidden="1" xr:uid="{00000000-0005-0000-0000-0000FB040000}"/>
    <cellStyle name="Avertissement 11" xfId="29659" hidden="1" xr:uid="{00000000-0005-0000-0000-0000FC040000}"/>
    <cellStyle name="Avertissement 11" xfId="29708" hidden="1" xr:uid="{00000000-0005-0000-0000-0000FD040000}"/>
    <cellStyle name="Avertissement 11" xfId="29757" hidden="1" xr:uid="{00000000-0005-0000-0000-0000FE040000}"/>
    <cellStyle name="Avertissement 11" xfId="29806" hidden="1" xr:uid="{00000000-0005-0000-0000-0000FF040000}"/>
    <cellStyle name="Avertissement 11" xfId="29854" hidden="1" xr:uid="{00000000-0005-0000-0000-000000050000}"/>
    <cellStyle name="Avertissement 11" xfId="29902" hidden="1" xr:uid="{00000000-0005-0000-0000-000001050000}"/>
    <cellStyle name="Avertissement 11" xfId="29948" hidden="1" xr:uid="{00000000-0005-0000-0000-000002050000}"/>
    <cellStyle name="Avertissement 11" xfId="29994" hidden="1" xr:uid="{00000000-0005-0000-0000-000003050000}"/>
    <cellStyle name="Avertissement 11" xfId="30038" hidden="1" xr:uid="{00000000-0005-0000-0000-000004050000}"/>
    <cellStyle name="Avertissement 11" xfId="30076" hidden="1" xr:uid="{00000000-0005-0000-0000-000005050000}"/>
    <cellStyle name="Avertissement 11" xfId="30113" hidden="1" xr:uid="{00000000-0005-0000-0000-000006050000}"/>
    <cellStyle name="Avertissement 11" xfId="30147" hidden="1" xr:uid="{00000000-0005-0000-0000-000007050000}"/>
    <cellStyle name="Avertissement 11" xfId="30254" hidden="1" xr:uid="{00000000-0005-0000-0000-000008050000}"/>
    <cellStyle name="Avertissement 11" xfId="30281" hidden="1" xr:uid="{00000000-0005-0000-0000-000009050000}"/>
    <cellStyle name="Avertissement 11" xfId="30343" hidden="1" xr:uid="{00000000-0005-0000-0000-00000A050000}"/>
    <cellStyle name="Avertissement 11" xfId="30389" hidden="1" xr:uid="{00000000-0005-0000-0000-00000B050000}"/>
    <cellStyle name="Avertissement 11" xfId="30433" hidden="1" xr:uid="{00000000-0005-0000-0000-00000C050000}"/>
    <cellStyle name="Avertissement 11" xfId="30472" hidden="1" xr:uid="{00000000-0005-0000-0000-00000D050000}"/>
    <cellStyle name="Avertissement 11" xfId="30508" hidden="1" xr:uid="{00000000-0005-0000-0000-00000E050000}"/>
    <cellStyle name="Avertissement 11" xfId="30543" hidden="1" xr:uid="{00000000-0005-0000-0000-00000F050000}"/>
    <cellStyle name="Avertissement 11" xfId="30614" hidden="1" xr:uid="{00000000-0005-0000-0000-000010050000}"/>
    <cellStyle name="Avertissement 11" xfId="30714" hidden="1" xr:uid="{00000000-0005-0000-0000-000011050000}"/>
    <cellStyle name="Avertissement 11" xfId="30809" hidden="1" xr:uid="{00000000-0005-0000-0000-000012050000}"/>
    <cellStyle name="Avertissement 11" xfId="30849" hidden="1" xr:uid="{00000000-0005-0000-0000-000013050000}"/>
    <cellStyle name="Avertissement 11" xfId="30899" hidden="1" xr:uid="{00000000-0005-0000-0000-000014050000}"/>
    <cellStyle name="Avertissement 11" xfId="30949" hidden="1" xr:uid="{00000000-0005-0000-0000-000015050000}"/>
    <cellStyle name="Avertissement 11" xfId="30999" hidden="1" xr:uid="{00000000-0005-0000-0000-000016050000}"/>
    <cellStyle name="Avertissement 11" xfId="31048" hidden="1" xr:uid="{00000000-0005-0000-0000-000017050000}"/>
    <cellStyle name="Avertissement 11" xfId="31097" hidden="1" xr:uid="{00000000-0005-0000-0000-000018050000}"/>
    <cellStyle name="Avertissement 11" xfId="31144" hidden="1" xr:uid="{00000000-0005-0000-0000-000019050000}"/>
    <cellStyle name="Avertissement 11" xfId="31191" hidden="1" xr:uid="{00000000-0005-0000-0000-00001A050000}"/>
    <cellStyle name="Avertissement 11" xfId="31236" hidden="1" xr:uid="{00000000-0005-0000-0000-00001B050000}"/>
    <cellStyle name="Avertissement 11" xfId="31275" hidden="1" xr:uid="{00000000-0005-0000-0000-00001C050000}"/>
    <cellStyle name="Avertissement 11" xfId="31312" hidden="1" xr:uid="{00000000-0005-0000-0000-00001D050000}"/>
    <cellStyle name="Avertissement 11" xfId="31346" hidden="1" xr:uid="{00000000-0005-0000-0000-00001E050000}"/>
    <cellStyle name="Avertissement 11" xfId="31454" hidden="1" xr:uid="{00000000-0005-0000-0000-00001F050000}"/>
    <cellStyle name="Avertissement 11" xfId="31481" hidden="1" xr:uid="{00000000-0005-0000-0000-000020050000}"/>
    <cellStyle name="Avertissement 11" xfId="31543" hidden="1" xr:uid="{00000000-0005-0000-0000-000021050000}"/>
    <cellStyle name="Avertissement 11" xfId="31589" hidden="1" xr:uid="{00000000-0005-0000-0000-000022050000}"/>
    <cellStyle name="Avertissement 11" xfId="31633" hidden="1" xr:uid="{00000000-0005-0000-0000-000023050000}"/>
    <cellStyle name="Avertissement 11" xfId="31672" hidden="1" xr:uid="{00000000-0005-0000-0000-000024050000}"/>
    <cellStyle name="Avertissement 11" xfId="31708" hidden="1" xr:uid="{00000000-0005-0000-0000-000025050000}"/>
    <cellStyle name="Avertissement 11" xfId="31743" hidden="1" xr:uid="{00000000-0005-0000-0000-000026050000}"/>
    <cellStyle name="Avertissement 11" xfId="31814" hidden="1" xr:uid="{00000000-0005-0000-0000-000027050000}"/>
    <cellStyle name="Avertissement 11" xfId="30664" hidden="1" xr:uid="{00000000-0005-0000-0000-000028050000}"/>
    <cellStyle name="Avertissement 11" xfId="32168" hidden="1" xr:uid="{53B54DA2-AA12-4C59-AFEA-6315A0F2D5E4}"/>
    <cellStyle name="Avertissement 11" xfId="32259" hidden="1" xr:uid="{8B0246A3-8EC7-4489-A837-80856862FE8A}"/>
    <cellStyle name="Avertissement 11" xfId="32299" hidden="1" xr:uid="{3A3F243E-9E13-42A0-A6A9-323DBC1010D6}"/>
    <cellStyle name="Avertissement 11" xfId="32348" hidden="1" xr:uid="{09BC4A39-82B2-4D0B-89C4-3CC1E20DC353}"/>
    <cellStyle name="Avertissement 11" xfId="32397" hidden="1" xr:uid="{E5D68C28-5426-48D3-BF5E-64D8B2D26A58}"/>
    <cellStyle name="Avertissement 11" xfId="32446" hidden="1" xr:uid="{CFE5AC6E-471A-4359-847B-CC611B7F98C1}"/>
    <cellStyle name="Avertissement 11" xfId="32494" hidden="1" xr:uid="{875ED398-A1E6-4C04-A15A-E2279834398A}"/>
    <cellStyle name="Avertissement 11" xfId="32542" hidden="1" xr:uid="{59FA3CA2-7747-4111-B5BD-E0BCDC49DF4E}"/>
    <cellStyle name="Avertissement 11" xfId="32588" hidden="1" xr:uid="{3E3A4D34-68FE-417A-8DDE-464AB285D667}"/>
    <cellStyle name="Avertissement 11" xfId="32634" hidden="1" xr:uid="{16CDE8B0-EE0A-443B-915C-6DAD0F53E359}"/>
    <cellStyle name="Avertissement 11" xfId="32678" hidden="1" xr:uid="{B2D5B10C-4996-4BC6-BEFF-34B372064842}"/>
    <cellStyle name="Avertissement 11" xfId="32716" hidden="1" xr:uid="{1FF40BE6-D7CA-4335-9A1F-EA89D3C902EC}"/>
    <cellStyle name="Avertissement 11" xfId="32753" hidden="1" xr:uid="{8EB1A368-154D-427B-B2E0-4A00B08A6741}"/>
    <cellStyle name="Avertissement 11" xfId="32787" hidden="1" xr:uid="{38E4B03F-4C09-4E17-B465-658AF792CFE5}"/>
    <cellStyle name="Avertissement 11" xfId="32894" hidden="1" xr:uid="{D3E86E42-AB5F-495C-BF56-A0AE4FC6458A}"/>
    <cellStyle name="Avertissement 11" xfId="32921" hidden="1" xr:uid="{41A3D55D-02E4-4098-B5E6-C8B5AF575A66}"/>
    <cellStyle name="Avertissement 11" xfId="32983" hidden="1" xr:uid="{24928591-1AB6-424B-AED5-CDF55BA35951}"/>
    <cellStyle name="Avertissement 11" xfId="33029" hidden="1" xr:uid="{917E71E8-B4FB-48C0-A10A-EAA50CA26A59}"/>
    <cellStyle name="Avertissement 11" xfId="33073" hidden="1" xr:uid="{7E1776DC-485B-4F7D-8792-272848784A4A}"/>
    <cellStyle name="Avertissement 11" xfId="33112" hidden="1" xr:uid="{1DD0D962-BFC7-4A1B-A067-F483C3B5181C}"/>
    <cellStyle name="Avertissement 11" xfId="33148" hidden="1" xr:uid="{C59D389F-C6C3-4A37-B06A-DF6639FDB96E}"/>
    <cellStyle name="Avertissement 11" xfId="33183" hidden="1" xr:uid="{847F9A87-2FCF-4569-AC31-4E114F6751FE}"/>
    <cellStyle name="Avertissement 11" xfId="33254" hidden="1" xr:uid="{09F826A3-9A5F-4B70-8BB2-800B7167BB63}"/>
    <cellStyle name="Avertissement 11" xfId="33406" hidden="1" xr:uid="{74C7091F-5997-4821-B504-8CFD89ACB923}"/>
    <cellStyle name="Avertissement 11" xfId="33510" hidden="1" xr:uid="{C8F50721-B817-4351-9929-2B4C46B57BDD}"/>
    <cellStyle name="Avertissement 11" xfId="33551" hidden="1" xr:uid="{9FC9A3A5-48D4-43BC-AD51-01FD0C02F581}"/>
    <cellStyle name="Avertissement 11" xfId="33600" hidden="1" xr:uid="{61C91FDA-592B-4E73-B2F4-2BABA22077C7}"/>
    <cellStyle name="Avertissement 11" xfId="33649" hidden="1" xr:uid="{312B3DC9-208F-417B-8F4A-98745705F842}"/>
    <cellStyle name="Avertissement 11" xfId="33699" hidden="1" xr:uid="{F12670FE-4D3D-47D0-BBB6-651F1685102F}"/>
    <cellStyle name="Avertissement 11" xfId="33748" hidden="1" xr:uid="{0351F7B2-DB4D-4B86-A250-DBC1E7F278C8}"/>
    <cellStyle name="Avertissement 11" xfId="33797" hidden="1" xr:uid="{1891DCA6-1F2F-44F5-811A-D29C65035C17}"/>
    <cellStyle name="Avertissement 11" xfId="33844" hidden="1" xr:uid="{EEB14B29-AE6B-4CF4-8FDC-AF85A9E16C1D}"/>
    <cellStyle name="Avertissement 11" xfId="33891" hidden="1" xr:uid="{FEABA327-FF0E-4FFF-B848-65F345EF2DA1}"/>
    <cellStyle name="Avertissement 11" xfId="33936" hidden="1" xr:uid="{34A628E8-35A0-4076-92AA-E0A627566948}"/>
    <cellStyle name="Avertissement 11" xfId="33975" hidden="1" xr:uid="{E2CC0032-50A3-4C7B-B4D4-F9DD24A6FD06}"/>
    <cellStyle name="Avertissement 11" xfId="34012" hidden="1" xr:uid="{D24FBA04-27D6-417D-AD3D-627CE21E4C96}"/>
    <cellStyle name="Avertissement 11" xfId="34046" hidden="1" xr:uid="{313EEA66-F6EB-4D28-A36B-4B898A8D5121}"/>
    <cellStyle name="Avertissement 11" xfId="34160" hidden="1" xr:uid="{94DA2A5E-63F8-40CA-8D73-144C39FF47BA}"/>
    <cellStyle name="Avertissement 11" xfId="34189" hidden="1" xr:uid="{4E07460A-7D7B-4940-AC65-9E7D47A17E72}"/>
    <cellStyle name="Avertissement 11" xfId="34254" hidden="1" xr:uid="{C18CB3B6-1B63-4A1D-8863-90DC0E110D01}"/>
    <cellStyle name="Avertissement 11" xfId="34300" hidden="1" xr:uid="{87B8B512-7B46-45FE-98DE-E355BB95D859}"/>
    <cellStyle name="Avertissement 11" xfId="34344" hidden="1" xr:uid="{736B6CCC-14A1-4711-B26F-10F9AA8906EB}"/>
    <cellStyle name="Avertissement 11" xfId="34383" hidden="1" xr:uid="{DDCC8CD5-5D2E-4116-8C12-12E7E8A9C6E0}"/>
    <cellStyle name="Avertissement 11" xfId="34419" hidden="1" xr:uid="{B6395B52-2AE5-4A2D-967D-870EB2B4F16D}"/>
    <cellStyle name="Avertissement 11" xfId="34454" hidden="1" xr:uid="{75890426-784A-458D-819C-E7E6CD2F3357}"/>
    <cellStyle name="Avertissement 11" xfId="34530" hidden="1" xr:uid="{961758AD-76AB-4021-BBE7-C7B1E716E6FA}"/>
    <cellStyle name="Avertissement 11" xfId="33333" hidden="1" xr:uid="{A9C17A7E-B453-47DF-A797-3CB67CA9C2EF}"/>
    <cellStyle name="Avertissement 11" xfId="34550" hidden="1" xr:uid="{B78EA8EF-D4F2-4FC4-876A-9CBD7F09E135}"/>
    <cellStyle name="Avertissement 11" xfId="34703" hidden="1" xr:uid="{9446422D-1D40-43E5-BCA8-DE29660B8A54}"/>
    <cellStyle name="Avertissement 11" xfId="34744" hidden="1" xr:uid="{7E39CBDB-604A-458E-A52D-6A2B7206B2D7}"/>
    <cellStyle name="Avertissement 11" xfId="34793" hidden="1" xr:uid="{28639120-34D0-46C0-9321-EF649DB4B8F4}"/>
    <cellStyle name="Avertissement 11" xfId="34843" hidden="1" xr:uid="{51B874BA-4278-4E2E-A06D-EC14E27DCAE2}"/>
    <cellStyle name="Avertissement 11" xfId="34893" hidden="1" xr:uid="{79DAD11D-83BB-43DC-9A84-2E73591187C3}"/>
    <cellStyle name="Avertissement 11" xfId="34942" hidden="1" xr:uid="{1EC96128-6415-48B6-9FFD-1D18B7BC67BE}"/>
    <cellStyle name="Avertissement 11" xfId="34991" hidden="1" xr:uid="{B221BDC9-CAD4-49B0-8FB4-650EC32AB6C3}"/>
    <cellStyle name="Avertissement 11" xfId="35038" hidden="1" xr:uid="{61A2C728-110F-4F3C-936F-BDC6437C6198}"/>
    <cellStyle name="Avertissement 11" xfId="35085" hidden="1" xr:uid="{83814864-5806-4889-BAF0-908043AFE172}"/>
    <cellStyle name="Avertissement 11" xfId="35130" hidden="1" xr:uid="{C6508909-E7A9-4478-8D95-0F83F3B1ABBB}"/>
    <cellStyle name="Avertissement 11" xfId="35169" hidden="1" xr:uid="{BD03939F-FAB6-45D1-95D2-99CF095AB7DF}"/>
    <cellStyle name="Avertissement 11" xfId="35206" hidden="1" xr:uid="{28832B98-3621-4F4A-A0DC-7D075B116B04}"/>
    <cellStyle name="Avertissement 11" xfId="35240" hidden="1" xr:uid="{28E210F3-C254-4A27-964E-6C748BF85FC7}"/>
    <cellStyle name="Avertissement 11" xfId="35353" hidden="1" xr:uid="{02E2E1C3-C3ED-437C-881B-BD5653308520}"/>
    <cellStyle name="Avertissement 11" xfId="35382" hidden="1" xr:uid="{944CD346-13F6-4C5F-B7BF-AB372C8B77D3}"/>
    <cellStyle name="Avertissement 11" xfId="35446" hidden="1" xr:uid="{E1EC80A4-B91D-437A-A342-77877D443B07}"/>
    <cellStyle name="Avertissement 11" xfId="35492" hidden="1" xr:uid="{6D7986B9-75A1-4DAC-8C9A-7C39BDE3F6B4}"/>
    <cellStyle name="Avertissement 11" xfId="35536" hidden="1" xr:uid="{626DA2E3-FF5B-46E7-90C5-AE79999A7A79}"/>
    <cellStyle name="Avertissement 11" xfId="35575" hidden="1" xr:uid="{7A168820-55DE-418A-ACE7-FCE2C63FB152}"/>
    <cellStyle name="Avertissement 11" xfId="35611" hidden="1" xr:uid="{B02AD2B2-2120-44DB-87FB-B5CA2F1DE6C9}"/>
    <cellStyle name="Avertissement 11" xfId="35646" hidden="1" xr:uid="{42D2DA90-31D7-4AE9-BC10-415DF5D84707}"/>
    <cellStyle name="Avertissement 11" xfId="35721" hidden="1" xr:uid="{D9A79ABF-04F2-4E82-9E23-7A79A0415F8D}"/>
    <cellStyle name="Avertissement 11" xfId="34875" hidden="1" xr:uid="{9167C5EA-DB50-47BC-90EC-08BA33CB722E}"/>
    <cellStyle name="Avertissement 11" xfId="35813" hidden="1" xr:uid="{69CA59CF-4D33-4774-A6A7-A3B388431DBB}"/>
    <cellStyle name="Avertissement 11" xfId="35854" hidden="1" xr:uid="{A0D3A340-F9C0-4393-BA03-134848D9CABF}"/>
    <cellStyle name="Avertissement 11" xfId="35904" hidden="1" xr:uid="{E4F5D03A-6ACC-4071-B932-B33D5A1F4D0A}"/>
    <cellStyle name="Avertissement 11" xfId="35954" hidden="1" xr:uid="{72002111-D373-45BD-8875-DCAF923006A5}"/>
    <cellStyle name="Avertissement 11" xfId="36004" hidden="1" xr:uid="{E25689FD-A444-4D3D-836F-4F5CC38952BE}"/>
    <cellStyle name="Avertissement 11" xfId="36053" hidden="1" xr:uid="{22A72364-6563-449E-8C0B-2AD7DB45A3C2}"/>
    <cellStyle name="Avertissement 11" xfId="36102" hidden="1" xr:uid="{F71C49EB-DB22-4E5F-992A-C5B6B9D6F092}"/>
    <cellStyle name="Avertissement 11" xfId="36149" hidden="1" xr:uid="{70DC700C-CEF6-46E6-8058-E2F02CAE06E3}"/>
    <cellStyle name="Avertissement 11" xfId="36196" hidden="1" xr:uid="{496F6F4A-EE06-442C-8B75-20D8D72E4E07}"/>
    <cellStyle name="Avertissement 11" xfId="36241" hidden="1" xr:uid="{0D175271-7B8F-4F3B-B2B4-DA8757A35418}"/>
    <cellStyle name="Avertissement 11" xfId="36280" hidden="1" xr:uid="{882FD86C-68CF-4A9F-9A14-1AE41CBF2020}"/>
    <cellStyle name="Avertissement 11" xfId="36317" hidden="1" xr:uid="{7DDB3757-0EF8-4476-8F3B-AFAECF291619}"/>
    <cellStyle name="Avertissement 11" xfId="36351" hidden="1" xr:uid="{9238BD4D-FEF6-47A2-84E9-47AAC1658ABE}"/>
    <cellStyle name="Avertissement 11" xfId="36459" hidden="1" xr:uid="{8C5CFF7E-4765-414D-AFED-176E771ADC4A}"/>
    <cellStyle name="Avertissement 11" xfId="36487" hidden="1" xr:uid="{A6D0DCCA-33BE-451E-9FF5-2707798AB552}"/>
    <cellStyle name="Avertissement 11" xfId="36550" hidden="1" xr:uid="{CEF26812-54AF-4823-8D75-BC5E86A7C4EE}"/>
    <cellStyle name="Avertissement 11" xfId="36596" hidden="1" xr:uid="{F64580D1-D8D6-41A7-A617-359D061E1280}"/>
    <cellStyle name="Avertissement 11" xfId="36640" hidden="1" xr:uid="{488C539D-55BA-4B5A-98F1-D7C6F22170A7}"/>
    <cellStyle name="Avertissement 11" xfId="36679" hidden="1" xr:uid="{54630170-FD0B-41E2-81C2-059D542926C7}"/>
    <cellStyle name="Avertissement 11" xfId="36715" hidden="1" xr:uid="{D5D75DAE-6376-449F-A9ED-EEBD34605954}"/>
    <cellStyle name="Avertissement 11" xfId="36750" hidden="1" xr:uid="{32ACDFF3-23AC-489F-8E50-2756E0023456}"/>
    <cellStyle name="Avertissement 11" xfId="36821" hidden="1" xr:uid="{719F6D1E-E1E6-4CC9-A674-30EE6607AF80}"/>
    <cellStyle name="Avertissement 11" xfId="35747" hidden="1" xr:uid="{20314F77-CB3E-46A6-96C7-66E07096C0B2}"/>
    <cellStyle name="Avertissement 11" xfId="36823" hidden="1" xr:uid="{F71106C5-A2CE-4AB9-9242-EB827328A23D}"/>
    <cellStyle name="Avertissement 11" xfId="36914" hidden="1" xr:uid="{47048242-A30A-4269-9B6E-960085108D3D}"/>
    <cellStyle name="Avertissement 11" xfId="36954" hidden="1" xr:uid="{E7ED6FB1-C769-4C36-AF7B-2F72E228E6C4}"/>
    <cellStyle name="Avertissement 11" xfId="37003" hidden="1" xr:uid="{F506301F-08CD-460D-A918-F98368F312D7}"/>
    <cellStyle name="Avertissement 11" xfId="37053" hidden="1" xr:uid="{67D001DE-EB03-48CD-B568-8EC52E00AD63}"/>
    <cellStyle name="Avertissement 11" xfId="37103" hidden="1" xr:uid="{DE72AAB9-5BBD-4DFC-9947-292574E561A0}"/>
    <cellStyle name="Avertissement 11" xfId="37152" hidden="1" xr:uid="{F1522C84-3244-42EE-ACF6-31BAB49B6F9C}"/>
    <cellStyle name="Avertissement 11" xfId="37201" hidden="1" xr:uid="{A3E53B10-41C8-4D91-9F9D-F7F2DDC031FB}"/>
    <cellStyle name="Avertissement 11" xfId="37248" hidden="1" xr:uid="{A69B49DF-1B4C-435B-9B38-606EC65A9BBF}"/>
    <cellStyle name="Avertissement 11" xfId="37295" hidden="1" xr:uid="{549CED27-B444-49FF-BF3A-9D219B93283C}"/>
    <cellStyle name="Avertissement 11" xfId="37340" hidden="1" xr:uid="{746F287B-3F4C-4679-BD9B-CD0AC4908A4B}"/>
    <cellStyle name="Avertissement 11" xfId="37379" hidden="1" xr:uid="{285A9045-5928-4EF5-9552-D5347B78C8B4}"/>
    <cellStyle name="Avertissement 11" xfId="37416" hidden="1" xr:uid="{3639498F-A955-492F-9AF5-288C51C29EED}"/>
    <cellStyle name="Avertissement 11" xfId="37450" hidden="1" xr:uid="{8AB75CDA-AADB-41C2-AAC7-741DEE901402}"/>
    <cellStyle name="Avertissement 11" xfId="37558" hidden="1" xr:uid="{8DDBF0EC-32FA-430C-ACD2-EFD20B32B78D}"/>
    <cellStyle name="Avertissement 11" xfId="37585" hidden="1" xr:uid="{6B4408E7-4AEB-47BB-9B3D-35C48B1987CD}"/>
    <cellStyle name="Avertissement 11" xfId="37647" hidden="1" xr:uid="{035ED810-B073-49AD-AFD5-D454D9884B09}"/>
    <cellStyle name="Avertissement 11" xfId="37693" hidden="1" xr:uid="{AEE4087A-4041-4C0D-89E3-4D28829250AB}"/>
    <cellStyle name="Avertissement 11" xfId="37737" hidden="1" xr:uid="{34EDC921-DB26-4F53-94C8-88C47B46ED8D}"/>
    <cellStyle name="Avertissement 11" xfId="37776" hidden="1" xr:uid="{DC3D48BB-3F4D-42FB-977A-766277843F04}"/>
    <cellStyle name="Avertissement 11" xfId="37812" hidden="1" xr:uid="{A970808F-85E6-4374-9FD3-DFD3BAB71513}"/>
    <cellStyle name="Avertissement 11" xfId="37847" hidden="1" xr:uid="{4DFB4156-5C80-4873-9192-D81C1A828FDB}"/>
    <cellStyle name="Avertissement 11" xfId="37918" hidden="1" xr:uid="{12636B2E-88FD-400A-824D-4079506EDF2E}"/>
    <cellStyle name="Avertissement 11" xfId="38063" hidden="1" xr:uid="{F16344B8-F071-43C9-B3C5-C2B52229F0F1}"/>
    <cellStyle name="Avertissement 11" xfId="38168" hidden="1" xr:uid="{B1CEB20C-072D-49A7-8BC5-B96BDD663406}"/>
    <cellStyle name="Avertissement 11" xfId="38208" hidden="1" xr:uid="{15DCFED2-54BD-4CEF-803F-20CD240CAFE6}"/>
    <cellStyle name="Avertissement 11" xfId="38258" hidden="1" xr:uid="{78C4345B-895D-45FB-A96E-421B2A90C5DE}"/>
    <cellStyle name="Avertissement 11" xfId="38308" hidden="1" xr:uid="{A0159BA9-B75E-41C9-99EF-A73A37E0E0C1}"/>
    <cellStyle name="Avertissement 11" xfId="38358" hidden="1" xr:uid="{3E8DD509-995E-45A6-8753-0BBD3742667B}"/>
    <cellStyle name="Avertissement 11" xfId="38407" hidden="1" xr:uid="{86DCFE90-F909-45CB-9F56-106F3FDB45AE}"/>
    <cellStyle name="Avertissement 11" xfId="38456" hidden="1" xr:uid="{5F6C5F4B-AA75-412F-B6DA-8E7CE72C6486}"/>
    <cellStyle name="Avertissement 11" xfId="38503" hidden="1" xr:uid="{4B70E769-E150-4D09-9DE9-05E6ABFF1AB6}"/>
    <cellStyle name="Avertissement 11" xfId="38550" hidden="1" xr:uid="{385FBAA1-E480-4DFC-A643-569CF4282771}"/>
    <cellStyle name="Avertissement 11" xfId="38595" hidden="1" xr:uid="{BA6559EF-FC94-4B43-AC22-D0603B996946}"/>
    <cellStyle name="Avertissement 11" xfId="38634" hidden="1" xr:uid="{6C3AF3C8-4579-4388-8B00-C9D51665A5BD}"/>
    <cellStyle name="Avertissement 11" xfId="38671" hidden="1" xr:uid="{9DE860AC-6947-4251-A2E8-C8496D4F8391}"/>
    <cellStyle name="Avertissement 11" xfId="38705" hidden="1" xr:uid="{0FE5831E-63F1-447B-A82C-B631EDEFBD7C}"/>
    <cellStyle name="Avertissement 11" xfId="38816" hidden="1" xr:uid="{26F7A721-0DA2-49FC-9908-896AD2DC5CA7}"/>
    <cellStyle name="Avertissement 11" xfId="38845" hidden="1" xr:uid="{AD631817-4FA1-4EB3-997F-62F2F0625976}"/>
    <cellStyle name="Avertissement 11" xfId="38910" hidden="1" xr:uid="{A068B800-F9FA-4E06-BE4D-31F13CF88CAF}"/>
    <cellStyle name="Avertissement 11" xfId="38956" hidden="1" xr:uid="{4BAC2511-6204-4FFD-B0AA-91FDF97347F1}"/>
    <cellStyle name="Avertissement 11" xfId="39000" hidden="1" xr:uid="{6C5D5236-4E1D-4EA9-B0ED-A914309C758D}"/>
    <cellStyle name="Avertissement 11" xfId="39039" hidden="1" xr:uid="{FEB7524B-3744-46D6-B4AA-9903C0109F97}"/>
    <cellStyle name="Avertissement 11" xfId="39075" hidden="1" xr:uid="{A2C30A32-795B-4C4C-9970-EEB3293CC72A}"/>
    <cellStyle name="Avertissement 11" xfId="39110" hidden="1" xr:uid="{6FA9C6E4-DFF1-4EB7-A3B6-9772E4610D8C}"/>
    <cellStyle name="Avertissement 11" xfId="39185" hidden="1" xr:uid="{A5410DAB-0A25-439B-A306-15D4A5587B23}"/>
    <cellStyle name="Avertissement 11" xfId="39325" hidden="1" xr:uid="{8AA05ABB-1FB6-47D7-8BF8-43CF2194A693}"/>
    <cellStyle name="Avertissement 11" xfId="39420" hidden="1" xr:uid="{04DDEDF3-1374-47B2-9671-D81D35D35BD6}"/>
    <cellStyle name="Avertissement 11" xfId="39460" hidden="1" xr:uid="{6F0EA9F4-AD95-4437-B6B8-5EC985E3E636}"/>
    <cellStyle name="Avertissement 11" xfId="39510" hidden="1" xr:uid="{33FF4042-337A-47D4-843B-D6057C8F8718}"/>
    <cellStyle name="Avertissement 11" xfId="39560" hidden="1" xr:uid="{89A6C226-4333-4867-9F2C-60E0992E3C4B}"/>
    <cellStyle name="Avertissement 11" xfId="39610" hidden="1" xr:uid="{37C58CEF-4EEE-4984-BAB0-0707D9843598}"/>
    <cellStyle name="Avertissement 11" xfId="39659" hidden="1" xr:uid="{CBB331D7-80FC-43B9-BE34-33F0CE76D864}"/>
    <cellStyle name="Avertissement 11" xfId="39708" hidden="1" xr:uid="{6AA4C56F-C0FE-44C7-98B0-D21C87D87904}"/>
    <cellStyle name="Avertissement 11" xfId="39755" hidden="1" xr:uid="{F2868347-BAAA-4B93-A445-254C954E763F}"/>
    <cellStyle name="Avertissement 11" xfId="39802" hidden="1" xr:uid="{D6EEA59C-3CBF-4BB8-965A-827E4E9301CA}"/>
    <cellStyle name="Avertissement 11" xfId="39847" hidden="1" xr:uid="{30DFCC03-C37C-450F-9330-D2ACE7431439}"/>
    <cellStyle name="Avertissement 11" xfId="39886" hidden="1" xr:uid="{ED27AFCB-12FB-4FF7-A7A8-8CD7D7AE6FC4}"/>
    <cellStyle name="Avertissement 11" xfId="39923" hidden="1" xr:uid="{BE74BE29-5B12-4E82-8327-C9EAAC0B1D22}"/>
    <cellStyle name="Avertissement 11" xfId="39957" hidden="1" xr:uid="{DCCBFE33-987B-4FFB-9C67-861CBF8F9F6D}"/>
    <cellStyle name="Avertissement 11" xfId="40066" hidden="1" xr:uid="{DE1867A0-3574-48CC-84D1-ACD3F6D43E0D}"/>
    <cellStyle name="Avertissement 11" xfId="40093" hidden="1" xr:uid="{2A80F039-276A-4DB2-8B82-B6604AAF7070}"/>
    <cellStyle name="Avertissement 11" xfId="40155" hidden="1" xr:uid="{CA5583B3-D37A-4538-BADA-A682228E8638}"/>
    <cellStyle name="Avertissement 11" xfId="40201" hidden="1" xr:uid="{F4428B4D-78EB-47F9-B872-33C8DBFE22D8}"/>
    <cellStyle name="Avertissement 11" xfId="40245" hidden="1" xr:uid="{1355E8B9-5009-4139-B593-17E89AC85481}"/>
    <cellStyle name="Avertissement 11" xfId="40284" hidden="1" xr:uid="{800A1DE9-724B-4379-AC31-B06A7519A01F}"/>
    <cellStyle name="Avertissement 11" xfId="40320" hidden="1" xr:uid="{9242EB1D-7893-48D8-8168-BA0FC540D9D6}"/>
    <cellStyle name="Avertissement 11" xfId="40355" hidden="1" xr:uid="{9A71B629-C8F6-42D2-9938-CE32C1A776F3}"/>
    <cellStyle name="Avertissement 11" xfId="40426" hidden="1" xr:uid="{73CB8660-7B4A-42D9-BCE2-F3AD914F9C31}"/>
    <cellStyle name="Avertissement 11" xfId="39275" hidden="1" xr:uid="{E0AE359E-755E-44C7-B794-E131476D02B0}"/>
    <cellStyle name="Avertissement 11" xfId="39222" hidden="1" xr:uid="{716D3B9F-D440-44C5-82E6-2166B5DB0E0D}"/>
    <cellStyle name="Avertissement 11" xfId="40513" hidden="1" xr:uid="{0E104BB1-7AC1-430F-9AE1-9C2BE605FE21}"/>
    <cellStyle name="Avertissement 11" xfId="40554" hidden="1" xr:uid="{24161986-E1ED-459A-ADF0-92701B1FF247}"/>
    <cellStyle name="Avertissement 11" xfId="40604" hidden="1" xr:uid="{AC12025E-6DE9-4A34-95FC-154DC769C140}"/>
    <cellStyle name="Avertissement 11" xfId="40653" hidden="1" xr:uid="{8CB3B51F-2988-4A1E-99EC-F678CC545F74}"/>
    <cellStyle name="Avertissement 11" xfId="40703" hidden="1" xr:uid="{59FCDD72-F7FE-4F71-9E45-29D1C443CA0D}"/>
    <cellStyle name="Avertissement 11" xfId="40752" hidden="1" xr:uid="{155D0341-3111-4C7A-9A81-326CA9FD4229}"/>
    <cellStyle name="Avertissement 11" xfId="40801" hidden="1" xr:uid="{4E5D9949-15B2-468C-AFDC-C7A25D8B146B}"/>
    <cellStyle name="Avertissement 11" xfId="40848" hidden="1" xr:uid="{4E6CA1CA-3AE7-4F42-B0AD-D134945F1A7D}"/>
    <cellStyle name="Avertissement 11" xfId="40895" hidden="1" xr:uid="{9777B818-DDEB-4A5B-BF54-9E2BE9E5D0B6}"/>
    <cellStyle name="Avertissement 11" xfId="40940" hidden="1" xr:uid="{C5A00719-37B6-477D-8215-0F1ACB475E65}"/>
    <cellStyle name="Avertissement 11" xfId="40979" hidden="1" xr:uid="{ECC52A92-7A9F-4818-9D21-41BB7DFB52CD}"/>
    <cellStyle name="Avertissement 11" xfId="41016" hidden="1" xr:uid="{54A3A219-E354-41D2-822F-EC37C8C7332F}"/>
    <cellStyle name="Avertissement 11" xfId="41050" hidden="1" xr:uid="{E054FD52-4B0D-4C58-AD80-BDA47F7D8170}"/>
    <cellStyle name="Avertissement 11" xfId="41159" hidden="1" xr:uid="{40E264CA-C96D-4975-8BDE-CC9A4B7DA98C}"/>
    <cellStyle name="Avertissement 11" xfId="41186" hidden="1" xr:uid="{0C57D610-23EF-40CF-870B-5691591611F4}"/>
    <cellStyle name="Avertissement 11" xfId="41248" hidden="1" xr:uid="{6809F09B-673C-402D-A40C-3BF93CAEBD2E}"/>
    <cellStyle name="Avertissement 11" xfId="41294" hidden="1" xr:uid="{47E1C965-E961-46ED-9DA7-CA6F2CDD617B}"/>
    <cellStyle name="Avertissement 11" xfId="41338" hidden="1" xr:uid="{87456679-0EE7-43FA-B1A9-6D9DDCFC81FB}"/>
    <cellStyle name="Avertissement 11" xfId="41377" hidden="1" xr:uid="{30EEF598-C7EA-4299-9B41-8C2B25E8F195}"/>
    <cellStyle name="Avertissement 11" xfId="41413" hidden="1" xr:uid="{13594B31-2320-47E6-BE86-62EB2E0D9E3B}"/>
    <cellStyle name="Avertissement 11" xfId="41448" hidden="1" xr:uid="{DBD28ADB-E85C-4A3B-969D-5335760F18F4}"/>
    <cellStyle name="Avertissement 11" xfId="41523" hidden="1" xr:uid="{D8CCBE18-F06F-4417-95BA-842CDF6A6B41}"/>
    <cellStyle name="Avertissement 11" xfId="41646" hidden="1" xr:uid="{967E7B96-1BFB-498A-A32E-D6637E676EAF}"/>
    <cellStyle name="Avertissement 11" xfId="41742" hidden="1" xr:uid="{E1D47AD1-AA66-40BB-8A1F-65D413DDCEA5}"/>
    <cellStyle name="Avertissement 11" xfId="41782" hidden="1" xr:uid="{A5F56167-7086-49AA-BFDB-FB8ABC796937}"/>
    <cellStyle name="Avertissement 11" xfId="41832" hidden="1" xr:uid="{57EE5A62-9543-497E-82B7-13B5E1A1D634}"/>
    <cellStyle name="Avertissement 11" xfId="41882" hidden="1" xr:uid="{CD69CD7B-B50A-49AE-8D97-509C1402F817}"/>
    <cellStyle name="Avertissement 11" xfId="41932" hidden="1" xr:uid="{CE8D80ED-5C7D-4B60-ACF9-53A19FF31F2C}"/>
    <cellStyle name="Avertissement 11" xfId="41981" hidden="1" xr:uid="{9ADA2EE9-66D6-45D1-BDED-F514B45032FC}"/>
    <cellStyle name="Avertissement 11" xfId="42030" hidden="1" xr:uid="{EB542893-7248-4CC1-BB19-2B3FB40BEDFB}"/>
    <cellStyle name="Avertissement 11" xfId="42077" hidden="1" xr:uid="{D11432D5-46DA-4149-94A0-961B89B30A12}"/>
    <cellStyle name="Avertissement 11" xfId="42124" hidden="1" xr:uid="{C607C886-CBBB-4A37-A823-0BEA79134E93}"/>
    <cellStyle name="Avertissement 11" xfId="42169" hidden="1" xr:uid="{1A3318F4-FB89-455C-A3C4-1B2A9054CF99}"/>
    <cellStyle name="Avertissement 11" xfId="42208" hidden="1" xr:uid="{B62C9656-34FB-4FCC-93DE-2048779609CA}"/>
    <cellStyle name="Avertissement 11" xfId="42245" hidden="1" xr:uid="{C492742A-5A25-4D06-B18B-8FB26A670589}"/>
    <cellStyle name="Avertissement 11" xfId="42279" hidden="1" xr:uid="{DD950274-52A2-449A-90EF-A1FC7B89EB6F}"/>
    <cellStyle name="Avertissement 11" xfId="42388" hidden="1" xr:uid="{E87978AE-DFF4-4988-84A7-47687878C9EE}"/>
    <cellStyle name="Avertissement 11" xfId="42415" hidden="1" xr:uid="{0D6A2CF3-C95C-4642-BB6F-D0A3278E1D38}"/>
    <cellStyle name="Avertissement 11" xfId="42477" hidden="1" xr:uid="{A7320003-05B6-4846-929D-8E13A5F888DD}"/>
    <cellStyle name="Avertissement 11" xfId="42523" hidden="1" xr:uid="{768F9E9F-B4B5-46A8-9D21-3EF72FEFC36D}"/>
    <cellStyle name="Avertissement 11" xfId="42567" hidden="1" xr:uid="{F17D5F3D-56B1-4ED0-B7E5-A3A76B0D80AF}"/>
    <cellStyle name="Avertissement 11" xfId="42606" hidden="1" xr:uid="{9A320522-1229-4C1D-BEB0-E23DDE642119}"/>
    <cellStyle name="Avertissement 11" xfId="42642" hidden="1" xr:uid="{F2DDE07D-1A9D-4B7D-8ED1-F4DA079DBA5A}"/>
    <cellStyle name="Avertissement 11" xfId="42677" hidden="1" xr:uid="{36E6E274-5E21-49C7-836E-67E30B866674}"/>
    <cellStyle name="Avertissement 11" xfId="42750" hidden="1" xr:uid="{63A26CB1-C6A2-4776-BFA7-0A42EB8D3AAD}"/>
    <cellStyle name="Avertissement 11" xfId="41595" hidden="1" xr:uid="{928CDEFF-3193-4EF6-B794-863D47A2E8D0}"/>
    <cellStyle name="Avertissement 11" xfId="37998" hidden="1" xr:uid="{DEE14924-7AA9-4625-9627-41A8E8BD93D0}"/>
    <cellStyle name="Avertissement 11" xfId="42803" hidden="1" xr:uid="{59884EB7-EB5F-4C33-9D59-F9A278C209A8}"/>
    <cellStyle name="Avertissement 11" xfId="42844" hidden="1" xr:uid="{C161211F-3AC3-4DE2-86DF-9748A063C8A3}"/>
    <cellStyle name="Avertissement 11" xfId="42894" hidden="1" xr:uid="{80EC2AA3-B753-4AE6-9138-E99EC640A2ED}"/>
    <cellStyle name="Avertissement 11" xfId="42944" hidden="1" xr:uid="{09556948-191A-4EB1-ADCD-0CE328B54020}"/>
    <cellStyle name="Avertissement 11" xfId="42994" hidden="1" xr:uid="{4080041C-E4E2-4F25-A3E6-56F062D865DA}"/>
    <cellStyle name="Avertissement 11" xfId="43043" hidden="1" xr:uid="{487F3352-88F9-42EE-826A-5CC8578BD94D}"/>
    <cellStyle name="Avertissement 11" xfId="43092" hidden="1" xr:uid="{EA65E18C-C3DB-44AD-8E61-D4DE56D81746}"/>
    <cellStyle name="Avertissement 11" xfId="43139" hidden="1" xr:uid="{E11C8DC8-09C5-4FA4-A51A-5ADEDB3FFCCD}"/>
    <cellStyle name="Avertissement 11" xfId="43186" hidden="1" xr:uid="{803AA548-3428-490D-B86E-0196B678C76F}"/>
    <cellStyle name="Avertissement 11" xfId="43231" hidden="1" xr:uid="{E526E182-199C-44CA-979B-CE4B87277EE6}"/>
    <cellStyle name="Avertissement 11" xfId="43270" hidden="1" xr:uid="{365100FB-CE03-4747-A2AB-53422BE9099A}"/>
    <cellStyle name="Avertissement 11" xfId="43307" hidden="1" xr:uid="{36F478C8-7D30-4AB8-B68F-BA66A725312D}"/>
    <cellStyle name="Avertissement 11" xfId="43341" hidden="1" xr:uid="{B570514F-852A-4F90-BF7B-36600D8CF086}"/>
    <cellStyle name="Avertissement 11" xfId="43451" hidden="1" xr:uid="{989FD60D-00DA-42F3-B8CF-D796E66D3C4C}"/>
    <cellStyle name="Avertissement 11" xfId="43480" hidden="1" xr:uid="{83EEF0F8-CC01-4CC0-9E6E-8EB094837720}"/>
    <cellStyle name="Avertissement 11" xfId="43542" hidden="1" xr:uid="{A6258287-7A24-4F20-88B1-940AB1B714B0}"/>
    <cellStyle name="Avertissement 11" xfId="43588" hidden="1" xr:uid="{FC9FDC19-0B0C-465C-9F82-9409574FF082}"/>
    <cellStyle name="Avertissement 11" xfId="43632" hidden="1" xr:uid="{57C57B25-8D48-4853-B566-F32B0AF0DFDF}"/>
    <cellStyle name="Avertissement 11" xfId="43671" hidden="1" xr:uid="{40988535-D22B-4787-9770-217EAC8CBB0A}"/>
    <cellStyle name="Avertissement 11" xfId="43707" hidden="1" xr:uid="{CF1BA2C2-5588-4419-BA98-8B8C5BCD553E}"/>
    <cellStyle name="Avertissement 11" xfId="43742" hidden="1" xr:uid="{1EB72A32-05FC-4773-9B31-C8D5BA1F4300}"/>
    <cellStyle name="Avertissement 11" xfId="43813" hidden="1" xr:uid="{EA4D5BD1-F785-49DA-9D47-A60B334BB697}"/>
    <cellStyle name="Avertissement 11" xfId="43935" hidden="1" xr:uid="{F15DF937-DFB7-437E-BA38-C13B13E000A8}"/>
    <cellStyle name="Avertissement 11" xfId="44031" hidden="1" xr:uid="{FD38607E-8C26-41D3-9976-443EFA51065F}"/>
    <cellStyle name="Avertissement 11" xfId="44071" hidden="1" xr:uid="{2B767B18-CC9E-4425-93E0-2B519AF8831B}"/>
    <cellStyle name="Avertissement 11" xfId="44121" hidden="1" xr:uid="{05B40E9E-9E3B-4BA4-8295-35A2E294545B}"/>
    <cellStyle name="Avertissement 11" xfId="44171" hidden="1" xr:uid="{A818A630-09B0-47F0-8F34-3E976FF95AE0}"/>
    <cellStyle name="Avertissement 11" xfId="44221" hidden="1" xr:uid="{57DC2B96-B745-4412-9624-D767F4965455}"/>
    <cellStyle name="Avertissement 11" xfId="44270" hidden="1" xr:uid="{CB9B7626-F754-4040-B515-06BE3EC99CE7}"/>
    <cellStyle name="Avertissement 11" xfId="44319" hidden="1" xr:uid="{37A37390-A4D1-40C9-ADD1-FE9413522498}"/>
    <cellStyle name="Avertissement 11" xfId="44366" hidden="1" xr:uid="{38F372AC-8BC0-47D3-9CC8-549051115381}"/>
    <cellStyle name="Avertissement 11" xfId="44413" hidden="1" xr:uid="{E31EB6CD-71A5-44F0-9018-6BBBB00B1509}"/>
    <cellStyle name="Avertissement 11" xfId="44458" hidden="1" xr:uid="{6FA39799-D3A9-425A-98B6-E345894CC84A}"/>
    <cellStyle name="Avertissement 11" xfId="44497" hidden="1" xr:uid="{FE91D037-8819-4DDA-B09B-A1A9EBEC416F}"/>
    <cellStyle name="Avertissement 11" xfId="44534" hidden="1" xr:uid="{49F4077F-DCC7-48F6-B411-5613CD2843C4}"/>
    <cellStyle name="Avertissement 11" xfId="44568" hidden="1" xr:uid="{336A596B-F91D-4FD4-B8AC-6020D830DC55}"/>
    <cellStyle name="Avertissement 11" xfId="44677" hidden="1" xr:uid="{2A286746-8F2B-4933-8801-0D757A03480D}"/>
    <cellStyle name="Avertissement 11" xfId="44704" hidden="1" xr:uid="{A57A6DD6-792C-40EA-897B-65CEBF75DE8C}"/>
    <cellStyle name="Avertissement 11" xfId="44766" hidden="1" xr:uid="{68296700-D323-44F0-AFBD-5D8727DBC4E6}"/>
    <cellStyle name="Avertissement 11" xfId="44812" hidden="1" xr:uid="{879C03AD-86F0-456D-A8C6-4E6EE48AFC72}"/>
    <cellStyle name="Avertissement 11" xfId="44856" hidden="1" xr:uid="{7FBD9E07-3675-4EA6-9D5C-088E94EC0C9A}"/>
    <cellStyle name="Avertissement 11" xfId="44895" hidden="1" xr:uid="{3C7952FD-442A-45B9-ABA8-FD58EB40680E}"/>
    <cellStyle name="Avertissement 11" xfId="44931" hidden="1" xr:uid="{A8CAFE38-E756-4515-903D-40A740A4A21F}"/>
    <cellStyle name="Avertissement 11" xfId="44966" hidden="1" xr:uid="{D753699C-4DCD-474C-AEBF-751ECA177191}"/>
    <cellStyle name="Avertissement 11" xfId="45037" hidden="1" xr:uid="{03812DFD-AE71-48D2-AE3C-E4E360709955}"/>
    <cellStyle name="Avertissement 11" xfId="43884" hidden="1" xr:uid="{9C159B56-713D-4209-B07C-9E27031F8AB6}"/>
    <cellStyle name="Avertissement 11" xfId="42762" hidden="1" xr:uid="{DB009F2B-7364-4B17-84AF-7351AD426A31}"/>
    <cellStyle name="Avertissement 11" xfId="38122" hidden="1" xr:uid="{89E76839-D9D7-42CE-B50D-CE0C08D1A7AC}"/>
    <cellStyle name="Avertissement 11" xfId="45073" hidden="1" xr:uid="{901ED7C8-A168-4A41-8E68-171CDB73B7C8}"/>
    <cellStyle name="Avertissement 11" xfId="45122" hidden="1" xr:uid="{E68C6279-0529-4AE1-ABC9-7F1F6F6BAE5D}"/>
    <cellStyle name="Avertissement 11" xfId="45171" hidden="1" xr:uid="{3F9A4237-B101-4595-83DC-3F629001711C}"/>
    <cellStyle name="Avertissement 11" xfId="45220" hidden="1" xr:uid="{20296E03-13E9-4F32-B418-DB03C5C79E57}"/>
    <cellStyle name="Avertissement 11" xfId="45268" hidden="1" xr:uid="{3DA1C3A4-6DED-4C3C-A178-B1C0065FCB3A}"/>
    <cellStyle name="Avertissement 11" xfId="45316" hidden="1" xr:uid="{DD7EF0B6-338B-40B9-B860-1E2E081EDFE9}"/>
    <cellStyle name="Avertissement 11" xfId="45362" hidden="1" xr:uid="{2B7318D4-5501-47FF-9FB0-8566E503A144}"/>
    <cellStyle name="Avertissement 11" xfId="45409" hidden="1" xr:uid="{FE562B13-109F-404A-9823-A42D126D5C93}"/>
    <cellStyle name="Avertissement 11" xfId="45454" hidden="1" xr:uid="{B2556AA7-0F2C-4EC5-A6C7-90878EED86DC}"/>
    <cellStyle name="Avertissement 11" xfId="45493" hidden="1" xr:uid="{8BE500C9-48BD-45B6-9205-8D40FB7A747F}"/>
    <cellStyle name="Avertissement 11" xfId="45530" hidden="1" xr:uid="{5E15CC17-8080-4516-B0D2-78121CC39E88}"/>
    <cellStyle name="Avertissement 11" xfId="45564" hidden="1" xr:uid="{D7511184-C629-4792-B2AE-17C90F21BC91}"/>
    <cellStyle name="Avertissement 11" xfId="45672" hidden="1" xr:uid="{67FFFF34-46B2-48C0-9A15-8677509B8719}"/>
    <cellStyle name="Avertissement 11" xfId="45699" hidden="1" xr:uid="{9BBFFE93-F4DA-4C6F-80BF-BC684F219F11}"/>
    <cellStyle name="Avertissement 11" xfId="45761" hidden="1" xr:uid="{A1B83D43-E6AD-435B-A476-D17E6C04D7F3}"/>
    <cellStyle name="Avertissement 11" xfId="45807" hidden="1" xr:uid="{E1DE8E25-0751-4463-A05F-805EAD03D0D3}"/>
    <cellStyle name="Avertissement 11" xfId="45851" hidden="1" xr:uid="{6D64BC99-08AC-45E7-9300-A409A9EF6179}"/>
    <cellStyle name="Avertissement 11" xfId="45890" hidden="1" xr:uid="{D7D57508-965B-436A-A480-1080BA328EE9}"/>
    <cellStyle name="Avertissement 11" xfId="45926" hidden="1" xr:uid="{37CF9322-85AF-473A-8449-55194378E06C}"/>
    <cellStyle name="Avertissement 11" xfId="45961" hidden="1" xr:uid="{59D73EAF-1EC5-473E-9C58-57F8D520C113}"/>
    <cellStyle name="Avertissement 11" xfId="46032" hidden="1" xr:uid="{435BE610-9071-436A-BC87-F7A7C399C1A2}"/>
    <cellStyle name="Avertissement 11" xfId="46132" hidden="1" xr:uid="{BA6B4A30-00D7-44D2-8A95-2B9C3FEC69FB}"/>
    <cellStyle name="Avertissement 11" xfId="46227" hidden="1" xr:uid="{415666D1-B2C0-41BB-A3A7-DE3980D9FC8E}"/>
    <cellStyle name="Avertissement 11" xfId="46267" hidden="1" xr:uid="{AA6303F3-3156-411B-8FB1-34DD14CAC438}"/>
    <cellStyle name="Avertissement 11" xfId="46317" hidden="1" xr:uid="{803EE199-2EF4-41FD-883A-D5A695F8B7E5}"/>
    <cellStyle name="Avertissement 11" xfId="46367" hidden="1" xr:uid="{06CF640C-D82A-492A-913B-81E42F400420}"/>
    <cellStyle name="Avertissement 11" xfId="46417" hidden="1" xr:uid="{30A683D1-6F05-4133-B89D-3293850F812C}"/>
    <cellStyle name="Avertissement 11" xfId="46466" hidden="1" xr:uid="{AAAE78BC-FC7A-49F3-B1F3-F310795B4F5D}"/>
    <cellStyle name="Avertissement 11" xfId="46515" hidden="1" xr:uid="{7B0CA1B1-16D0-4CEC-A683-8C762561A957}"/>
    <cellStyle name="Avertissement 11" xfId="46562" hidden="1" xr:uid="{C3FFB04D-E3DF-4109-8865-85089B7DD6FD}"/>
    <cellStyle name="Avertissement 11" xfId="46609" hidden="1" xr:uid="{5C0DF1E1-806D-409A-BDFB-7AB60BD8569E}"/>
    <cellStyle name="Avertissement 11" xfId="46654" hidden="1" xr:uid="{FF041013-4077-42DE-B3F7-9C9E0263D80A}"/>
    <cellStyle name="Avertissement 11" xfId="46693" hidden="1" xr:uid="{6BD8D015-F542-448D-BF14-D9850E208E59}"/>
    <cellStyle name="Avertissement 11" xfId="46730" hidden="1" xr:uid="{ACCBB114-7FF6-4BF9-B863-56C209F4233A}"/>
    <cellStyle name="Avertissement 11" xfId="46764" hidden="1" xr:uid="{8D492C20-6C67-49C5-AAFB-B02BBB2D30D4}"/>
    <cellStyle name="Avertissement 11" xfId="46872" hidden="1" xr:uid="{57E19A07-DFE0-4B3D-86B6-8269D68A3CB1}"/>
    <cellStyle name="Avertissement 11" xfId="46899" hidden="1" xr:uid="{5D842EEE-5AB1-4F30-879A-1184A862879C}"/>
    <cellStyle name="Avertissement 11" xfId="46961" hidden="1" xr:uid="{64200314-1C91-413E-AA17-643D1C64967C}"/>
    <cellStyle name="Avertissement 11" xfId="47007" hidden="1" xr:uid="{E587D992-6E51-4271-8EA0-578AD7F8DB79}"/>
    <cellStyle name="Avertissement 11" xfId="47051" hidden="1" xr:uid="{04158FB5-1201-444F-9CFE-2F79F3829827}"/>
    <cellStyle name="Avertissement 11" xfId="47090" hidden="1" xr:uid="{6DFFEB91-A559-4359-90B4-836B1059BD67}"/>
    <cellStyle name="Avertissement 11" xfId="47126" hidden="1" xr:uid="{EE33B063-EBB0-4595-9D28-F40EAC069F07}"/>
    <cellStyle name="Avertissement 11" xfId="47161" hidden="1" xr:uid="{36D9C853-B65F-42F2-AE62-54CBECDDF2D3}"/>
    <cellStyle name="Avertissement 11" xfId="47232" hidden="1" xr:uid="{C6C63A64-684B-4174-90B8-4A946DE7515F}"/>
    <cellStyle name="Avertissement 11" xfId="46082" hidden="1" xr:uid="{32E5425A-D771-4D0E-9BCC-82C21E5F822F}"/>
    <cellStyle name="Avertissement 11" xfId="47403" hidden="1" xr:uid="{275DAC2D-5EB8-4A15-A1A9-A63E940327CC}"/>
    <cellStyle name="Avertissement 11" xfId="47508" hidden="1" xr:uid="{A7ED3BF3-C982-460C-B4C2-66819A20D62A}"/>
    <cellStyle name="Avertissement 11" xfId="47549" hidden="1" xr:uid="{11647D4D-DDDB-4224-969A-B35FF9A2DAE2}"/>
    <cellStyle name="Avertissement 11" xfId="47599" hidden="1" xr:uid="{8C0AC9E3-D4B3-4F36-8DE2-464FF4F98BE6}"/>
    <cellStyle name="Avertissement 11" xfId="47649" hidden="1" xr:uid="{44A9C36A-0FF0-4FAD-AD20-7D5650236216}"/>
    <cellStyle name="Avertissement 11" xfId="47699" hidden="1" xr:uid="{1F195CE7-82E9-4CB8-BAA0-C0168A21E363}"/>
    <cellStyle name="Avertissement 11" xfId="47748" hidden="1" xr:uid="{065A3566-E39F-4C22-98C5-C650AB0DA56C}"/>
    <cellStyle name="Avertissement 11" xfId="47797" hidden="1" xr:uid="{72D17898-E95F-4CA6-8BD3-5589EBB81C55}"/>
    <cellStyle name="Avertissement 11" xfId="47844" hidden="1" xr:uid="{2BE9A000-B8C7-4445-AB49-A9A2170F677D}"/>
    <cellStyle name="Avertissement 11" xfId="47891" hidden="1" xr:uid="{6BEE2498-5FC6-4BD4-8C85-A2999D4AB494}"/>
    <cellStyle name="Avertissement 11" xfId="47936" hidden="1" xr:uid="{44366C53-0815-4671-8728-AA30D7A30896}"/>
    <cellStyle name="Avertissement 11" xfId="47975" hidden="1" xr:uid="{20DAF145-D113-45C5-9BA8-2987D1B2D70C}"/>
    <cellStyle name="Avertissement 11" xfId="48012" hidden="1" xr:uid="{85B585DE-512F-4F10-AB4D-C25D7C21F47D}"/>
    <cellStyle name="Avertissement 11" xfId="48046" hidden="1" xr:uid="{52267BDD-AF18-4C5C-8295-09CE68EF4B9B}"/>
    <cellStyle name="Avertissement 11" xfId="48158" hidden="1" xr:uid="{91D18380-972B-4DFD-98B6-939BE729A0A6}"/>
    <cellStyle name="Avertissement 11" xfId="48187" hidden="1" xr:uid="{D42A75EC-CF27-4BC1-9245-AF25269BA822}"/>
    <cellStyle name="Avertissement 11" xfId="48252" hidden="1" xr:uid="{067BD220-2EB8-4651-BFFE-73B3609AE590}"/>
    <cellStyle name="Avertissement 11" xfId="48298" hidden="1" xr:uid="{28B36203-9F02-40CB-BD91-B06BB526F69C}"/>
    <cellStyle name="Avertissement 11" xfId="48342" hidden="1" xr:uid="{D2B20E62-EDCB-4674-A714-8E756616ED15}"/>
    <cellStyle name="Avertissement 11" xfId="48381" hidden="1" xr:uid="{F6B13B10-954B-48CC-8193-A16231D8A8F1}"/>
    <cellStyle name="Avertissement 11" xfId="48417" hidden="1" xr:uid="{69E516E2-B5F8-4C41-BAF2-0FBAB1BCFDD6}"/>
    <cellStyle name="Avertissement 11" xfId="48452" hidden="1" xr:uid="{60F18915-F033-43B0-89D8-1D1753D8DB56}"/>
    <cellStyle name="Avertissement 11" xfId="48528" hidden="1" xr:uid="{13FF9E4D-314E-4048-80CD-88B707E07444}"/>
    <cellStyle name="Avertissement 11" xfId="48688" hidden="1" xr:uid="{4B759F57-6437-465E-937A-9AD66A2C3149}"/>
    <cellStyle name="Avertissement 11" xfId="48785" hidden="1" xr:uid="{C79AE3D7-2693-4767-8BE9-5949482D2677}"/>
    <cellStyle name="Avertissement 11" xfId="48825" hidden="1" xr:uid="{DC31D004-4E40-4B30-A949-B9E52FBE6B57}"/>
    <cellStyle name="Avertissement 11" xfId="48875" hidden="1" xr:uid="{213A0AB3-2FA6-4A82-B6E4-890402DBC951}"/>
    <cellStyle name="Avertissement 11" xfId="48925" hidden="1" xr:uid="{3A826D62-4894-4959-BFFB-F6B182460188}"/>
    <cellStyle name="Avertissement 11" xfId="48975" hidden="1" xr:uid="{4C194B6E-0CCE-436C-8621-3574B3EEE7AB}"/>
    <cellStyle name="Avertissement 11" xfId="49024" hidden="1" xr:uid="{16116A84-47D0-489C-A23F-C6576D884BEC}"/>
    <cellStyle name="Avertissement 11" xfId="49073" hidden="1" xr:uid="{3962B22D-B36B-40B4-95D2-0FDB638449FE}"/>
    <cellStyle name="Avertissement 11" xfId="49120" hidden="1" xr:uid="{6308B603-5BFD-4703-A747-A753DFE0EAD2}"/>
    <cellStyle name="Avertissement 11" xfId="49167" hidden="1" xr:uid="{8F8A8103-B8BB-4C01-AC6F-518BFEB217AE}"/>
    <cellStyle name="Avertissement 11" xfId="49212" hidden="1" xr:uid="{11225008-97A7-4DD6-8298-D2818E17D744}"/>
    <cellStyle name="Avertissement 11" xfId="49251" hidden="1" xr:uid="{A0EA0EA7-58E5-4C06-BABD-A9B0C495BDDD}"/>
    <cellStyle name="Avertissement 11" xfId="49288" hidden="1" xr:uid="{3E3B99C2-122C-4A3E-B936-1BD1D4169E1C}"/>
    <cellStyle name="Avertissement 11" xfId="49322" hidden="1" xr:uid="{19C0FF35-85CA-4E87-9D47-36C54737F9FD}"/>
    <cellStyle name="Avertissement 11" xfId="49432" hidden="1" xr:uid="{A5C60A10-0854-4389-BD72-922D2FB4FA61}"/>
    <cellStyle name="Avertissement 11" xfId="49459" hidden="1" xr:uid="{4CEDE749-A0BE-4E7D-BD20-E2D98B6DC227}"/>
    <cellStyle name="Avertissement 11" xfId="49522" hidden="1" xr:uid="{FB9230B0-CDAF-4C38-8667-47667538EDEB}"/>
    <cellStyle name="Avertissement 11" xfId="49568" hidden="1" xr:uid="{0EF6DCC5-4376-44DE-AE94-77846E3D178C}"/>
    <cellStyle name="Avertissement 11" xfId="49612" hidden="1" xr:uid="{CC8CDD96-BC3C-49C2-BED0-B2C852483C5C}"/>
    <cellStyle name="Avertissement 11" xfId="49651" hidden="1" xr:uid="{E57F051F-FC17-4A4A-A487-6E8FC8C640AD}"/>
    <cellStyle name="Avertissement 11" xfId="49687" hidden="1" xr:uid="{611B8309-30A4-4977-9086-0D5EC52961F4}"/>
    <cellStyle name="Avertissement 11" xfId="49722" hidden="1" xr:uid="{93A74F82-D17F-4164-B07F-FA07F29676CE}"/>
    <cellStyle name="Avertissement 11" xfId="49796" hidden="1" xr:uid="{FA713EF1-9287-4B8C-AA65-A4AC109C923F}"/>
    <cellStyle name="Avertissement 11" xfId="48636" hidden="1" xr:uid="{7ABB8C74-E5AD-4F2B-B281-B2AC3FC9011B}"/>
    <cellStyle name="Avertissement 11" xfId="47919" hidden="1" xr:uid="{E5B2335E-FAF6-429F-B93E-C614F2689A32}"/>
    <cellStyle name="Avertissement 11" xfId="49839" hidden="1" xr:uid="{AE2C935E-6938-4E17-9794-367F253381B3}"/>
    <cellStyle name="Avertissement 11" xfId="49880" hidden="1" xr:uid="{2A22506F-250D-42F5-8E2D-613EBB1EC12C}"/>
    <cellStyle name="Avertissement 11" xfId="49930" hidden="1" xr:uid="{15B7E417-DF5B-4001-9B52-D428785AFCD6}"/>
    <cellStyle name="Avertissement 11" xfId="49980" hidden="1" xr:uid="{542FEC61-4A47-4DFE-8D63-4C898B8710D5}"/>
    <cellStyle name="Avertissement 11" xfId="50030" hidden="1" xr:uid="{9ED9CB69-93C5-4926-9B43-0A5DEBB9F7CB}"/>
    <cellStyle name="Avertissement 11" xfId="50079" hidden="1" xr:uid="{C4FEB0E5-58E0-40F5-B669-F0B19BE77057}"/>
    <cellStyle name="Avertissement 11" xfId="50127" hidden="1" xr:uid="{91205BD6-88E9-4B26-A29B-90D3B4D22319}"/>
    <cellStyle name="Avertissement 11" xfId="50174" hidden="1" xr:uid="{33FB15D5-2C99-4DB8-949E-A6486FF3C1ED}"/>
    <cellStyle name="Avertissement 11" xfId="50221" hidden="1" xr:uid="{35F6E0B3-CC2C-442A-BA30-B69C95A2A3C2}"/>
    <cellStyle name="Avertissement 11" xfId="50266" hidden="1" xr:uid="{EFCF8DBB-FFC7-4330-9188-4C2025A15B52}"/>
    <cellStyle name="Avertissement 11" xfId="50305" hidden="1" xr:uid="{383D1C79-C555-4858-87BF-A0DED99F7ECB}"/>
    <cellStyle name="Avertissement 11" xfId="50342" hidden="1" xr:uid="{A751C8AA-4BF5-4B5D-A4BB-86D96D8DB04A}"/>
    <cellStyle name="Avertissement 11" xfId="50376" hidden="1" xr:uid="{BAE6A1EB-F1C9-4217-8FCA-255BC46DF460}"/>
    <cellStyle name="Avertissement 11" xfId="50490" hidden="1" xr:uid="{593C850E-4BE7-4ED9-9565-08B69C11368B}"/>
    <cellStyle name="Avertissement 11" xfId="50519" hidden="1" xr:uid="{8B01E695-CE59-4F98-8166-81649F0A26D1}"/>
    <cellStyle name="Avertissement 11" xfId="50584" hidden="1" xr:uid="{6D45A79A-0EA9-4960-8172-304DD06DD33C}"/>
    <cellStyle name="Avertissement 11" xfId="50630" hidden="1" xr:uid="{526A1DC9-FE43-4920-B4CF-2520379C56DF}"/>
    <cellStyle name="Avertissement 11" xfId="50674" hidden="1" xr:uid="{245F4250-2422-485F-B731-E651B3F64793}"/>
    <cellStyle name="Avertissement 11" xfId="50713" hidden="1" xr:uid="{C06E4F89-1E85-4B3D-AE5A-DA050D4BEDBB}"/>
    <cellStyle name="Avertissement 11" xfId="50749" hidden="1" xr:uid="{A80BEB57-5A1B-4C28-8720-99706F0642D9}"/>
    <cellStyle name="Avertissement 11" xfId="50784" hidden="1" xr:uid="{BF22B88F-5445-4B86-8D01-226B2CC07BD8}"/>
    <cellStyle name="Avertissement 11" xfId="50861" hidden="1" xr:uid="{3FF29746-57FE-4F61-9D5D-338AAF7EDCC3}"/>
    <cellStyle name="Avertissement 11" xfId="51024" hidden="1" xr:uid="{E94BCC04-0F11-401C-80A1-E46F8C13CCAB}"/>
    <cellStyle name="Avertissement 11" xfId="51121" hidden="1" xr:uid="{34323D85-2157-4428-B1EB-8DF7DF14C287}"/>
    <cellStyle name="Avertissement 11" xfId="51161" hidden="1" xr:uid="{8F80030F-6F03-48FB-A992-0A157274558F}"/>
    <cellStyle name="Avertissement 11" xfId="51211" hidden="1" xr:uid="{F8DF6FCE-0C4C-4A7C-BF19-E036878699A7}"/>
    <cellStyle name="Avertissement 11" xfId="51261" hidden="1" xr:uid="{9CFE76D7-1DA8-4225-B15E-8934B70059D8}"/>
    <cellStyle name="Avertissement 11" xfId="51311" hidden="1" xr:uid="{3110E5FB-E2BF-465C-A5A4-011E104EC8C5}"/>
    <cellStyle name="Avertissement 11" xfId="51360" hidden="1" xr:uid="{9E76D433-7F6C-4768-8257-49ADA8CA8F45}"/>
    <cellStyle name="Avertissement 11" xfId="51409" hidden="1" xr:uid="{88CAE780-2A27-4F78-BACF-9A67A2410C1B}"/>
    <cellStyle name="Avertissement 11" xfId="51456" hidden="1" xr:uid="{25D7E65D-9DBD-46FB-ADD8-54049E1AEAFB}"/>
    <cellStyle name="Avertissement 11" xfId="51503" hidden="1" xr:uid="{46218EC5-2E4A-493F-BDFE-657DB0D6B340}"/>
    <cellStyle name="Avertissement 11" xfId="51548" hidden="1" xr:uid="{5A02260E-2457-4E6D-9593-EECE9D169D33}"/>
    <cellStyle name="Avertissement 11" xfId="51587" hidden="1" xr:uid="{AB775039-B62A-48B3-B7BD-F58E810D106A}"/>
    <cellStyle name="Avertissement 11" xfId="51624" hidden="1" xr:uid="{6E3B8D84-F3E9-42A0-BE9B-A30DEA55F1DA}"/>
    <cellStyle name="Avertissement 11" xfId="51658" hidden="1" xr:uid="{DDEE571C-0D23-47E7-A201-7A8DDED1163B}"/>
    <cellStyle name="Avertissement 11" xfId="51767" hidden="1" xr:uid="{A41AE68A-560E-4497-8DE7-C597C7E6CA7A}"/>
    <cellStyle name="Avertissement 11" xfId="51794" hidden="1" xr:uid="{5C58DFBE-7D78-4490-9645-30ABC1FAE134}"/>
    <cellStyle name="Avertissement 11" xfId="51857" hidden="1" xr:uid="{AB0421DE-DBF8-498F-8709-3FD127AE3353}"/>
    <cellStyle name="Avertissement 11" xfId="51903" hidden="1" xr:uid="{554C2DC6-5B46-4995-AA94-262FEE98597C}"/>
    <cellStyle name="Avertissement 11" xfId="51947" hidden="1" xr:uid="{249B6D0F-C521-42B6-BFFE-C4BA1F664C8E}"/>
    <cellStyle name="Avertissement 11" xfId="51986" hidden="1" xr:uid="{DB1A65ED-EF4F-4C74-83D2-1926939FA4CB}"/>
    <cellStyle name="Avertissement 11" xfId="52022" hidden="1" xr:uid="{23845771-97EE-44FD-9B70-EE3A66DD946A}"/>
    <cellStyle name="Avertissement 11" xfId="52057" hidden="1" xr:uid="{F64ED7E0-651D-463D-8853-8C1AB9F11BF4}"/>
    <cellStyle name="Avertissement 11" xfId="52131" hidden="1" xr:uid="{378C19BF-0E30-4963-8E80-CFA127A7632C}"/>
    <cellStyle name="Avertissement 11" xfId="50972" hidden="1" xr:uid="{3B675957-103B-4925-B77C-1483132FB71D}"/>
    <cellStyle name="Avertissement 11" xfId="47378" hidden="1" xr:uid="{8C57F2F0-9AD3-4179-88C5-37F8D5B198BD}"/>
    <cellStyle name="Avertissement 11" xfId="52169" hidden="1" xr:uid="{D472F9B0-5C62-41E9-BD35-1B1B89E2615A}"/>
    <cellStyle name="Avertissement 11" xfId="52210" hidden="1" xr:uid="{1B67EF76-F10D-4D90-AFEE-85AC23826E15}"/>
    <cellStyle name="Avertissement 11" xfId="52260" hidden="1" xr:uid="{3B837759-3416-4484-B1C3-A00F949248CE}"/>
    <cellStyle name="Avertissement 11" xfId="52310" hidden="1" xr:uid="{A99EE7B7-2D19-41BC-9077-80A67AD26B28}"/>
    <cellStyle name="Avertissement 11" xfId="52360" hidden="1" xr:uid="{646DBCEA-5D09-44E2-B235-927066A5FC7A}"/>
    <cellStyle name="Avertissement 11" xfId="52409" hidden="1" xr:uid="{C4E73D0A-2203-4D01-B263-7B90DE9ABB1A}"/>
    <cellStyle name="Avertissement 11" xfId="52458" hidden="1" xr:uid="{3A479989-BA80-4188-A38C-0B1B69EC0200}"/>
    <cellStyle name="Avertissement 11" xfId="52505" hidden="1" xr:uid="{A3BCC022-DDC3-4D49-8080-1AB0E49FB841}"/>
    <cellStyle name="Avertissement 11" xfId="52552" hidden="1" xr:uid="{6D6162A5-1E60-4D74-BB1F-164A8FB91661}"/>
    <cellStyle name="Avertissement 11" xfId="52597" hidden="1" xr:uid="{9670FF56-5CD5-44BC-AC56-440DFA76A628}"/>
    <cellStyle name="Avertissement 11" xfId="52636" hidden="1" xr:uid="{9EA967B7-4702-40B7-BD47-C2D9D0EA82ED}"/>
    <cellStyle name="Avertissement 11" xfId="52673" hidden="1" xr:uid="{CDE8770B-6D14-4350-9D42-D18BF6B185EA}"/>
    <cellStyle name="Avertissement 11" xfId="52707" hidden="1" xr:uid="{04E7D336-AE2E-42FD-BC86-07E908865275}"/>
    <cellStyle name="Avertissement 11" xfId="52819" hidden="1" xr:uid="{73E69A09-298C-40B4-9E35-2DE2EFE42B9A}"/>
    <cellStyle name="Avertissement 11" xfId="52848" hidden="1" xr:uid="{E4B4A5D9-D62F-4783-937B-914CDA808749}"/>
    <cellStyle name="Avertissement 11" xfId="52912" hidden="1" xr:uid="{F398B101-69F2-4BB9-99B5-955DEC8F8B43}"/>
    <cellStyle name="Avertissement 11" xfId="52958" hidden="1" xr:uid="{377FBEFA-4CC9-4333-ADEA-1757B4815A9F}"/>
    <cellStyle name="Avertissement 11" xfId="53002" hidden="1" xr:uid="{339E1AF9-3471-41CA-8356-A02ADE388324}"/>
    <cellStyle name="Avertissement 11" xfId="53041" hidden="1" xr:uid="{806C67DD-BA99-4DD2-8FB9-E346767FE931}"/>
    <cellStyle name="Avertissement 11" xfId="53077" hidden="1" xr:uid="{0CAAB986-F7DB-4835-9A28-0C7814DB53EB}"/>
    <cellStyle name="Avertissement 11" xfId="53112" hidden="1" xr:uid="{71DCEE5F-2FAB-4760-8CD7-293802F8FBCF}"/>
    <cellStyle name="Avertissement 11" xfId="53187" hidden="1" xr:uid="{4852FA71-B68B-4126-9817-30F2A915892C}"/>
    <cellStyle name="Avertissement 11" xfId="53345" hidden="1" xr:uid="{ABE63C92-7B65-4719-B235-3FBE5780C2ED}"/>
    <cellStyle name="Avertissement 11" xfId="53442" hidden="1" xr:uid="{C104FBAD-AD10-4535-9150-A0C849781787}"/>
    <cellStyle name="Avertissement 11" xfId="53482" hidden="1" xr:uid="{3C6C5A23-E0E6-4D10-9868-1377A9D464FE}"/>
    <cellStyle name="Avertissement 11" xfId="53532" hidden="1" xr:uid="{D4F5B62E-F33B-4C79-BE3D-9C672449174D}"/>
    <cellStyle name="Avertissement 11" xfId="53582" hidden="1" xr:uid="{65E70E97-8DED-4D05-837A-C0A107FAB91F}"/>
    <cellStyle name="Avertissement 11" xfId="53632" hidden="1" xr:uid="{2035D3CB-F5C6-4765-80DC-D2237ED81BE9}"/>
    <cellStyle name="Avertissement 11" xfId="53681" hidden="1" xr:uid="{55D2067E-F3C7-43B6-8F5F-E5CC78EE4946}"/>
    <cellStyle name="Avertissement 11" xfId="53730" hidden="1" xr:uid="{EB16475C-7364-4221-84EA-B0E000263D7B}"/>
    <cellStyle name="Avertissement 11" xfId="53777" hidden="1" xr:uid="{9813B6C6-4AB1-4FEA-8C70-CA0CCC4E5DEB}"/>
    <cellStyle name="Avertissement 11" xfId="53824" hidden="1" xr:uid="{7DA6EAF7-3B86-4B29-9153-C1C69E3637EA}"/>
    <cellStyle name="Avertissement 11" xfId="53869" hidden="1" xr:uid="{5F19802D-EAA4-4A1C-B8C1-69DBDE43CCDF}"/>
    <cellStyle name="Avertissement 11" xfId="53908" hidden="1" xr:uid="{048C7BBD-07BF-4023-A26D-1720AD14C458}"/>
    <cellStyle name="Avertissement 11" xfId="53945" hidden="1" xr:uid="{9AB64179-D6ED-4738-B617-C72C1C52881D}"/>
    <cellStyle name="Avertissement 11" xfId="53979" hidden="1" xr:uid="{8F328213-23C3-4C48-9AD1-6BCBAF024682}"/>
    <cellStyle name="Avertissement 11" xfId="54089" hidden="1" xr:uid="{2164DC19-D0B7-42AE-B774-87B799E95026}"/>
    <cellStyle name="Avertissement 11" xfId="54116" hidden="1" xr:uid="{8CB718FE-3DED-4EEB-9AC0-1A44CB980EB1}"/>
    <cellStyle name="Avertissement 11" xfId="54179" hidden="1" xr:uid="{0F4DBF7D-5EB0-45C0-84B1-F17967286E15}"/>
    <cellStyle name="Avertissement 11" xfId="54225" hidden="1" xr:uid="{A98DC623-8A87-47B0-B778-4B51F79818EF}"/>
    <cellStyle name="Avertissement 11" xfId="54269" hidden="1" xr:uid="{07A0B76B-817D-462E-9E9F-1E0820DC795F}"/>
    <cellStyle name="Avertissement 11" xfId="54308" hidden="1" xr:uid="{1C6D879B-727D-49E4-ADD2-9FBEA8DC1D91}"/>
    <cellStyle name="Avertissement 11" xfId="54344" hidden="1" xr:uid="{27028AF2-3781-425B-B7B2-A282F62D9F57}"/>
    <cellStyle name="Avertissement 11" xfId="54379" hidden="1" xr:uid="{F5A0F474-8775-418D-A51A-9D473FF85A12}"/>
    <cellStyle name="Avertissement 11" xfId="54453" hidden="1" xr:uid="{1368DD15-0E75-4B32-8611-697BAEB2820D}"/>
    <cellStyle name="Avertissement 11" xfId="53293" hidden="1" xr:uid="{57BCC1FF-7DA2-4098-B374-1BF0BFAC49C1}"/>
    <cellStyle name="Avertissement 11" xfId="50872" hidden="1" xr:uid="{31394B4D-B72F-4426-A731-4671EAC78294}"/>
    <cellStyle name="Avertissement 11" xfId="49496" hidden="1" xr:uid="{B449DBD3-EEDF-456D-B42E-907FBF08C6CA}"/>
    <cellStyle name="Avertissement 11" xfId="54525" hidden="1" xr:uid="{CF0DCF00-0622-4599-B634-E82D5D366C8E}"/>
    <cellStyle name="Avertissement 11" xfId="54575" hidden="1" xr:uid="{33A4E7CA-5ED9-4B2A-807B-24952AD2889F}"/>
    <cellStyle name="Avertissement 11" xfId="54625" hidden="1" xr:uid="{7CDF9D52-A653-4390-9F9C-DC514B707614}"/>
    <cellStyle name="Avertissement 11" xfId="54675" hidden="1" xr:uid="{65A53039-54A7-4B09-BD92-3833A11DC43C}"/>
    <cellStyle name="Avertissement 11" xfId="54723" hidden="1" xr:uid="{720ABB8A-FA70-4BE7-BC75-C1F553B2FFB1}"/>
    <cellStyle name="Avertissement 11" xfId="54772" hidden="1" xr:uid="{DA7DA013-C18B-4E04-A889-D82F42FA78D4}"/>
    <cellStyle name="Avertissement 11" xfId="54818" hidden="1" xr:uid="{294E17D8-0426-49D4-A480-F6B9CDB3C2C1}"/>
    <cellStyle name="Avertissement 11" xfId="54865" hidden="1" xr:uid="{9306AD36-E95C-434A-AC14-9263DD8AA9AA}"/>
    <cellStyle name="Avertissement 11" xfId="54910" hidden="1" xr:uid="{1CFBBB4C-5A62-4373-982C-F6476C47C543}"/>
    <cellStyle name="Avertissement 11" xfId="54949" hidden="1" xr:uid="{6A3C40F6-E7B8-40F1-AC98-3118EAC96D94}"/>
    <cellStyle name="Avertissement 11" xfId="54986" hidden="1" xr:uid="{1B63F34E-0508-4063-9C5C-7B384762C765}"/>
    <cellStyle name="Avertissement 11" xfId="55020" hidden="1" xr:uid="{F61A93C0-E2EC-4D67-ABF9-3C58307630CE}"/>
    <cellStyle name="Avertissement 11" xfId="55131" hidden="1" xr:uid="{E265A582-C651-4354-9CC5-D0F19705F6CD}"/>
    <cellStyle name="Avertissement 11" xfId="55160" hidden="1" xr:uid="{C531BCAC-4114-4F37-8203-872FAC8C0151}"/>
    <cellStyle name="Avertissement 11" xfId="55223" hidden="1" xr:uid="{B3BEA6F0-664F-4535-8D98-672A2AF0B5E6}"/>
    <cellStyle name="Avertissement 11" xfId="55269" hidden="1" xr:uid="{F5BF13B2-1EDC-4716-8693-95E3EB33D694}"/>
    <cellStyle name="Avertissement 11" xfId="55313" hidden="1" xr:uid="{C485FD4C-3C96-4760-84F2-0DDBCB088FA0}"/>
    <cellStyle name="Avertissement 11" xfId="55352" hidden="1" xr:uid="{CBC0014C-A96D-412E-977C-8151F9415CBC}"/>
    <cellStyle name="Avertissement 11" xfId="55388" hidden="1" xr:uid="{1F598895-7E5A-4637-A49E-CAFAE07E7703}"/>
    <cellStyle name="Avertissement 11" xfId="55423" hidden="1" xr:uid="{DFCF919B-3A8B-43AC-BD33-182A69CC7CB1}"/>
    <cellStyle name="Avertissement 11" xfId="55495" hidden="1" xr:uid="{43D37CAD-C3DD-4D91-80B8-038387957513}"/>
    <cellStyle name="Avertissement 11" xfId="55646" hidden="1" xr:uid="{8DFFA216-75F0-4199-B688-C0F287A267B3}"/>
    <cellStyle name="Avertissement 11" xfId="55742" hidden="1" xr:uid="{7DBFD2F4-1BB1-4C57-B89E-A2890E7ADCB0}"/>
    <cellStyle name="Avertissement 11" xfId="55782" hidden="1" xr:uid="{6783BE8E-3695-4BA6-BF1B-D6B3B943CFD7}"/>
    <cellStyle name="Avertissement 11" xfId="55832" hidden="1" xr:uid="{C87FD50A-7CE2-44C8-B2B4-2612F0E9518C}"/>
    <cellStyle name="Avertissement 11" xfId="55882" hidden="1" xr:uid="{B27C5D08-CC03-4CEF-B41D-B7F4554F5ABC}"/>
    <cellStyle name="Avertissement 11" xfId="55932" hidden="1" xr:uid="{DEFE8876-DBC3-4B6C-859A-B0D9BAA77C37}"/>
    <cellStyle name="Avertissement 11" xfId="55981" hidden="1" xr:uid="{F7A67B98-846B-4CF3-A96F-10CC4A9D0CBF}"/>
    <cellStyle name="Avertissement 11" xfId="56030" hidden="1" xr:uid="{B2CF9958-4FD5-4D94-B3AF-529B601D5F8E}"/>
    <cellStyle name="Avertissement 11" xfId="56077" hidden="1" xr:uid="{D52E0491-AE45-49FA-B361-24FEA4021DD1}"/>
    <cellStyle name="Avertissement 11" xfId="56124" hidden="1" xr:uid="{FE589BAC-7DFF-4DC6-AC51-353B6E858FAC}"/>
    <cellStyle name="Avertissement 11" xfId="56169" hidden="1" xr:uid="{109C58BD-8408-4E04-9270-2EC0B418D2F2}"/>
    <cellStyle name="Avertissement 11" xfId="56208" hidden="1" xr:uid="{F6F77F01-7C41-467A-94C8-4BA532370A08}"/>
    <cellStyle name="Avertissement 11" xfId="56245" hidden="1" xr:uid="{F1B42F80-91FC-4810-824E-FF7EE83CD428}"/>
    <cellStyle name="Avertissement 11" xfId="56279" hidden="1" xr:uid="{4B873206-0D2D-4447-9015-9DD0CC014564}"/>
    <cellStyle name="Avertissement 11" xfId="56389" hidden="1" xr:uid="{283C2D76-D76E-4A7B-A01F-102ED0E9D396}"/>
    <cellStyle name="Avertissement 11" xfId="56416" hidden="1" xr:uid="{C58B03CC-D4CA-485C-A212-A9D79E39A274}"/>
    <cellStyle name="Avertissement 11" xfId="56479" hidden="1" xr:uid="{547DFFC7-8AEA-4BE3-AB3F-D9E104601F2D}"/>
    <cellStyle name="Avertissement 11" xfId="56525" hidden="1" xr:uid="{8BEEED53-EEB7-471F-A050-95C5418D0FE1}"/>
    <cellStyle name="Avertissement 11" xfId="56569" hidden="1" xr:uid="{0BBF9100-EA45-4E26-A815-85F1583DB10D}"/>
    <cellStyle name="Avertissement 11" xfId="56608" hidden="1" xr:uid="{1CC7AA38-54C5-4995-AEC5-6070BAB4321E}"/>
    <cellStyle name="Avertissement 11" xfId="56644" hidden="1" xr:uid="{733CD64D-2526-43F9-8836-9FA994DE3F4A}"/>
    <cellStyle name="Avertissement 11" xfId="56679" hidden="1" xr:uid="{EC45AE31-9189-41F7-8BA4-32C512CA2EAF}"/>
    <cellStyle name="Avertissement 11" xfId="56751" hidden="1" xr:uid="{A47D9EBF-4EC6-40F2-83AA-017B897294FC}"/>
    <cellStyle name="Avertissement 11" xfId="55594" hidden="1" xr:uid="{03FC6BC9-D07C-4C50-A315-5B33136BFBA6}"/>
    <cellStyle name="Avertissement 11" xfId="53236" hidden="1" xr:uid="{4D657760-1E4F-4B92-8E81-A07B493779C9}"/>
    <cellStyle name="Avertissement 11" xfId="56783" hidden="1" xr:uid="{96F701FF-AA55-462E-9FD6-DDA3BD99798E}"/>
    <cellStyle name="Avertissement 11" xfId="56824" hidden="1" xr:uid="{84D9E072-29CE-4E0C-B2B8-C4B5A2663E9C}"/>
    <cellStyle name="Avertissement 11" xfId="56874" hidden="1" xr:uid="{A37D0055-7BBA-47DA-905E-81A779A1BC37}"/>
    <cellStyle name="Avertissement 11" xfId="56924" hidden="1" xr:uid="{4736AB95-12E0-40EC-8AB5-39FA276B5C04}"/>
    <cellStyle name="Avertissement 11" xfId="56974" hidden="1" xr:uid="{2C4F9433-6209-41CA-A6C0-71A11E9F31A0}"/>
    <cellStyle name="Avertissement 11" xfId="57023" hidden="1" xr:uid="{0A421D0E-0162-4026-A0BF-67CC38BA981C}"/>
    <cellStyle name="Avertissement 11" xfId="57072" hidden="1" xr:uid="{329611DE-8AA4-405D-B1DA-D97211F5CF64}"/>
    <cellStyle name="Avertissement 11" xfId="57119" hidden="1" xr:uid="{FAED341D-1E02-4A7C-A6EC-AADFD1210A9C}"/>
    <cellStyle name="Avertissement 11" xfId="57165" hidden="1" xr:uid="{07C7D655-A1CA-4328-901E-EA0E092D4683}"/>
    <cellStyle name="Avertissement 11" xfId="57209" hidden="1" xr:uid="{03BDC7AC-E477-4309-917B-19A61F7771E4}"/>
    <cellStyle name="Avertissement 11" xfId="57247" hidden="1" xr:uid="{E9D4EACE-476A-4631-B5DD-42FAE7D24500}"/>
    <cellStyle name="Avertissement 11" xfId="57284" hidden="1" xr:uid="{FB2268BD-DED4-46C2-B8A1-D71EB3F6A39B}"/>
    <cellStyle name="Avertissement 11" xfId="57318" hidden="1" xr:uid="{089971F9-44C3-4CF4-BED1-132A5449E270}"/>
    <cellStyle name="Avertissement 11" xfId="57427" hidden="1" xr:uid="{09C7CA3F-D0F6-46E1-B329-B14E48412907}"/>
    <cellStyle name="Avertissement 11" xfId="57456" hidden="1" xr:uid="{912D8291-765B-4780-9676-AE01A3480084}"/>
    <cellStyle name="Avertissement 11" xfId="57518" hidden="1" xr:uid="{16F7E2C9-F100-4AC3-9E22-1BDB01283CD5}"/>
    <cellStyle name="Avertissement 11" xfId="57564" hidden="1" xr:uid="{9580151B-98E2-40E0-AB9D-3FF466738511}"/>
    <cellStyle name="Avertissement 11" xfId="57608" hidden="1" xr:uid="{B37809D3-1687-4DCC-9D79-E0A38801B2FC}"/>
    <cellStyle name="Avertissement 11" xfId="57647" hidden="1" xr:uid="{4FDC9CD9-168D-4793-B7AC-6FD6113F23C9}"/>
    <cellStyle name="Avertissement 11" xfId="57683" hidden="1" xr:uid="{E3D161CC-976F-4A85-BCB0-53F7652DA120}"/>
    <cellStyle name="Avertissement 11" xfId="57718" hidden="1" xr:uid="{0BC94EF5-DEAF-443D-A04C-676E8123FCBF}"/>
    <cellStyle name="Avertissement 11" xfId="57789" hidden="1" xr:uid="{7661930B-5F48-465C-9B34-FF143DEE3FCD}"/>
    <cellStyle name="Avertissement 11" xfId="57911" hidden="1" xr:uid="{5DB8EA30-EF18-4F14-A2E7-1159CA1F81EB}"/>
    <cellStyle name="Avertissement 11" xfId="58007" hidden="1" xr:uid="{96F3FF17-70B7-47E8-BACB-204750F05F54}"/>
    <cellStyle name="Avertissement 11" xfId="58047" hidden="1" xr:uid="{015ED47C-33C6-4C5C-9962-6B3CE9C0514A}"/>
    <cellStyle name="Avertissement 11" xfId="58097" hidden="1" xr:uid="{ECB3AB5E-1C1C-4E47-B77A-8380E155F586}"/>
    <cellStyle name="Avertissement 11" xfId="58147" hidden="1" xr:uid="{8DFD4EF7-8A29-4B69-B519-65B76B691D54}"/>
    <cellStyle name="Avertissement 11" xfId="58197" hidden="1" xr:uid="{E2DD1321-7200-4F1D-B325-0EE33AF2F1AE}"/>
    <cellStyle name="Avertissement 11" xfId="58246" hidden="1" xr:uid="{9ACD2408-7F9F-471D-9927-57E2AD03B5EC}"/>
    <cellStyle name="Avertissement 11" xfId="58295" hidden="1" xr:uid="{4E58E321-875B-479B-978C-5AFAB56D8755}"/>
    <cellStyle name="Avertissement 11" xfId="58342" hidden="1" xr:uid="{AAD03648-7842-486C-8CB9-89B0A4A057D5}"/>
    <cellStyle name="Avertissement 11" xfId="58389" hidden="1" xr:uid="{BCE290A2-FD6E-4225-BA55-340CA99EBDD5}"/>
    <cellStyle name="Avertissement 11" xfId="58434" hidden="1" xr:uid="{CE7E0649-1374-49C0-9DE2-CE06E5E91D8B}"/>
    <cellStyle name="Avertissement 11" xfId="58473" hidden="1" xr:uid="{A5C9825A-4350-4049-BA31-2F18CDBA15B6}"/>
    <cellStyle name="Avertissement 11" xfId="58510" hidden="1" xr:uid="{CB0522F8-FC1A-49F0-ABCB-1BDB8D5070FB}"/>
    <cellStyle name="Avertissement 11" xfId="58544" hidden="1" xr:uid="{266165E2-C8C1-4CD4-8343-EE178B8798E2}"/>
    <cellStyle name="Avertissement 11" xfId="58653" hidden="1" xr:uid="{B6DE25A8-504A-429C-9B82-C97D8FB975D6}"/>
    <cellStyle name="Avertissement 11" xfId="58680" hidden="1" xr:uid="{5F459B2B-8FA6-4224-B555-CF5D7C7281B8}"/>
    <cellStyle name="Avertissement 11" xfId="58742" hidden="1" xr:uid="{BCBF3D0E-FB5C-4214-A0A6-ED209DA9E6D9}"/>
    <cellStyle name="Avertissement 11" xfId="58788" hidden="1" xr:uid="{7E740609-979D-4D79-8428-2828DAA9FD0E}"/>
    <cellStyle name="Avertissement 11" xfId="58832" hidden="1" xr:uid="{14EB9258-A51C-4829-A661-5702446D7BEC}"/>
    <cellStyle name="Avertissement 11" xfId="58871" hidden="1" xr:uid="{C628FB0C-8109-4194-96CD-8C504A87ED24}"/>
    <cellStyle name="Avertissement 11" xfId="58907" hidden="1" xr:uid="{7CCCE713-9A6C-47AA-822F-5E57BF3A1FF1}"/>
    <cellStyle name="Avertissement 11" xfId="58942" hidden="1" xr:uid="{5E1631DC-DDA2-4E82-93B2-CAC1D6178016}"/>
    <cellStyle name="Avertissement 11" xfId="59013" hidden="1" xr:uid="{BA8B3FDD-504D-4E2F-9388-E1C2552A1C71}"/>
    <cellStyle name="Avertissement 11" xfId="57860" hidden="1" xr:uid="{AAC20890-6298-4FC6-B0F7-2682C4676BA4}"/>
    <cellStyle name="Avertissement 11" xfId="55537" hidden="1" xr:uid="{8DF8D973-0486-4A2B-86D9-6A2964713CAF}"/>
    <cellStyle name="Avertissement 11" xfId="53228" hidden="1" xr:uid="{5497F458-6544-4089-A4DE-C6180F6488A3}"/>
    <cellStyle name="Avertissement 11" xfId="59059" hidden="1" xr:uid="{F18CB220-0E42-4A28-92AA-5AA6F981E87D}"/>
    <cellStyle name="Avertissement 11" xfId="59108" hidden="1" xr:uid="{72C5DF59-7EC1-4372-A363-78D2497F812A}"/>
    <cellStyle name="Avertissement 11" xfId="59157" hidden="1" xr:uid="{7EAB7DA7-69D1-479E-B37F-4DA030C4B084}"/>
    <cellStyle name="Avertissement 11" xfId="59206" hidden="1" xr:uid="{43C234FA-18E8-4611-83AB-1D35814A65C5}"/>
    <cellStyle name="Avertissement 11" xfId="59254" hidden="1" xr:uid="{E2C28DE0-6F9C-4BA3-850F-13ED52C76C91}"/>
    <cellStyle name="Avertissement 11" xfId="59302" hidden="1" xr:uid="{19314ABF-BB41-4382-9812-F9B219A313A5}"/>
    <cellStyle name="Avertissement 11" xfId="59348" hidden="1" xr:uid="{E4A7BE40-C1F1-4019-A334-A95EEE789408}"/>
    <cellStyle name="Avertissement 11" xfId="59395" hidden="1" xr:uid="{3F20D335-46A0-4230-83B6-9E7F89A6C491}"/>
    <cellStyle name="Avertissement 11" xfId="59440" hidden="1" xr:uid="{24A37B62-1FBE-41EC-B665-468A06F9A056}"/>
    <cellStyle name="Avertissement 11" xfId="59479" hidden="1" xr:uid="{2F58C90E-3FCA-4D57-B52A-48CA6D3D9D0D}"/>
    <cellStyle name="Avertissement 11" xfId="59516" hidden="1" xr:uid="{3227220A-1456-4E02-BE64-E335DF509E4B}"/>
    <cellStyle name="Avertissement 11" xfId="59550" hidden="1" xr:uid="{4A734246-4792-48D0-B510-CC7CDA4C7052}"/>
    <cellStyle name="Avertissement 11" xfId="59658" hidden="1" xr:uid="{CC1E24A9-8C9C-4A0A-A776-F2828193DCA0}"/>
    <cellStyle name="Avertissement 11" xfId="59685" hidden="1" xr:uid="{07B7729A-8AFF-4ECC-935D-85CD18FF2C1E}"/>
    <cellStyle name="Avertissement 11" xfId="59747" hidden="1" xr:uid="{856AA13A-0D6E-442A-91EB-CA17CA5B89F9}"/>
    <cellStyle name="Avertissement 11" xfId="59793" hidden="1" xr:uid="{9F71CDBB-6E1A-4097-9CF3-727028E7033D}"/>
    <cellStyle name="Avertissement 11" xfId="59837" hidden="1" xr:uid="{71BC88E5-8A78-4BFA-94F3-B0A56E31248F}"/>
    <cellStyle name="Avertissement 11" xfId="59876" hidden="1" xr:uid="{C650A0E1-57A7-45BC-8777-2D7BF1E8C5A4}"/>
    <cellStyle name="Avertissement 11" xfId="59912" hidden="1" xr:uid="{991B8F7D-3FDD-42F6-8099-871CDC24E553}"/>
    <cellStyle name="Avertissement 11" xfId="59947" hidden="1" xr:uid="{78EDAD9D-00E6-4A8C-A0D2-ED5E68D6E580}"/>
    <cellStyle name="Avertissement 11" xfId="60018" hidden="1" xr:uid="{5960F71A-F1A6-4830-9EF0-863F446F5D5C}"/>
    <cellStyle name="Avertissement 11" xfId="60118" hidden="1" xr:uid="{3F7DAC11-EAEE-45A0-A8DA-44537D4716F2}"/>
    <cellStyle name="Avertissement 11" xfId="60213" hidden="1" xr:uid="{0D4903D4-34DB-4460-B3F1-BBE139A5D753}"/>
    <cellStyle name="Avertissement 11" xfId="60253" hidden="1" xr:uid="{DDB7DF92-29A3-44FC-8C27-83CC9E004E47}"/>
    <cellStyle name="Avertissement 11" xfId="60303" hidden="1" xr:uid="{3E6CD53E-41BF-4451-BD67-B6FC1C73EF20}"/>
    <cellStyle name="Avertissement 11" xfId="60353" hidden="1" xr:uid="{667B3F39-4435-48D2-A5E4-5C5FCD9342B8}"/>
    <cellStyle name="Avertissement 11" xfId="60403" hidden="1" xr:uid="{F252FA98-2B6E-4C37-9631-62613ED8001B}"/>
    <cellStyle name="Avertissement 11" xfId="60452" hidden="1" xr:uid="{28CA75AF-F37B-46BA-A262-301F93785C0E}"/>
    <cellStyle name="Avertissement 11" xfId="60501" hidden="1" xr:uid="{B69B0DB8-1841-4524-A4E8-8109C17C1051}"/>
    <cellStyle name="Avertissement 11" xfId="60548" hidden="1" xr:uid="{0F285A79-A320-4216-9566-F3D99E65DE53}"/>
    <cellStyle name="Avertissement 11" xfId="60595" hidden="1" xr:uid="{E69A66D8-C0D8-40B2-81C5-004D72991476}"/>
    <cellStyle name="Avertissement 11" xfId="60640" hidden="1" xr:uid="{56ED84FD-4120-4BE4-BE0E-DC4F269F854F}"/>
    <cellStyle name="Avertissement 11" xfId="60679" hidden="1" xr:uid="{4AF63648-7A1C-4635-82D6-C67905773853}"/>
    <cellStyle name="Avertissement 11" xfId="60716" hidden="1" xr:uid="{58A498D6-1DED-4D38-858D-F0F453909A3C}"/>
    <cellStyle name="Avertissement 11" xfId="60750" hidden="1" xr:uid="{6A1CC0FA-3702-44E2-AF46-66C4E6E9E616}"/>
    <cellStyle name="Avertissement 11" xfId="60858" hidden="1" xr:uid="{B3F73B82-B27C-4868-9E90-97CED9F6A706}"/>
    <cellStyle name="Avertissement 11" xfId="60885" hidden="1" xr:uid="{4060F51F-2126-4D0D-8C02-82289BE86DAF}"/>
    <cellStyle name="Avertissement 11" xfId="60947" hidden="1" xr:uid="{AC3AA872-72C6-49D2-AECF-76D8EF12E18D}"/>
    <cellStyle name="Avertissement 11" xfId="60993" hidden="1" xr:uid="{364EA7C9-DEBA-4DAA-B424-422957C8F6B8}"/>
    <cellStyle name="Avertissement 11" xfId="61037" hidden="1" xr:uid="{65A78742-58F3-48FD-AD4E-A685C9DBE0E4}"/>
    <cellStyle name="Avertissement 11" xfId="61076" hidden="1" xr:uid="{D7D9FEDA-F925-4816-893F-F13440819475}"/>
    <cellStyle name="Avertissement 11" xfId="61112" hidden="1" xr:uid="{1B7B4450-D1D5-4301-B460-5E419FDC0576}"/>
    <cellStyle name="Avertissement 11" xfId="61147" hidden="1" xr:uid="{EE128A5E-5B46-42FA-A7DF-F2D510FA3CF6}"/>
    <cellStyle name="Avertissement 11" xfId="61218" hidden="1" xr:uid="{0EC64721-9B31-4012-B025-F0D2BE1161AC}"/>
    <cellStyle name="Avertissement 11" xfId="60068" hidden="1" xr:uid="{07118BF5-BC8F-40DB-BE11-DC3EA2D2C535}"/>
    <cellStyle name="Avertissement 11" xfId="61261" hidden="1" xr:uid="{47E53B3D-7518-4335-B753-404F76330D65}"/>
    <cellStyle name="Avertissement 11" xfId="61352" hidden="1" xr:uid="{ECA45FFF-78C6-46CB-9FE8-F60F93F80B61}"/>
    <cellStyle name="Avertissement 11" xfId="61392" hidden="1" xr:uid="{6B964497-1B5B-4BA2-B90C-85835DC037B5}"/>
    <cellStyle name="Avertissement 11" xfId="61441" hidden="1" xr:uid="{DE85DBF8-0C4A-4EC8-98AD-069A6B1615FA}"/>
    <cellStyle name="Avertissement 11" xfId="61490" hidden="1" xr:uid="{571D674B-8F3D-47BF-90D0-5EDB0AAC4CA5}"/>
    <cellStyle name="Avertissement 11" xfId="61539" hidden="1" xr:uid="{2E054407-19E0-49CC-A95C-55E8C57D93D1}"/>
    <cellStyle name="Avertissement 11" xfId="61587" hidden="1" xr:uid="{EC9401E3-3486-4A06-8656-A448D0BF5BE9}"/>
    <cellStyle name="Avertissement 11" xfId="61635" hidden="1" xr:uid="{12DC4394-1EA4-4DDA-8E42-736CCA83F0F3}"/>
    <cellStyle name="Avertissement 11" xfId="61681" hidden="1" xr:uid="{1C9AAC2B-DDBF-4667-8D67-79299EF5D794}"/>
    <cellStyle name="Avertissement 11" xfId="61727" hidden="1" xr:uid="{085F8F56-CCF9-4F5D-AEDC-D491D741D4C9}"/>
    <cellStyle name="Avertissement 11" xfId="61771" hidden="1" xr:uid="{2DB154E9-BDBE-4DA8-9A58-CEBB43AEF1D9}"/>
    <cellStyle name="Avertissement 11" xfId="61809" hidden="1" xr:uid="{1369CF2C-31F1-4D45-977B-FEB4C401CA20}"/>
    <cellStyle name="Avertissement 11" xfId="61846" hidden="1" xr:uid="{290ABD08-C469-473F-B0FA-AE601E7E23F7}"/>
    <cellStyle name="Avertissement 11" xfId="61880" hidden="1" xr:uid="{4D34C349-C870-4BCD-890C-DB367DB80C65}"/>
    <cellStyle name="Avertissement 11" xfId="61987" hidden="1" xr:uid="{5F327F49-185D-4AE6-A266-F4EBC5310323}"/>
    <cellStyle name="Avertissement 11" xfId="62014" hidden="1" xr:uid="{1C2824C4-4E3E-49A3-950F-7CE6EB54051B}"/>
    <cellStyle name="Avertissement 11" xfId="62076" hidden="1" xr:uid="{52C3783D-C28C-436F-AAC1-4F3316EAD8A7}"/>
    <cellStyle name="Avertissement 11" xfId="62122" hidden="1" xr:uid="{E49A0E9C-C7FC-4927-B812-CCF352769B51}"/>
    <cellStyle name="Avertissement 11" xfId="62166" hidden="1" xr:uid="{2AA86755-C986-402E-86D8-B207BC7463A5}"/>
    <cellStyle name="Avertissement 11" xfId="62205" hidden="1" xr:uid="{A6157FA9-3413-4302-98E3-CFCE97A46FB8}"/>
    <cellStyle name="Avertissement 11" xfId="62241" hidden="1" xr:uid="{18CE043B-9A1A-44FE-AF06-880BA01B71DE}"/>
    <cellStyle name="Avertissement 11" xfId="62276" hidden="1" xr:uid="{CEDB1CF8-93F5-44F7-8ED4-CBCE4F6F5C99}"/>
    <cellStyle name="Avertissement 11" xfId="62347" hidden="1" xr:uid="{4445F2A6-6B3E-4564-9783-5478AD4FC9FA}"/>
    <cellStyle name="Avertissement 11" xfId="62447" hidden="1" xr:uid="{AF505069-8C5D-447A-B3F0-DD839C33432C}"/>
    <cellStyle name="Avertissement 11" xfId="62542" hidden="1" xr:uid="{D0090BA8-FFC4-49BB-9B41-2EEA70AD7CC2}"/>
    <cellStyle name="Avertissement 11" xfId="62582" hidden="1" xr:uid="{BE7D6110-AC3E-4F1D-9009-0B9867A2F289}"/>
    <cellStyle name="Avertissement 11" xfId="62632" hidden="1" xr:uid="{F51585D2-51DE-423E-9FA0-F4BC2AC0168C}"/>
    <cellStyle name="Avertissement 11" xfId="62682" hidden="1" xr:uid="{EBA7E6D9-3DB6-4BB6-83BD-A0D8D0E98CF3}"/>
    <cellStyle name="Avertissement 11" xfId="62732" hidden="1" xr:uid="{815CFC99-810C-4FD3-B68B-0DFBDA101C1C}"/>
    <cellStyle name="Avertissement 11" xfId="62781" hidden="1" xr:uid="{EEA2F3FB-F477-4678-9CBA-53BFF997B3DF}"/>
    <cellStyle name="Avertissement 11" xfId="62830" hidden="1" xr:uid="{834E5455-873D-4F6A-AEE9-438E9A392628}"/>
    <cellStyle name="Avertissement 11" xfId="62877" hidden="1" xr:uid="{9558B19D-2A26-4C0E-AE76-10ADD4AC94CB}"/>
    <cellStyle name="Avertissement 11" xfId="62924" hidden="1" xr:uid="{4B87DBAE-EC65-4685-A1E4-EC6CDE95F1AF}"/>
    <cellStyle name="Avertissement 11" xfId="62969" hidden="1" xr:uid="{0AA26A64-40FD-4C4E-9519-752DB7D03996}"/>
    <cellStyle name="Avertissement 11" xfId="63008" hidden="1" xr:uid="{09F58D01-4C87-4C0E-8672-03358CCE7960}"/>
    <cellStyle name="Avertissement 11" xfId="63045" hidden="1" xr:uid="{FF09D99D-8244-4412-A13B-D2AF7E81EA77}"/>
    <cellStyle name="Avertissement 11" xfId="63079" hidden="1" xr:uid="{5D4577E8-63EF-4DB4-9F05-92ED280D892F}"/>
    <cellStyle name="Avertissement 11" xfId="63187" hidden="1" xr:uid="{B92020D3-6B6D-4C6A-B6D3-BAF56CB05E46}"/>
    <cellStyle name="Avertissement 11" xfId="63214" hidden="1" xr:uid="{951A92D9-E72E-4309-8981-A120E2C1663F}"/>
    <cellStyle name="Avertissement 11" xfId="63276" hidden="1" xr:uid="{BF192B9D-B34E-46E7-B7BD-81219043CACD}"/>
    <cellStyle name="Avertissement 11" xfId="63322" hidden="1" xr:uid="{61D22422-D357-4BFE-9C38-ADCF453AF7FE}"/>
    <cellStyle name="Avertissement 11" xfId="63366" hidden="1" xr:uid="{6219B823-8802-4E21-8755-D5461E177131}"/>
    <cellStyle name="Avertissement 11" xfId="63405" hidden="1" xr:uid="{CFE3489E-5934-4DC9-935F-39D6F1E42651}"/>
    <cellStyle name="Avertissement 11" xfId="63441" hidden="1" xr:uid="{F4698FF8-C308-4C9C-9840-FD27622F4FD7}"/>
    <cellStyle name="Avertissement 11" xfId="63476" hidden="1" xr:uid="{8BC784C6-5407-40BC-AB5F-300747F3649F}"/>
    <cellStyle name="Avertissement 11" xfId="63547" hidden="1" xr:uid="{EA56FF3D-4159-4ADD-8152-743FC70DBAF3}"/>
    <cellStyle name="Avertissement 11" xfId="62397" xr:uid="{9BC8B238-B2B6-490C-A7C6-E8AA995B5730}"/>
    <cellStyle name="Avertissement 12" xfId="6100" hidden="1" xr:uid="{00000000-0005-0000-0000-000029050000}"/>
    <cellStyle name="Avertissement 12" xfId="31843" hidden="1" xr:uid="{00000000-0005-0000-0000-00002A050000}"/>
    <cellStyle name="Avertissement 12" xfId="37965" hidden="1" xr:uid="{58AEFEF6-1585-4AFD-A02D-04459F3463F5}"/>
    <cellStyle name="Avertissement 12" xfId="63550" xr:uid="{58EC0C6E-A0EB-4B4B-90BF-437159ADAD49}"/>
    <cellStyle name="Avertissement 13" xfId="6117" hidden="1" xr:uid="{00000000-0005-0000-0000-00002B050000}"/>
    <cellStyle name="Avertissement 13" xfId="31844" hidden="1" xr:uid="{00000000-0005-0000-0000-00002C050000}"/>
    <cellStyle name="Avertissement 13" xfId="37973" hidden="1" xr:uid="{89F9D58D-9E7F-427E-89E4-B4EE7703734E}"/>
    <cellStyle name="Avertissement 13" xfId="63551" xr:uid="{3234F867-F151-49D3-A80C-0C77EE30FDE0}"/>
    <cellStyle name="Avertissement 14" xfId="6122" hidden="1" xr:uid="{00000000-0005-0000-0000-00002D050000}"/>
    <cellStyle name="Avertissement 14" xfId="31845" hidden="1" xr:uid="{00000000-0005-0000-0000-00002E050000}"/>
    <cellStyle name="Avertissement 14" xfId="37976" hidden="1" xr:uid="{7EB2FC22-D55F-40E0-B224-DA237EA2E7D3}"/>
    <cellStyle name="Avertissement 14" xfId="63552" xr:uid="{7E19AF56-7F9C-4DC6-9310-069E364289BF}"/>
    <cellStyle name="Avertissement 15" xfId="6126" hidden="1" xr:uid="{00000000-0005-0000-0000-00002F050000}"/>
    <cellStyle name="Avertissement 15" xfId="31846" hidden="1" xr:uid="{00000000-0005-0000-0000-000030050000}"/>
    <cellStyle name="Avertissement 15" xfId="37979" hidden="1" xr:uid="{C31976BB-6896-4C22-8D3A-9B2ADE9786CF}"/>
    <cellStyle name="Avertissement 15" xfId="63553" xr:uid="{C93BE96A-5260-4C09-B0F8-D877E9113AAD}"/>
    <cellStyle name="Avertissement 16" xfId="6130" hidden="1" xr:uid="{00000000-0005-0000-0000-000031050000}"/>
    <cellStyle name="Avertissement 16" xfId="31847" hidden="1" xr:uid="{00000000-0005-0000-0000-000032050000}"/>
    <cellStyle name="Avertissement 16" xfId="37982" hidden="1" xr:uid="{2F91FDA2-19A0-48BA-B731-96B0DBF953BE}"/>
    <cellStyle name="Avertissement 16" xfId="63554" xr:uid="{0BC24C4C-6C87-4D26-B97B-9414F64BA437}"/>
    <cellStyle name="Avertissement 17" xfId="6134" hidden="1" xr:uid="{00000000-0005-0000-0000-000033050000}"/>
    <cellStyle name="Avertissement 17" xfId="31848" hidden="1" xr:uid="{00000000-0005-0000-0000-000034050000}"/>
    <cellStyle name="Avertissement 17" xfId="37985" hidden="1" xr:uid="{50E9A222-0155-4DFE-BA15-E8D4DC5F3B00}"/>
    <cellStyle name="Avertissement 17" xfId="63555" xr:uid="{7BD9A988-6C57-47D2-85CD-1E2DA08DF430}"/>
    <cellStyle name="Avertissement 18" xfId="6138" hidden="1" xr:uid="{00000000-0005-0000-0000-000035050000}"/>
    <cellStyle name="Avertissement 18" xfId="31849" hidden="1" xr:uid="{00000000-0005-0000-0000-000036050000}"/>
    <cellStyle name="Avertissement 18" xfId="37988" hidden="1" xr:uid="{BA78844C-35CF-4143-83F4-5B37B2A3ABFF}"/>
    <cellStyle name="Avertissement 18" xfId="63556" xr:uid="{D7CAA786-2EC6-4185-BA9E-8F296487E364}"/>
    <cellStyle name="Avertissement 19" xfId="6142" hidden="1" xr:uid="{00000000-0005-0000-0000-000037050000}"/>
    <cellStyle name="Avertissement 19" xfId="31850" hidden="1" xr:uid="{00000000-0005-0000-0000-000038050000}"/>
    <cellStyle name="Avertissement 19" xfId="37991" hidden="1" xr:uid="{4480E32D-2482-46C9-BC88-4000DB03888E}"/>
    <cellStyle name="Avertissement 19" xfId="63557" xr:uid="{92C19062-65DD-4E19-8366-4C9F9CAB644F}"/>
    <cellStyle name="Avertissement 2" xfId="115" hidden="1" xr:uid="{00000000-0005-0000-0000-000039050000}"/>
    <cellStyle name="Avertissement 2" xfId="218" hidden="1" xr:uid="{00000000-0005-0000-0000-00003A050000}"/>
    <cellStyle name="Avertissement 2" xfId="187" hidden="1" xr:uid="{00000000-0005-0000-0000-00003B050000}"/>
    <cellStyle name="Avertissement 2" xfId="283" hidden="1" xr:uid="{00000000-0005-0000-0000-00003C050000}"/>
    <cellStyle name="Avertissement 2" xfId="207" hidden="1" xr:uid="{00000000-0005-0000-0000-00003D050000}"/>
    <cellStyle name="Avertissement 2" xfId="199" hidden="1" xr:uid="{00000000-0005-0000-0000-00003E050000}"/>
    <cellStyle name="Avertissement 2" xfId="334" hidden="1" xr:uid="{00000000-0005-0000-0000-00003F050000}"/>
    <cellStyle name="Avertissement 2" xfId="384" hidden="1" xr:uid="{00000000-0005-0000-0000-000040050000}"/>
    <cellStyle name="Avertissement 2" xfId="434" hidden="1" xr:uid="{00000000-0005-0000-0000-000041050000}"/>
    <cellStyle name="Avertissement 2" xfId="484" hidden="1" xr:uid="{00000000-0005-0000-0000-000042050000}"/>
    <cellStyle name="Avertissement 2" xfId="533" hidden="1" xr:uid="{00000000-0005-0000-0000-000043050000}"/>
    <cellStyle name="Avertissement 2" xfId="581" hidden="1" xr:uid="{00000000-0005-0000-0000-000044050000}"/>
    <cellStyle name="Avertissement 2" xfId="628" hidden="1" xr:uid="{00000000-0005-0000-0000-000045050000}"/>
    <cellStyle name="Avertissement 2" xfId="674" hidden="1" xr:uid="{00000000-0005-0000-0000-000046050000}"/>
    <cellStyle name="Avertissement 2" xfId="870" hidden="1" xr:uid="{00000000-0005-0000-0000-000047050000}"/>
    <cellStyle name="Avertissement 2" xfId="836" hidden="1" xr:uid="{00000000-0005-0000-0000-000048050000}"/>
    <cellStyle name="Avertissement 2" xfId="925" hidden="1" xr:uid="{00000000-0005-0000-0000-000049050000}"/>
    <cellStyle name="Avertissement 2" xfId="1046" hidden="1" xr:uid="{00000000-0005-0000-0000-00004A050000}"/>
    <cellStyle name="Avertissement 2" xfId="1091" hidden="1" xr:uid="{00000000-0005-0000-0000-00004B050000}"/>
    <cellStyle name="Avertissement 2" xfId="1130" hidden="1" xr:uid="{00000000-0005-0000-0000-00004C050000}"/>
    <cellStyle name="Avertissement 2" xfId="1166" hidden="1" xr:uid="{00000000-0005-0000-0000-00004D050000}"/>
    <cellStyle name="Avertissement 2" xfId="1201" hidden="1" xr:uid="{00000000-0005-0000-0000-00004E050000}"/>
    <cellStyle name="Avertissement 2" xfId="1244" hidden="1" xr:uid="{00000000-0005-0000-0000-00004F050000}"/>
    <cellStyle name="Avertissement 2" xfId="1491" hidden="1" xr:uid="{00000000-0005-0000-0000-000050050000}"/>
    <cellStyle name="Avertissement 2" xfId="1594" hidden="1" xr:uid="{00000000-0005-0000-0000-000051050000}"/>
    <cellStyle name="Avertissement 2" xfId="1563" hidden="1" xr:uid="{00000000-0005-0000-0000-000052050000}"/>
    <cellStyle name="Avertissement 2" xfId="1659" hidden="1" xr:uid="{00000000-0005-0000-0000-000053050000}"/>
    <cellStyle name="Avertissement 2" xfId="1583" hidden="1" xr:uid="{00000000-0005-0000-0000-000054050000}"/>
    <cellStyle name="Avertissement 2" xfId="1575" hidden="1" xr:uid="{00000000-0005-0000-0000-000055050000}"/>
    <cellStyle name="Avertissement 2" xfId="1710" hidden="1" xr:uid="{00000000-0005-0000-0000-000056050000}"/>
    <cellStyle name="Avertissement 2" xfId="1760" hidden="1" xr:uid="{00000000-0005-0000-0000-000057050000}"/>
    <cellStyle name="Avertissement 2" xfId="1810" hidden="1" xr:uid="{00000000-0005-0000-0000-000058050000}"/>
    <cellStyle name="Avertissement 2" xfId="1860" hidden="1" xr:uid="{00000000-0005-0000-0000-000059050000}"/>
    <cellStyle name="Avertissement 2" xfId="1909" hidden="1" xr:uid="{00000000-0005-0000-0000-00005A050000}"/>
    <cellStyle name="Avertissement 2" xfId="1957" hidden="1" xr:uid="{00000000-0005-0000-0000-00005B050000}"/>
    <cellStyle name="Avertissement 2" xfId="2004" hidden="1" xr:uid="{00000000-0005-0000-0000-00005C050000}"/>
    <cellStyle name="Avertissement 2" xfId="2050" hidden="1" xr:uid="{00000000-0005-0000-0000-00005D050000}"/>
    <cellStyle name="Avertissement 2" xfId="2246" hidden="1" xr:uid="{00000000-0005-0000-0000-00005E050000}"/>
    <cellStyle name="Avertissement 2" xfId="2212" hidden="1" xr:uid="{00000000-0005-0000-0000-00005F050000}"/>
    <cellStyle name="Avertissement 2" xfId="2301" hidden="1" xr:uid="{00000000-0005-0000-0000-000060050000}"/>
    <cellStyle name="Avertissement 2" xfId="2422" hidden="1" xr:uid="{00000000-0005-0000-0000-000061050000}"/>
    <cellStyle name="Avertissement 2" xfId="2467" hidden="1" xr:uid="{00000000-0005-0000-0000-000062050000}"/>
    <cellStyle name="Avertissement 2" xfId="2506" hidden="1" xr:uid="{00000000-0005-0000-0000-000063050000}"/>
    <cellStyle name="Avertissement 2" xfId="2542" hidden="1" xr:uid="{00000000-0005-0000-0000-000064050000}"/>
    <cellStyle name="Avertissement 2" xfId="2577" hidden="1" xr:uid="{00000000-0005-0000-0000-000065050000}"/>
    <cellStyle name="Avertissement 2" xfId="2619" hidden="1" xr:uid="{00000000-0005-0000-0000-000066050000}"/>
    <cellStyle name="Avertissement 2" xfId="1416" hidden="1" xr:uid="{00000000-0005-0000-0000-000067050000}"/>
    <cellStyle name="Avertissement 2" xfId="2728" hidden="1" xr:uid="{00000000-0005-0000-0000-000068050000}"/>
    <cellStyle name="Avertissement 2" xfId="2790" hidden="1" xr:uid="{00000000-0005-0000-0000-000069050000}"/>
    <cellStyle name="Avertissement 2" xfId="2759" hidden="1" xr:uid="{00000000-0005-0000-0000-00006A050000}"/>
    <cellStyle name="Avertissement 2" xfId="2854" hidden="1" xr:uid="{00000000-0005-0000-0000-00006B050000}"/>
    <cellStyle name="Avertissement 2" xfId="2779" hidden="1" xr:uid="{00000000-0005-0000-0000-00006C050000}"/>
    <cellStyle name="Avertissement 2" xfId="2771" hidden="1" xr:uid="{00000000-0005-0000-0000-00006D050000}"/>
    <cellStyle name="Avertissement 2" xfId="2905" hidden="1" xr:uid="{00000000-0005-0000-0000-00006E050000}"/>
    <cellStyle name="Avertissement 2" xfId="2954" hidden="1" xr:uid="{00000000-0005-0000-0000-00006F050000}"/>
    <cellStyle name="Avertissement 2" xfId="3004" hidden="1" xr:uid="{00000000-0005-0000-0000-000070050000}"/>
    <cellStyle name="Avertissement 2" xfId="3054" hidden="1" xr:uid="{00000000-0005-0000-0000-000071050000}"/>
    <cellStyle name="Avertissement 2" xfId="3103" hidden="1" xr:uid="{00000000-0005-0000-0000-000072050000}"/>
    <cellStyle name="Avertissement 2" xfId="3151" hidden="1" xr:uid="{00000000-0005-0000-0000-000073050000}"/>
    <cellStyle name="Avertissement 2" xfId="3198" hidden="1" xr:uid="{00000000-0005-0000-0000-000074050000}"/>
    <cellStyle name="Avertissement 2" xfId="3244" hidden="1" xr:uid="{00000000-0005-0000-0000-000075050000}"/>
    <cellStyle name="Avertissement 2" xfId="3440" hidden="1" xr:uid="{00000000-0005-0000-0000-000076050000}"/>
    <cellStyle name="Avertissement 2" xfId="3406" hidden="1" xr:uid="{00000000-0005-0000-0000-000077050000}"/>
    <cellStyle name="Avertissement 2" xfId="3494" hidden="1" xr:uid="{00000000-0005-0000-0000-000078050000}"/>
    <cellStyle name="Avertissement 2" xfId="3614" hidden="1" xr:uid="{00000000-0005-0000-0000-000079050000}"/>
    <cellStyle name="Avertissement 2" xfId="3659" hidden="1" xr:uid="{00000000-0005-0000-0000-00007A050000}"/>
    <cellStyle name="Avertissement 2" xfId="3698" hidden="1" xr:uid="{00000000-0005-0000-0000-00007B050000}"/>
    <cellStyle name="Avertissement 2" xfId="3734" hidden="1" xr:uid="{00000000-0005-0000-0000-00007C050000}"/>
    <cellStyle name="Avertissement 2" xfId="3769" hidden="1" xr:uid="{00000000-0005-0000-0000-00007D050000}"/>
    <cellStyle name="Avertissement 2" xfId="3810" hidden="1" xr:uid="{00000000-0005-0000-0000-00007E050000}"/>
    <cellStyle name="Avertissement 2" xfId="1484" hidden="1" xr:uid="{00000000-0005-0000-0000-00007F050000}"/>
    <cellStyle name="Avertissement 2" xfId="3874" hidden="1" xr:uid="{00000000-0005-0000-0000-000080050000}"/>
    <cellStyle name="Avertissement 2" xfId="3908" hidden="1" xr:uid="{00000000-0005-0000-0000-000081050000}"/>
    <cellStyle name="Avertissement 2" xfId="3964" hidden="1" xr:uid="{00000000-0005-0000-0000-000082050000}"/>
    <cellStyle name="Avertissement 2" xfId="2743" hidden="1" xr:uid="{00000000-0005-0000-0000-000083050000}"/>
    <cellStyle name="Avertissement 2" xfId="1481" hidden="1" xr:uid="{00000000-0005-0000-0000-000084050000}"/>
    <cellStyle name="Avertissement 2" xfId="4015" hidden="1" xr:uid="{00000000-0005-0000-0000-000085050000}"/>
    <cellStyle name="Avertissement 2" xfId="4065" hidden="1" xr:uid="{00000000-0005-0000-0000-000086050000}"/>
    <cellStyle name="Avertissement 2" xfId="4115" hidden="1" xr:uid="{00000000-0005-0000-0000-000087050000}"/>
    <cellStyle name="Avertissement 2" xfId="4165" hidden="1" xr:uid="{00000000-0005-0000-0000-000088050000}"/>
    <cellStyle name="Avertissement 2" xfId="4214" hidden="1" xr:uid="{00000000-0005-0000-0000-000089050000}"/>
    <cellStyle name="Avertissement 2" xfId="4262" hidden="1" xr:uid="{00000000-0005-0000-0000-00008A050000}"/>
    <cellStyle name="Avertissement 2" xfId="4309" hidden="1" xr:uid="{00000000-0005-0000-0000-00008B050000}"/>
    <cellStyle name="Avertissement 2" xfId="4355" hidden="1" xr:uid="{00000000-0005-0000-0000-00008C050000}"/>
    <cellStyle name="Avertissement 2" xfId="4546" hidden="1" xr:uid="{00000000-0005-0000-0000-00008D050000}"/>
    <cellStyle name="Avertissement 2" xfId="4517" hidden="1" xr:uid="{00000000-0005-0000-0000-00008E050000}"/>
    <cellStyle name="Avertissement 2" xfId="4599" hidden="1" xr:uid="{00000000-0005-0000-0000-00008F050000}"/>
    <cellStyle name="Avertissement 2" xfId="4718" hidden="1" xr:uid="{00000000-0005-0000-0000-000090050000}"/>
    <cellStyle name="Avertissement 2" xfId="4763" hidden="1" xr:uid="{00000000-0005-0000-0000-000091050000}"/>
    <cellStyle name="Avertissement 2" xfId="4802" hidden="1" xr:uid="{00000000-0005-0000-0000-000092050000}"/>
    <cellStyle name="Avertissement 2" xfId="4838" hidden="1" xr:uid="{00000000-0005-0000-0000-000093050000}"/>
    <cellStyle name="Avertissement 2" xfId="4873" hidden="1" xr:uid="{00000000-0005-0000-0000-000094050000}"/>
    <cellStyle name="Avertissement 2" xfId="4911" hidden="1" xr:uid="{00000000-0005-0000-0000-000095050000}"/>
    <cellStyle name="Avertissement 2" xfId="1409" hidden="1" xr:uid="{00000000-0005-0000-0000-000096050000}"/>
    <cellStyle name="Avertissement 2" xfId="1597" hidden="1" xr:uid="{00000000-0005-0000-0000-000097050000}"/>
    <cellStyle name="Avertissement 2" xfId="5002" hidden="1" xr:uid="{00000000-0005-0000-0000-000098050000}"/>
    <cellStyle name="Avertissement 2" xfId="3896" hidden="1" xr:uid="{00000000-0005-0000-0000-000099050000}"/>
    <cellStyle name="Avertissement 2" xfId="5065" hidden="1" xr:uid="{00000000-0005-0000-0000-00009A050000}"/>
    <cellStyle name="Avertissement 2" xfId="4991" hidden="1" xr:uid="{00000000-0005-0000-0000-00009B050000}"/>
    <cellStyle name="Avertissement 2" xfId="4983" hidden="1" xr:uid="{00000000-0005-0000-0000-00009C050000}"/>
    <cellStyle name="Avertissement 2" xfId="5115" hidden="1" xr:uid="{00000000-0005-0000-0000-00009D050000}"/>
    <cellStyle name="Avertissement 2" xfId="5164" hidden="1" xr:uid="{00000000-0005-0000-0000-00009E050000}"/>
    <cellStyle name="Avertissement 2" xfId="5214" hidden="1" xr:uid="{00000000-0005-0000-0000-00009F050000}"/>
    <cellStyle name="Avertissement 2" xfId="5264" hidden="1" xr:uid="{00000000-0005-0000-0000-0000A0050000}"/>
    <cellStyle name="Avertissement 2" xfId="5313" hidden="1" xr:uid="{00000000-0005-0000-0000-0000A1050000}"/>
    <cellStyle name="Avertissement 2" xfId="5361" hidden="1" xr:uid="{00000000-0005-0000-0000-0000A2050000}"/>
    <cellStyle name="Avertissement 2" xfId="5408" hidden="1" xr:uid="{00000000-0005-0000-0000-0000A3050000}"/>
    <cellStyle name="Avertissement 2" xfId="5454" hidden="1" xr:uid="{00000000-0005-0000-0000-0000A4050000}"/>
    <cellStyle name="Avertissement 2" xfId="5645" hidden="1" xr:uid="{00000000-0005-0000-0000-0000A5050000}"/>
    <cellStyle name="Avertissement 2" xfId="5616" hidden="1" xr:uid="{00000000-0005-0000-0000-0000A6050000}"/>
    <cellStyle name="Avertissement 2" xfId="5698" hidden="1" xr:uid="{00000000-0005-0000-0000-0000A7050000}"/>
    <cellStyle name="Avertissement 2" xfId="5815" hidden="1" xr:uid="{00000000-0005-0000-0000-0000A8050000}"/>
    <cellStyle name="Avertissement 2" xfId="5860" hidden="1" xr:uid="{00000000-0005-0000-0000-0000A9050000}"/>
    <cellStyle name="Avertissement 2" xfId="5899" hidden="1" xr:uid="{00000000-0005-0000-0000-0000AA050000}"/>
    <cellStyle name="Avertissement 2" xfId="5935" hidden="1" xr:uid="{00000000-0005-0000-0000-0000AB050000}"/>
    <cellStyle name="Avertissement 2" xfId="5970" hidden="1" xr:uid="{00000000-0005-0000-0000-0000AC050000}"/>
    <cellStyle name="Avertissement 2" xfId="6008" hidden="1" xr:uid="{00000000-0005-0000-0000-0000AD050000}"/>
    <cellStyle name="Avertissement 2" xfId="6174" hidden="1" xr:uid="{00000000-0005-0000-0000-0000AE050000}"/>
    <cellStyle name="Avertissement 2" xfId="6277" hidden="1" xr:uid="{00000000-0005-0000-0000-0000AF050000}"/>
    <cellStyle name="Avertissement 2" xfId="6246" hidden="1" xr:uid="{00000000-0005-0000-0000-0000B0050000}"/>
    <cellStyle name="Avertissement 2" xfId="6342" hidden="1" xr:uid="{00000000-0005-0000-0000-0000B1050000}"/>
    <cellStyle name="Avertissement 2" xfId="6266" hidden="1" xr:uid="{00000000-0005-0000-0000-0000B2050000}"/>
    <cellStyle name="Avertissement 2" xfId="6258" hidden="1" xr:uid="{00000000-0005-0000-0000-0000B3050000}"/>
    <cellStyle name="Avertissement 2" xfId="6393" hidden="1" xr:uid="{00000000-0005-0000-0000-0000B4050000}"/>
    <cellStyle name="Avertissement 2" xfId="6443" hidden="1" xr:uid="{00000000-0005-0000-0000-0000B5050000}"/>
    <cellStyle name="Avertissement 2" xfId="6493" hidden="1" xr:uid="{00000000-0005-0000-0000-0000B6050000}"/>
    <cellStyle name="Avertissement 2" xfId="6543" hidden="1" xr:uid="{00000000-0005-0000-0000-0000B7050000}"/>
    <cellStyle name="Avertissement 2" xfId="6592" hidden="1" xr:uid="{00000000-0005-0000-0000-0000B8050000}"/>
    <cellStyle name="Avertissement 2" xfId="6640" hidden="1" xr:uid="{00000000-0005-0000-0000-0000B9050000}"/>
    <cellStyle name="Avertissement 2" xfId="6687" hidden="1" xr:uid="{00000000-0005-0000-0000-0000BA050000}"/>
    <cellStyle name="Avertissement 2" xfId="6733" hidden="1" xr:uid="{00000000-0005-0000-0000-0000BB050000}"/>
    <cellStyle name="Avertissement 2" xfId="6928" hidden="1" xr:uid="{00000000-0005-0000-0000-0000BC050000}"/>
    <cellStyle name="Avertissement 2" xfId="6895" hidden="1" xr:uid="{00000000-0005-0000-0000-0000BD050000}"/>
    <cellStyle name="Avertissement 2" xfId="6982" hidden="1" xr:uid="{00000000-0005-0000-0000-0000BE050000}"/>
    <cellStyle name="Avertissement 2" xfId="7103" hidden="1" xr:uid="{00000000-0005-0000-0000-0000BF050000}"/>
    <cellStyle name="Avertissement 2" xfId="7148" hidden="1" xr:uid="{00000000-0005-0000-0000-0000C0050000}"/>
    <cellStyle name="Avertissement 2" xfId="7187" hidden="1" xr:uid="{00000000-0005-0000-0000-0000C1050000}"/>
    <cellStyle name="Avertissement 2" xfId="7223" hidden="1" xr:uid="{00000000-0005-0000-0000-0000C2050000}"/>
    <cellStyle name="Avertissement 2" xfId="7258" hidden="1" xr:uid="{00000000-0005-0000-0000-0000C3050000}"/>
    <cellStyle name="Avertissement 2" xfId="7300" hidden="1" xr:uid="{00000000-0005-0000-0000-0000C4050000}"/>
    <cellStyle name="Avertissement 2" xfId="7451" hidden="1" xr:uid="{00000000-0005-0000-0000-0000C5050000}"/>
    <cellStyle name="Avertissement 2" xfId="7545" hidden="1" xr:uid="{00000000-0005-0000-0000-0000C6050000}"/>
    <cellStyle name="Avertissement 2" xfId="7514" hidden="1" xr:uid="{00000000-0005-0000-0000-0000C7050000}"/>
    <cellStyle name="Avertissement 2" xfId="7610" hidden="1" xr:uid="{00000000-0005-0000-0000-0000C8050000}"/>
    <cellStyle name="Avertissement 2" xfId="7534" hidden="1" xr:uid="{00000000-0005-0000-0000-0000C9050000}"/>
    <cellStyle name="Avertissement 2" xfId="7526" hidden="1" xr:uid="{00000000-0005-0000-0000-0000CA050000}"/>
    <cellStyle name="Avertissement 2" xfId="7660" hidden="1" xr:uid="{00000000-0005-0000-0000-0000CB050000}"/>
    <cellStyle name="Avertissement 2" xfId="7710" hidden="1" xr:uid="{00000000-0005-0000-0000-0000CC050000}"/>
    <cellStyle name="Avertissement 2" xfId="7760" hidden="1" xr:uid="{00000000-0005-0000-0000-0000CD050000}"/>
    <cellStyle name="Avertissement 2" xfId="7810" hidden="1" xr:uid="{00000000-0005-0000-0000-0000CE050000}"/>
    <cellStyle name="Avertissement 2" xfId="7859" hidden="1" xr:uid="{00000000-0005-0000-0000-0000CF050000}"/>
    <cellStyle name="Avertissement 2" xfId="7907" hidden="1" xr:uid="{00000000-0005-0000-0000-0000D0050000}"/>
    <cellStyle name="Avertissement 2" xfId="7954" hidden="1" xr:uid="{00000000-0005-0000-0000-0000D1050000}"/>
    <cellStyle name="Avertissement 2" xfId="8000" hidden="1" xr:uid="{00000000-0005-0000-0000-0000D2050000}"/>
    <cellStyle name="Avertissement 2" xfId="8192" hidden="1" xr:uid="{00000000-0005-0000-0000-0000D3050000}"/>
    <cellStyle name="Avertissement 2" xfId="8162" hidden="1" xr:uid="{00000000-0005-0000-0000-0000D4050000}"/>
    <cellStyle name="Avertissement 2" xfId="8246" hidden="1" xr:uid="{00000000-0005-0000-0000-0000D5050000}"/>
    <cellStyle name="Avertissement 2" xfId="8364" hidden="1" xr:uid="{00000000-0005-0000-0000-0000D6050000}"/>
    <cellStyle name="Avertissement 2" xfId="8409" hidden="1" xr:uid="{00000000-0005-0000-0000-0000D7050000}"/>
    <cellStyle name="Avertissement 2" xfId="8448" hidden="1" xr:uid="{00000000-0005-0000-0000-0000D8050000}"/>
    <cellStyle name="Avertissement 2" xfId="8484" hidden="1" xr:uid="{00000000-0005-0000-0000-0000D9050000}"/>
    <cellStyle name="Avertissement 2" xfId="8519" hidden="1" xr:uid="{00000000-0005-0000-0000-0000DA050000}"/>
    <cellStyle name="Avertissement 2" xfId="8558" hidden="1" xr:uid="{00000000-0005-0000-0000-0000DB050000}"/>
    <cellStyle name="Avertissement 2" xfId="7399" hidden="1" xr:uid="{00000000-0005-0000-0000-0000DC050000}"/>
    <cellStyle name="Avertissement 2" xfId="8652" hidden="1" xr:uid="{00000000-0005-0000-0000-0000DD050000}"/>
    <cellStyle name="Avertissement 2" xfId="6065" hidden="1" xr:uid="{00000000-0005-0000-0000-0000DE050000}"/>
    <cellStyle name="Avertissement 2" xfId="8717" hidden="1" xr:uid="{00000000-0005-0000-0000-0000DF050000}"/>
    <cellStyle name="Avertissement 2" xfId="8641" hidden="1" xr:uid="{00000000-0005-0000-0000-0000E0050000}"/>
    <cellStyle name="Avertissement 2" xfId="8633" hidden="1" xr:uid="{00000000-0005-0000-0000-0000E1050000}"/>
    <cellStyle name="Avertissement 2" xfId="8768" hidden="1" xr:uid="{00000000-0005-0000-0000-0000E2050000}"/>
    <cellStyle name="Avertissement 2" xfId="8818" hidden="1" xr:uid="{00000000-0005-0000-0000-0000E3050000}"/>
    <cellStyle name="Avertissement 2" xfId="8867" hidden="1" xr:uid="{00000000-0005-0000-0000-0000E4050000}"/>
    <cellStyle name="Avertissement 2" xfId="8917" hidden="1" xr:uid="{00000000-0005-0000-0000-0000E5050000}"/>
    <cellStyle name="Avertissement 2" xfId="8966" hidden="1" xr:uid="{00000000-0005-0000-0000-0000E6050000}"/>
    <cellStyle name="Avertissement 2" xfId="9014" hidden="1" xr:uid="{00000000-0005-0000-0000-0000E7050000}"/>
    <cellStyle name="Avertissement 2" xfId="9061" hidden="1" xr:uid="{00000000-0005-0000-0000-0000E8050000}"/>
    <cellStyle name="Avertissement 2" xfId="9107" hidden="1" xr:uid="{00000000-0005-0000-0000-0000E9050000}"/>
    <cellStyle name="Avertissement 2" xfId="9303" hidden="1" xr:uid="{00000000-0005-0000-0000-0000EA050000}"/>
    <cellStyle name="Avertissement 2" xfId="9269" hidden="1" xr:uid="{00000000-0005-0000-0000-0000EB050000}"/>
    <cellStyle name="Avertissement 2" xfId="9358" hidden="1" xr:uid="{00000000-0005-0000-0000-0000EC050000}"/>
    <cellStyle name="Avertissement 2" xfId="9479" hidden="1" xr:uid="{00000000-0005-0000-0000-0000ED050000}"/>
    <cellStyle name="Avertissement 2" xfId="9524" hidden="1" xr:uid="{00000000-0005-0000-0000-0000EE050000}"/>
    <cellStyle name="Avertissement 2" xfId="9563" hidden="1" xr:uid="{00000000-0005-0000-0000-0000EF050000}"/>
    <cellStyle name="Avertissement 2" xfId="9599" hidden="1" xr:uid="{00000000-0005-0000-0000-0000F0050000}"/>
    <cellStyle name="Avertissement 2" xfId="9634" hidden="1" xr:uid="{00000000-0005-0000-0000-0000F1050000}"/>
    <cellStyle name="Avertissement 2" xfId="9677" hidden="1" xr:uid="{00000000-0005-0000-0000-0000F2050000}"/>
    <cellStyle name="Avertissement 2" xfId="9831" hidden="1" xr:uid="{00000000-0005-0000-0000-0000F3050000}"/>
    <cellStyle name="Avertissement 2" xfId="9925" hidden="1" xr:uid="{00000000-0005-0000-0000-0000F4050000}"/>
    <cellStyle name="Avertissement 2" xfId="9894" hidden="1" xr:uid="{00000000-0005-0000-0000-0000F5050000}"/>
    <cellStyle name="Avertissement 2" xfId="9990" hidden="1" xr:uid="{00000000-0005-0000-0000-0000F6050000}"/>
    <cellStyle name="Avertissement 2" xfId="9914" hidden="1" xr:uid="{00000000-0005-0000-0000-0000F7050000}"/>
    <cellStyle name="Avertissement 2" xfId="9906" hidden="1" xr:uid="{00000000-0005-0000-0000-0000F8050000}"/>
    <cellStyle name="Avertissement 2" xfId="10040" hidden="1" xr:uid="{00000000-0005-0000-0000-0000F9050000}"/>
    <cellStyle name="Avertissement 2" xfId="10090" hidden="1" xr:uid="{00000000-0005-0000-0000-0000FA050000}"/>
    <cellStyle name="Avertissement 2" xfId="10140" hidden="1" xr:uid="{00000000-0005-0000-0000-0000FB050000}"/>
    <cellStyle name="Avertissement 2" xfId="10190" hidden="1" xr:uid="{00000000-0005-0000-0000-0000FC050000}"/>
    <cellStyle name="Avertissement 2" xfId="10239" hidden="1" xr:uid="{00000000-0005-0000-0000-0000FD050000}"/>
    <cellStyle name="Avertissement 2" xfId="10287" hidden="1" xr:uid="{00000000-0005-0000-0000-0000FE050000}"/>
    <cellStyle name="Avertissement 2" xfId="10334" hidden="1" xr:uid="{00000000-0005-0000-0000-0000FF050000}"/>
    <cellStyle name="Avertissement 2" xfId="10380" hidden="1" xr:uid="{00000000-0005-0000-0000-000000060000}"/>
    <cellStyle name="Avertissement 2" xfId="10572" hidden="1" xr:uid="{00000000-0005-0000-0000-000001060000}"/>
    <cellStyle name="Avertissement 2" xfId="10542" hidden="1" xr:uid="{00000000-0005-0000-0000-000002060000}"/>
    <cellStyle name="Avertissement 2" xfId="10626" hidden="1" xr:uid="{00000000-0005-0000-0000-000003060000}"/>
    <cellStyle name="Avertissement 2" xfId="10744" hidden="1" xr:uid="{00000000-0005-0000-0000-000004060000}"/>
    <cellStyle name="Avertissement 2" xfId="10789" hidden="1" xr:uid="{00000000-0005-0000-0000-000005060000}"/>
    <cellStyle name="Avertissement 2" xfId="10828" hidden="1" xr:uid="{00000000-0005-0000-0000-000006060000}"/>
    <cellStyle name="Avertissement 2" xfId="10864" hidden="1" xr:uid="{00000000-0005-0000-0000-000007060000}"/>
    <cellStyle name="Avertissement 2" xfId="10899" hidden="1" xr:uid="{00000000-0005-0000-0000-000008060000}"/>
    <cellStyle name="Avertissement 2" xfId="10939" hidden="1" xr:uid="{00000000-0005-0000-0000-000009060000}"/>
    <cellStyle name="Avertissement 2" xfId="9779" hidden="1" xr:uid="{00000000-0005-0000-0000-00000A060000}"/>
    <cellStyle name="Avertissement 2" xfId="6127" hidden="1" xr:uid="{00000000-0005-0000-0000-00000B060000}"/>
    <cellStyle name="Avertissement 2" xfId="7294" hidden="1" xr:uid="{00000000-0005-0000-0000-00000C060000}"/>
    <cellStyle name="Avertissement 2" xfId="7393" hidden="1" xr:uid="{00000000-0005-0000-0000-00000D060000}"/>
    <cellStyle name="Avertissement 2" xfId="11059" hidden="1" xr:uid="{00000000-0005-0000-0000-00000E060000}"/>
    <cellStyle name="Avertissement 2" xfId="8629" hidden="1" xr:uid="{00000000-0005-0000-0000-00000F060000}"/>
    <cellStyle name="Avertissement 2" xfId="7351" hidden="1" xr:uid="{00000000-0005-0000-0000-000010060000}"/>
    <cellStyle name="Avertissement 2" xfId="11110" hidden="1" xr:uid="{00000000-0005-0000-0000-000011060000}"/>
    <cellStyle name="Avertissement 2" xfId="11160" hidden="1" xr:uid="{00000000-0005-0000-0000-000012060000}"/>
    <cellStyle name="Avertissement 2" xfId="11210" hidden="1" xr:uid="{00000000-0005-0000-0000-000013060000}"/>
    <cellStyle name="Avertissement 2" xfId="11260" hidden="1" xr:uid="{00000000-0005-0000-0000-000014060000}"/>
    <cellStyle name="Avertissement 2" xfId="11309" hidden="1" xr:uid="{00000000-0005-0000-0000-000015060000}"/>
    <cellStyle name="Avertissement 2" xfId="11357" hidden="1" xr:uid="{00000000-0005-0000-0000-000016060000}"/>
    <cellStyle name="Avertissement 2" xfId="11404" hidden="1" xr:uid="{00000000-0005-0000-0000-000017060000}"/>
    <cellStyle name="Avertissement 2" xfId="11450" hidden="1" xr:uid="{00000000-0005-0000-0000-000018060000}"/>
    <cellStyle name="Avertissement 2" xfId="11643" hidden="1" xr:uid="{00000000-0005-0000-0000-000019060000}"/>
    <cellStyle name="Avertissement 2" xfId="11612" hidden="1" xr:uid="{00000000-0005-0000-0000-00001A060000}"/>
    <cellStyle name="Avertissement 2" xfId="11697" hidden="1" xr:uid="{00000000-0005-0000-0000-00001B060000}"/>
    <cellStyle name="Avertissement 2" xfId="11815" hidden="1" xr:uid="{00000000-0005-0000-0000-00001C060000}"/>
    <cellStyle name="Avertissement 2" xfId="11860" hidden="1" xr:uid="{00000000-0005-0000-0000-00001D060000}"/>
    <cellStyle name="Avertissement 2" xfId="11899" hidden="1" xr:uid="{00000000-0005-0000-0000-00001E060000}"/>
    <cellStyle name="Avertissement 2" xfId="11935" hidden="1" xr:uid="{00000000-0005-0000-0000-00001F060000}"/>
    <cellStyle name="Avertissement 2" xfId="11970" hidden="1" xr:uid="{00000000-0005-0000-0000-000020060000}"/>
    <cellStyle name="Avertissement 2" xfId="12008" hidden="1" xr:uid="{00000000-0005-0000-0000-000021060000}"/>
    <cellStyle name="Avertissement 2" xfId="12131" hidden="1" xr:uid="{00000000-0005-0000-0000-000022060000}"/>
    <cellStyle name="Avertissement 2" xfId="12224" hidden="1" xr:uid="{00000000-0005-0000-0000-000023060000}"/>
    <cellStyle name="Avertissement 2" xfId="12193" hidden="1" xr:uid="{00000000-0005-0000-0000-000024060000}"/>
    <cellStyle name="Avertissement 2" xfId="12289" hidden="1" xr:uid="{00000000-0005-0000-0000-000025060000}"/>
    <cellStyle name="Avertissement 2" xfId="12213" hidden="1" xr:uid="{00000000-0005-0000-0000-000026060000}"/>
    <cellStyle name="Avertissement 2" xfId="12205" hidden="1" xr:uid="{00000000-0005-0000-0000-000027060000}"/>
    <cellStyle name="Avertissement 2" xfId="12339" hidden="1" xr:uid="{00000000-0005-0000-0000-000028060000}"/>
    <cellStyle name="Avertissement 2" xfId="12389" hidden="1" xr:uid="{00000000-0005-0000-0000-000029060000}"/>
    <cellStyle name="Avertissement 2" xfId="12439" hidden="1" xr:uid="{00000000-0005-0000-0000-00002A060000}"/>
    <cellStyle name="Avertissement 2" xfId="12489" hidden="1" xr:uid="{00000000-0005-0000-0000-00002B060000}"/>
    <cellStyle name="Avertissement 2" xfId="12538" hidden="1" xr:uid="{00000000-0005-0000-0000-00002C060000}"/>
    <cellStyle name="Avertissement 2" xfId="12586" hidden="1" xr:uid="{00000000-0005-0000-0000-00002D060000}"/>
    <cellStyle name="Avertissement 2" xfId="12633" hidden="1" xr:uid="{00000000-0005-0000-0000-00002E060000}"/>
    <cellStyle name="Avertissement 2" xfId="12679" hidden="1" xr:uid="{00000000-0005-0000-0000-00002F060000}"/>
    <cellStyle name="Avertissement 2" xfId="12870" hidden="1" xr:uid="{00000000-0005-0000-0000-000030060000}"/>
    <cellStyle name="Avertissement 2" xfId="12841" hidden="1" xr:uid="{00000000-0005-0000-0000-000031060000}"/>
    <cellStyle name="Avertissement 2" xfId="12924" hidden="1" xr:uid="{00000000-0005-0000-0000-000032060000}"/>
    <cellStyle name="Avertissement 2" xfId="13041" hidden="1" xr:uid="{00000000-0005-0000-0000-000033060000}"/>
    <cellStyle name="Avertissement 2" xfId="13086" hidden="1" xr:uid="{00000000-0005-0000-0000-000034060000}"/>
    <cellStyle name="Avertissement 2" xfId="13125" hidden="1" xr:uid="{00000000-0005-0000-0000-000035060000}"/>
    <cellStyle name="Avertissement 2" xfId="13161" hidden="1" xr:uid="{00000000-0005-0000-0000-000036060000}"/>
    <cellStyle name="Avertissement 2" xfId="13196" hidden="1" xr:uid="{00000000-0005-0000-0000-000037060000}"/>
    <cellStyle name="Avertissement 2" xfId="13234" hidden="1" xr:uid="{00000000-0005-0000-0000-000038060000}"/>
    <cellStyle name="Avertissement 2" xfId="12080" hidden="1" xr:uid="{00000000-0005-0000-0000-000039060000}"/>
    <cellStyle name="Avertissement 2" xfId="11645" hidden="1" xr:uid="{00000000-0005-0000-0000-00003A060000}"/>
    <cellStyle name="Avertissement 2" xfId="10941" hidden="1" xr:uid="{00000000-0005-0000-0000-00003B060000}"/>
    <cellStyle name="Avertissement 2" xfId="9066" hidden="1" xr:uid="{00000000-0005-0000-0000-00003C060000}"/>
    <cellStyle name="Avertissement 2" xfId="13292" hidden="1" xr:uid="{00000000-0005-0000-0000-00003D060000}"/>
    <cellStyle name="Avertissement 2" xfId="12073" hidden="1" xr:uid="{00000000-0005-0000-0000-00003E060000}"/>
    <cellStyle name="Avertissement 2" xfId="9671" hidden="1" xr:uid="{00000000-0005-0000-0000-00003F060000}"/>
    <cellStyle name="Avertissement 2" xfId="13342" hidden="1" xr:uid="{00000000-0005-0000-0000-000040060000}"/>
    <cellStyle name="Avertissement 2" xfId="13391" hidden="1" xr:uid="{00000000-0005-0000-0000-000041060000}"/>
    <cellStyle name="Avertissement 2" xfId="13440" hidden="1" xr:uid="{00000000-0005-0000-0000-000042060000}"/>
    <cellStyle name="Avertissement 2" xfId="13489" hidden="1" xr:uid="{00000000-0005-0000-0000-000043060000}"/>
    <cellStyle name="Avertissement 2" xfId="13537" hidden="1" xr:uid="{00000000-0005-0000-0000-000044060000}"/>
    <cellStyle name="Avertissement 2" xfId="13584" hidden="1" xr:uid="{00000000-0005-0000-0000-000045060000}"/>
    <cellStyle name="Avertissement 2" xfId="13630" hidden="1" xr:uid="{00000000-0005-0000-0000-000046060000}"/>
    <cellStyle name="Avertissement 2" xfId="13676" hidden="1" xr:uid="{00000000-0005-0000-0000-000047060000}"/>
    <cellStyle name="Avertissement 2" xfId="13867" hidden="1" xr:uid="{00000000-0005-0000-0000-000048060000}"/>
    <cellStyle name="Avertissement 2" xfId="13838" hidden="1" xr:uid="{00000000-0005-0000-0000-000049060000}"/>
    <cellStyle name="Avertissement 2" xfId="13920" hidden="1" xr:uid="{00000000-0005-0000-0000-00004A060000}"/>
    <cellStyle name="Avertissement 2" xfId="14037" hidden="1" xr:uid="{00000000-0005-0000-0000-00004B060000}"/>
    <cellStyle name="Avertissement 2" xfId="14082" hidden="1" xr:uid="{00000000-0005-0000-0000-00004C060000}"/>
    <cellStyle name="Avertissement 2" xfId="14121" hidden="1" xr:uid="{00000000-0005-0000-0000-00004D060000}"/>
    <cellStyle name="Avertissement 2" xfId="14157" hidden="1" xr:uid="{00000000-0005-0000-0000-00004E060000}"/>
    <cellStyle name="Avertissement 2" xfId="14192" hidden="1" xr:uid="{00000000-0005-0000-0000-00004F060000}"/>
    <cellStyle name="Avertissement 2" xfId="14230" hidden="1" xr:uid="{00000000-0005-0000-0000-000050060000}"/>
    <cellStyle name="Avertissement 2" xfId="14331" hidden="1" xr:uid="{00000000-0005-0000-0000-000051060000}"/>
    <cellStyle name="Avertissement 2" xfId="14424" hidden="1" xr:uid="{00000000-0005-0000-0000-000052060000}"/>
    <cellStyle name="Avertissement 2" xfId="14393" hidden="1" xr:uid="{00000000-0005-0000-0000-000053060000}"/>
    <cellStyle name="Avertissement 2" xfId="14488" hidden="1" xr:uid="{00000000-0005-0000-0000-000054060000}"/>
    <cellStyle name="Avertissement 2" xfId="14413" hidden="1" xr:uid="{00000000-0005-0000-0000-000055060000}"/>
    <cellStyle name="Avertissement 2" xfId="14405" hidden="1" xr:uid="{00000000-0005-0000-0000-000056060000}"/>
    <cellStyle name="Avertissement 2" xfId="14538" hidden="1" xr:uid="{00000000-0005-0000-0000-000057060000}"/>
    <cellStyle name="Avertissement 2" xfId="14588" hidden="1" xr:uid="{00000000-0005-0000-0000-000058060000}"/>
    <cellStyle name="Avertissement 2" xfId="14638" hidden="1" xr:uid="{00000000-0005-0000-0000-000059060000}"/>
    <cellStyle name="Avertissement 2" xfId="14688" hidden="1" xr:uid="{00000000-0005-0000-0000-00005A060000}"/>
    <cellStyle name="Avertissement 2" xfId="14737" hidden="1" xr:uid="{00000000-0005-0000-0000-00005B060000}"/>
    <cellStyle name="Avertissement 2" xfId="14785" hidden="1" xr:uid="{00000000-0005-0000-0000-00005C060000}"/>
    <cellStyle name="Avertissement 2" xfId="14832" hidden="1" xr:uid="{00000000-0005-0000-0000-00005D060000}"/>
    <cellStyle name="Avertissement 2" xfId="14878" hidden="1" xr:uid="{00000000-0005-0000-0000-00005E060000}"/>
    <cellStyle name="Avertissement 2" xfId="15070" hidden="1" xr:uid="{00000000-0005-0000-0000-00005F060000}"/>
    <cellStyle name="Avertissement 2" xfId="15040" hidden="1" xr:uid="{00000000-0005-0000-0000-000060060000}"/>
    <cellStyle name="Avertissement 2" xfId="15123" hidden="1" xr:uid="{00000000-0005-0000-0000-000061060000}"/>
    <cellStyle name="Avertissement 2" xfId="15241" hidden="1" xr:uid="{00000000-0005-0000-0000-000062060000}"/>
    <cellStyle name="Avertissement 2" xfId="15286" hidden="1" xr:uid="{00000000-0005-0000-0000-000063060000}"/>
    <cellStyle name="Avertissement 2" xfId="15325" hidden="1" xr:uid="{00000000-0005-0000-0000-000064060000}"/>
    <cellStyle name="Avertissement 2" xfId="15361" hidden="1" xr:uid="{00000000-0005-0000-0000-000065060000}"/>
    <cellStyle name="Avertissement 2" xfId="15396" hidden="1" xr:uid="{00000000-0005-0000-0000-000066060000}"/>
    <cellStyle name="Avertissement 2" xfId="15435" hidden="1" xr:uid="{00000000-0005-0000-0000-000067060000}"/>
    <cellStyle name="Avertissement 2" xfId="14280" hidden="1" xr:uid="{00000000-0005-0000-0000-000068060000}"/>
    <cellStyle name="Avertissement 2" xfId="15612" hidden="1" xr:uid="{00000000-0005-0000-0000-000069060000}"/>
    <cellStyle name="Avertissement 2" xfId="15715" hidden="1" xr:uid="{00000000-0005-0000-0000-00006A060000}"/>
    <cellStyle name="Avertissement 2" xfId="15684" hidden="1" xr:uid="{00000000-0005-0000-0000-00006B060000}"/>
    <cellStyle name="Avertissement 2" xfId="15780" hidden="1" xr:uid="{00000000-0005-0000-0000-00006C060000}"/>
    <cellStyle name="Avertissement 2" xfId="15704" hidden="1" xr:uid="{00000000-0005-0000-0000-00006D060000}"/>
    <cellStyle name="Avertissement 2" xfId="15696" hidden="1" xr:uid="{00000000-0005-0000-0000-00006E060000}"/>
    <cellStyle name="Avertissement 2" xfId="15831" hidden="1" xr:uid="{00000000-0005-0000-0000-00006F060000}"/>
    <cellStyle name="Avertissement 2" xfId="15881" hidden="1" xr:uid="{00000000-0005-0000-0000-000070060000}"/>
    <cellStyle name="Avertissement 2" xfId="15931" hidden="1" xr:uid="{00000000-0005-0000-0000-000071060000}"/>
    <cellStyle name="Avertissement 2" xfId="15981" hidden="1" xr:uid="{00000000-0005-0000-0000-000072060000}"/>
    <cellStyle name="Avertissement 2" xfId="16030" hidden="1" xr:uid="{00000000-0005-0000-0000-000073060000}"/>
    <cellStyle name="Avertissement 2" xfId="16078" hidden="1" xr:uid="{00000000-0005-0000-0000-000074060000}"/>
    <cellStyle name="Avertissement 2" xfId="16125" hidden="1" xr:uid="{00000000-0005-0000-0000-000075060000}"/>
    <cellStyle name="Avertissement 2" xfId="16171" hidden="1" xr:uid="{00000000-0005-0000-0000-000076060000}"/>
    <cellStyle name="Avertissement 2" xfId="16367" hidden="1" xr:uid="{00000000-0005-0000-0000-000077060000}"/>
    <cellStyle name="Avertissement 2" xfId="16333" hidden="1" xr:uid="{00000000-0005-0000-0000-000078060000}"/>
    <cellStyle name="Avertissement 2" xfId="16422" hidden="1" xr:uid="{00000000-0005-0000-0000-000079060000}"/>
    <cellStyle name="Avertissement 2" xfId="16543" hidden="1" xr:uid="{00000000-0005-0000-0000-00007A060000}"/>
    <cellStyle name="Avertissement 2" xfId="16588" hidden="1" xr:uid="{00000000-0005-0000-0000-00007B060000}"/>
    <cellStyle name="Avertissement 2" xfId="16627" hidden="1" xr:uid="{00000000-0005-0000-0000-00007C060000}"/>
    <cellStyle name="Avertissement 2" xfId="16663" hidden="1" xr:uid="{00000000-0005-0000-0000-00007D060000}"/>
    <cellStyle name="Avertissement 2" xfId="16698" hidden="1" xr:uid="{00000000-0005-0000-0000-00007E060000}"/>
    <cellStyle name="Avertissement 2" xfId="16741" hidden="1" xr:uid="{00000000-0005-0000-0000-00007F060000}"/>
    <cellStyle name="Avertissement 2" xfId="16906" hidden="1" xr:uid="{00000000-0005-0000-0000-000080060000}"/>
    <cellStyle name="Avertissement 2" xfId="17000" hidden="1" xr:uid="{00000000-0005-0000-0000-000081060000}"/>
    <cellStyle name="Avertissement 2" xfId="16969" hidden="1" xr:uid="{00000000-0005-0000-0000-000082060000}"/>
    <cellStyle name="Avertissement 2" xfId="17065" hidden="1" xr:uid="{00000000-0005-0000-0000-000083060000}"/>
    <cellStyle name="Avertissement 2" xfId="16989" hidden="1" xr:uid="{00000000-0005-0000-0000-000084060000}"/>
    <cellStyle name="Avertissement 2" xfId="16981" hidden="1" xr:uid="{00000000-0005-0000-0000-000085060000}"/>
    <cellStyle name="Avertissement 2" xfId="17115" hidden="1" xr:uid="{00000000-0005-0000-0000-000086060000}"/>
    <cellStyle name="Avertissement 2" xfId="17165" hidden="1" xr:uid="{00000000-0005-0000-0000-000087060000}"/>
    <cellStyle name="Avertissement 2" xfId="17215" hidden="1" xr:uid="{00000000-0005-0000-0000-000088060000}"/>
    <cellStyle name="Avertissement 2" xfId="17265" hidden="1" xr:uid="{00000000-0005-0000-0000-000089060000}"/>
    <cellStyle name="Avertissement 2" xfId="17314" hidden="1" xr:uid="{00000000-0005-0000-0000-00008A060000}"/>
    <cellStyle name="Avertissement 2" xfId="17362" hidden="1" xr:uid="{00000000-0005-0000-0000-00008B060000}"/>
    <cellStyle name="Avertissement 2" xfId="17409" hidden="1" xr:uid="{00000000-0005-0000-0000-00008C060000}"/>
    <cellStyle name="Avertissement 2" xfId="17455" hidden="1" xr:uid="{00000000-0005-0000-0000-00008D060000}"/>
    <cellStyle name="Avertissement 2" xfId="17647" hidden="1" xr:uid="{00000000-0005-0000-0000-00008E060000}"/>
    <cellStyle name="Avertissement 2" xfId="17617" hidden="1" xr:uid="{00000000-0005-0000-0000-00008F060000}"/>
    <cellStyle name="Avertissement 2" xfId="17701" hidden="1" xr:uid="{00000000-0005-0000-0000-000090060000}"/>
    <cellStyle name="Avertissement 2" xfId="17819" hidden="1" xr:uid="{00000000-0005-0000-0000-000091060000}"/>
    <cellStyle name="Avertissement 2" xfId="17864" hidden="1" xr:uid="{00000000-0005-0000-0000-000092060000}"/>
    <cellStyle name="Avertissement 2" xfId="17903" hidden="1" xr:uid="{00000000-0005-0000-0000-000093060000}"/>
    <cellStyle name="Avertissement 2" xfId="17939" hidden="1" xr:uid="{00000000-0005-0000-0000-000094060000}"/>
    <cellStyle name="Avertissement 2" xfId="17974" hidden="1" xr:uid="{00000000-0005-0000-0000-000095060000}"/>
    <cellStyle name="Avertissement 2" xfId="18014" hidden="1" xr:uid="{00000000-0005-0000-0000-000096060000}"/>
    <cellStyle name="Avertissement 2" xfId="16854" hidden="1" xr:uid="{00000000-0005-0000-0000-000097060000}"/>
    <cellStyle name="Avertissement 2" xfId="15537" hidden="1" xr:uid="{00000000-0005-0000-0000-000098060000}"/>
    <cellStyle name="Avertissement 2" xfId="15551" hidden="1" xr:uid="{00000000-0005-0000-0000-000099060000}"/>
    <cellStyle name="Avertissement 2" xfId="15558" hidden="1" xr:uid="{00000000-0005-0000-0000-00009A060000}"/>
    <cellStyle name="Avertissement 2" xfId="18119" hidden="1" xr:uid="{00000000-0005-0000-0000-00009B060000}"/>
    <cellStyle name="Avertissement 2" xfId="16810" hidden="1" xr:uid="{00000000-0005-0000-0000-00009C060000}"/>
    <cellStyle name="Avertissement 2" xfId="15571" hidden="1" xr:uid="{00000000-0005-0000-0000-00009D060000}"/>
    <cellStyle name="Avertissement 2" xfId="18170" hidden="1" xr:uid="{00000000-0005-0000-0000-00009E060000}"/>
    <cellStyle name="Avertissement 2" xfId="18220" hidden="1" xr:uid="{00000000-0005-0000-0000-00009F060000}"/>
    <cellStyle name="Avertissement 2" xfId="18270" hidden="1" xr:uid="{00000000-0005-0000-0000-0000A0060000}"/>
    <cellStyle name="Avertissement 2" xfId="18320" hidden="1" xr:uid="{00000000-0005-0000-0000-0000A1060000}"/>
    <cellStyle name="Avertissement 2" xfId="18369" hidden="1" xr:uid="{00000000-0005-0000-0000-0000A2060000}"/>
    <cellStyle name="Avertissement 2" xfId="18416" hidden="1" xr:uid="{00000000-0005-0000-0000-0000A3060000}"/>
    <cellStyle name="Avertissement 2" xfId="18463" hidden="1" xr:uid="{00000000-0005-0000-0000-0000A4060000}"/>
    <cellStyle name="Avertissement 2" xfId="18509" hidden="1" xr:uid="{00000000-0005-0000-0000-0000A5060000}"/>
    <cellStyle name="Avertissement 2" xfId="18705" hidden="1" xr:uid="{00000000-0005-0000-0000-0000A6060000}"/>
    <cellStyle name="Avertissement 2" xfId="18671" hidden="1" xr:uid="{00000000-0005-0000-0000-0000A7060000}"/>
    <cellStyle name="Avertissement 2" xfId="18760" hidden="1" xr:uid="{00000000-0005-0000-0000-0000A8060000}"/>
    <cellStyle name="Avertissement 2" xfId="18881" hidden="1" xr:uid="{00000000-0005-0000-0000-0000A9060000}"/>
    <cellStyle name="Avertissement 2" xfId="18926" hidden="1" xr:uid="{00000000-0005-0000-0000-0000AA060000}"/>
    <cellStyle name="Avertissement 2" xfId="18965" hidden="1" xr:uid="{00000000-0005-0000-0000-0000AB060000}"/>
    <cellStyle name="Avertissement 2" xfId="19001" hidden="1" xr:uid="{00000000-0005-0000-0000-0000AC060000}"/>
    <cellStyle name="Avertissement 2" xfId="19036" hidden="1" xr:uid="{00000000-0005-0000-0000-0000AD060000}"/>
    <cellStyle name="Avertissement 2" xfId="19079" hidden="1" xr:uid="{00000000-0005-0000-0000-0000AE060000}"/>
    <cellStyle name="Avertissement 2" xfId="19242" hidden="1" xr:uid="{00000000-0005-0000-0000-0000AF060000}"/>
    <cellStyle name="Avertissement 2" xfId="19336" hidden="1" xr:uid="{00000000-0005-0000-0000-0000B0060000}"/>
    <cellStyle name="Avertissement 2" xfId="19305" hidden="1" xr:uid="{00000000-0005-0000-0000-0000B1060000}"/>
    <cellStyle name="Avertissement 2" xfId="19401" hidden="1" xr:uid="{00000000-0005-0000-0000-0000B2060000}"/>
    <cellStyle name="Avertissement 2" xfId="19325" hidden="1" xr:uid="{00000000-0005-0000-0000-0000B3060000}"/>
    <cellStyle name="Avertissement 2" xfId="19317" hidden="1" xr:uid="{00000000-0005-0000-0000-0000B4060000}"/>
    <cellStyle name="Avertissement 2" xfId="19451" hidden="1" xr:uid="{00000000-0005-0000-0000-0000B5060000}"/>
    <cellStyle name="Avertissement 2" xfId="19501" hidden="1" xr:uid="{00000000-0005-0000-0000-0000B6060000}"/>
    <cellStyle name="Avertissement 2" xfId="19551" hidden="1" xr:uid="{00000000-0005-0000-0000-0000B7060000}"/>
    <cellStyle name="Avertissement 2" xfId="19601" hidden="1" xr:uid="{00000000-0005-0000-0000-0000B8060000}"/>
    <cellStyle name="Avertissement 2" xfId="19650" hidden="1" xr:uid="{00000000-0005-0000-0000-0000B9060000}"/>
    <cellStyle name="Avertissement 2" xfId="19698" hidden="1" xr:uid="{00000000-0005-0000-0000-0000BA060000}"/>
    <cellStyle name="Avertissement 2" xfId="19745" hidden="1" xr:uid="{00000000-0005-0000-0000-0000BB060000}"/>
    <cellStyle name="Avertissement 2" xfId="19791" hidden="1" xr:uid="{00000000-0005-0000-0000-0000BC060000}"/>
    <cellStyle name="Avertissement 2" xfId="19983" hidden="1" xr:uid="{00000000-0005-0000-0000-0000BD060000}"/>
    <cellStyle name="Avertissement 2" xfId="19953" hidden="1" xr:uid="{00000000-0005-0000-0000-0000BE060000}"/>
    <cellStyle name="Avertissement 2" xfId="20036" hidden="1" xr:uid="{00000000-0005-0000-0000-0000BF060000}"/>
    <cellStyle name="Avertissement 2" xfId="20154" hidden="1" xr:uid="{00000000-0005-0000-0000-0000C0060000}"/>
    <cellStyle name="Avertissement 2" xfId="20199" hidden="1" xr:uid="{00000000-0005-0000-0000-0000C1060000}"/>
    <cellStyle name="Avertissement 2" xfId="20238" hidden="1" xr:uid="{00000000-0005-0000-0000-0000C2060000}"/>
    <cellStyle name="Avertissement 2" xfId="20274" hidden="1" xr:uid="{00000000-0005-0000-0000-0000C3060000}"/>
    <cellStyle name="Avertissement 2" xfId="20309" hidden="1" xr:uid="{00000000-0005-0000-0000-0000C4060000}"/>
    <cellStyle name="Avertissement 2" xfId="20349" hidden="1" xr:uid="{00000000-0005-0000-0000-0000C5060000}"/>
    <cellStyle name="Avertissement 2" xfId="19190" hidden="1" xr:uid="{00000000-0005-0000-0000-0000C6060000}"/>
    <cellStyle name="Avertissement 2" xfId="19339" hidden="1" xr:uid="{00000000-0005-0000-0000-0000C7060000}"/>
    <cellStyle name="Avertissement 2" xfId="18065" hidden="1" xr:uid="{00000000-0005-0000-0000-0000C8060000}"/>
    <cellStyle name="Avertissement 2" xfId="16798" hidden="1" xr:uid="{00000000-0005-0000-0000-0000C9060000}"/>
    <cellStyle name="Avertissement 2" xfId="20449" hidden="1" xr:uid="{00000000-0005-0000-0000-0000CA060000}"/>
    <cellStyle name="Avertissement 2" xfId="18090" hidden="1" xr:uid="{00000000-0005-0000-0000-0000CB060000}"/>
    <cellStyle name="Avertissement 2" xfId="19176" hidden="1" xr:uid="{00000000-0005-0000-0000-0000CC060000}"/>
    <cellStyle name="Avertissement 2" xfId="20500" hidden="1" xr:uid="{00000000-0005-0000-0000-0000CD060000}"/>
    <cellStyle name="Avertissement 2" xfId="20550" hidden="1" xr:uid="{00000000-0005-0000-0000-0000CE060000}"/>
    <cellStyle name="Avertissement 2" xfId="20600" hidden="1" xr:uid="{00000000-0005-0000-0000-0000CF060000}"/>
    <cellStyle name="Avertissement 2" xfId="20650" hidden="1" xr:uid="{00000000-0005-0000-0000-0000D0060000}"/>
    <cellStyle name="Avertissement 2" xfId="20699" hidden="1" xr:uid="{00000000-0005-0000-0000-0000D1060000}"/>
    <cellStyle name="Avertissement 2" xfId="20747" hidden="1" xr:uid="{00000000-0005-0000-0000-0000D2060000}"/>
    <cellStyle name="Avertissement 2" xfId="20794" hidden="1" xr:uid="{00000000-0005-0000-0000-0000D3060000}"/>
    <cellStyle name="Avertissement 2" xfId="20840" hidden="1" xr:uid="{00000000-0005-0000-0000-0000D4060000}"/>
    <cellStyle name="Avertissement 2" xfId="21035" hidden="1" xr:uid="{00000000-0005-0000-0000-0000D5060000}"/>
    <cellStyle name="Avertissement 2" xfId="21002" hidden="1" xr:uid="{00000000-0005-0000-0000-0000D6060000}"/>
    <cellStyle name="Avertissement 2" xfId="21089" hidden="1" xr:uid="{00000000-0005-0000-0000-0000D7060000}"/>
    <cellStyle name="Avertissement 2" xfId="21209" hidden="1" xr:uid="{00000000-0005-0000-0000-0000D8060000}"/>
    <cellStyle name="Avertissement 2" xfId="21254" hidden="1" xr:uid="{00000000-0005-0000-0000-0000D9060000}"/>
    <cellStyle name="Avertissement 2" xfId="21293" hidden="1" xr:uid="{00000000-0005-0000-0000-0000DA060000}"/>
    <cellStyle name="Avertissement 2" xfId="21329" hidden="1" xr:uid="{00000000-0005-0000-0000-0000DB060000}"/>
    <cellStyle name="Avertissement 2" xfId="21364" hidden="1" xr:uid="{00000000-0005-0000-0000-0000DC060000}"/>
    <cellStyle name="Avertissement 2" xfId="21406" hidden="1" xr:uid="{00000000-0005-0000-0000-0000DD060000}"/>
    <cellStyle name="Avertissement 2" xfId="21563" hidden="1" xr:uid="{00000000-0005-0000-0000-0000DE060000}"/>
    <cellStyle name="Avertissement 2" xfId="21657" hidden="1" xr:uid="{00000000-0005-0000-0000-0000DF060000}"/>
    <cellStyle name="Avertissement 2" xfId="21626" hidden="1" xr:uid="{00000000-0005-0000-0000-0000E0060000}"/>
    <cellStyle name="Avertissement 2" xfId="21722" hidden="1" xr:uid="{00000000-0005-0000-0000-0000E1060000}"/>
    <cellStyle name="Avertissement 2" xfId="21646" hidden="1" xr:uid="{00000000-0005-0000-0000-0000E2060000}"/>
    <cellStyle name="Avertissement 2" xfId="21638" hidden="1" xr:uid="{00000000-0005-0000-0000-0000E3060000}"/>
    <cellStyle name="Avertissement 2" xfId="21772" hidden="1" xr:uid="{00000000-0005-0000-0000-0000E4060000}"/>
    <cellStyle name="Avertissement 2" xfId="21822" hidden="1" xr:uid="{00000000-0005-0000-0000-0000E5060000}"/>
    <cellStyle name="Avertissement 2" xfId="21872" hidden="1" xr:uid="{00000000-0005-0000-0000-0000E6060000}"/>
    <cellStyle name="Avertissement 2" xfId="21922" hidden="1" xr:uid="{00000000-0005-0000-0000-0000E7060000}"/>
    <cellStyle name="Avertissement 2" xfId="21971" hidden="1" xr:uid="{00000000-0005-0000-0000-0000E8060000}"/>
    <cellStyle name="Avertissement 2" xfId="22019" hidden="1" xr:uid="{00000000-0005-0000-0000-0000E9060000}"/>
    <cellStyle name="Avertissement 2" xfId="22066" hidden="1" xr:uid="{00000000-0005-0000-0000-0000EA060000}"/>
    <cellStyle name="Avertissement 2" xfId="22112" hidden="1" xr:uid="{00000000-0005-0000-0000-0000EB060000}"/>
    <cellStyle name="Avertissement 2" xfId="22304" hidden="1" xr:uid="{00000000-0005-0000-0000-0000EC060000}"/>
    <cellStyle name="Avertissement 2" xfId="22274" hidden="1" xr:uid="{00000000-0005-0000-0000-0000ED060000}"/>
    <cellStyle name="Avertissement 2" xfId="22358" hidden="1" xr:uid="{00000000-0005-0000-0000-0000EE060000}"/>
    <cellStyle name="Avertissement 2" xfId="22476" hidden="1" xr:uid="{00000000-0005-0000-0000-0000EF060000}"/>
    <cellStyle name="Avertissement 2" xfId="22521" hidden="1" xr:uid="{00000000-0005-0000-0000-0000F0060000}"/>
    <cellStyle name="Avertissement 2" xfId="22560" hidden="1" xr:uid="{00000000-0005-0000-0000-0000F1060000}"/>
    <cellStyle name="Avertissement 2" xfId="22596" hidden="1" xr:uid="{00000000-0005-0000-0000-0000F2060000}"/>
    <cellStyle name="Avertissement 2" xfId="22631" hidden="1" xr:uid="{00000000-0005-0000-0000-0000F3060000}"/>
    <cellStyle name="Avertissement 2" xfId="22671" hidden="1" xr:uid="{00000000-0005-0000-0000-0000F4060000}"/>
    <cellStyle name="Avertissement 2" xfId="21511" hidden="1" xr:uid="{00000000-0005-0000-0000-0000F5060000}"/>
    <cellStyle name="Avertissement 2" xfId="21037" hidden="1" xr:uid="{00000000-0005-0000-0000-0000F6060000}"/>
    <cellStyle name="Avertissement 2" xfId="21473" hidden="1" xr:uid="{00000000-0005-0000-0000-0000F7060000}"/>
    <cellStyle name="Avertissement 2" xfId="21455" hidden="1" xr:uid="{00000000-0005-0000-0000-0000F8060000}"/>
    <cellStyle name="Avertissement 2" xfId="22764" hidden="1" xr:uid="{00000000-0005-0000-0000-0000F9060000}"/>
    <cellStyle name="Avertissement 2" xfId="19140" hidden="1" xr:uid="{00000000-0005-0000-0000-0000FA060000}"/>
    <cellStyle name="Avertissement 2" xfId="19141" hidden="1" xr:uid="{00000000-0005-0000-0000-0000FB060000}"/>
    <cellStyle name="Avertissement 2" xfId="22815" hidden="1" xr:uid="{00000000-0005-0000-0000-0000FC060000}"/>
    <cellStyle name="Avertissement 2" xfId="22865" hidden="1" xr:uid="{00000000-0005-0000-0000-0000FD060000}"/>
    <cellStyle name="Avertissement 2" xfId="22915" hidden="1" xr:uid="{00000000-0005-0000-0000-0000FE060000}"/>
    <cellStyle name="Avertissement 2" xfId="22965" hidden="1" xr:uid="{00000000-0005-0000-0000-0000FF060000}"/>
    <cellStyle name="Avertissement 2" xfId="23013" hidden="1" xr:uid="{00000000-0005-0000-0000-000000070000}"/>
    <cellStyle name="Avertissement 2" xfId="23061" hidden="1" xr:uid="{00000000-0005-0000-0000-000001070000}"/>
    <cellStyle name="Avertissement 2" xfId="23107" hidden="1" xr:uid="{00000000-0005-0000-0000-000002070000}"/>
    <cellStyle name="Avertissement 2" xfId="23153" hidden="1" xr:uid="{00000000-0005-0000-0000-000003070000}"/>
    <cellStyle name="Avertissement 2" xfId="23346" hidden="1" xr:uid="{00000000-0005-0000-0000-000004070000}"/>
    <cellStyle name="Avertissement 2" xfId="23315" hidden="1" xr:uid="{00000000-0005-0000-0000-000005070000}"/>
    <cellStyle name="Avertissement 2" xfId="23401" hidden="1" xr:uid="{00000000-0005-0000-0000-000006070000}"/>
    <cellStyle name="Avertissement 2" xfId="23520" hidden="1" xr:uid="{00000000-0005-0000-0000-000007070000}"/>
    <cellStyle name="Avertissement 2" xfId="23565" hidden="1" xr:uid="{00000000-0005-0000-0000-000008070000}"/>
    <cellStyle name="Avertissement 2" xfId="23604" hidden="1" xr:uid="{00000000-0005-0000-0000-000009070000}"/>
    <cellStyle name="Avertissement 2" xfId="23640" hidden="1" xr:uid="{00000000-0005-0000-0000-00000A070000}"/>
    <cellStyle name="Avertissement 2" xfId="23675" hidden="1" xr:uid="{00000000-0005-0000-0000-00000B070000}"/>
    <cellStyle name="Avertissement 2" xfId="23714" hidden="1" xr:uid="{00000000-0005-0000-0000-00000C070000}"/>
    <cellStyle name="Avertissement 2" xfId="23864" hidden="1" xr:uid="{00000000-0005-0000-0000-00000D070000}"/>
    <cellStyle name="Avertissement 2" xfId="23957" hidden="1" xr:uid="{00000000-0005-0000-0000-00000E070000}"/>
    <cellStyle name="Avertissement 2" xfId="23926" hidden="1" xr:uid="{00000000-0005-0000-0000-00000F070000}"/>
    <cellStyle name="Avertissement 2" xfId="24022" hidden="1" xr:uid="{00000000-0005-0000-0000-000010070000}"/>
    <cellStyle name="Avertissement 2" xfId="23946" hidden="1" xr:uid="{00000000-0005-0000-0000-000011070000}"/>
    <cellStyle name="Avertissement 2" xfId="23938" hidden="1" xr:uid="{00000000-0005-0000-0000-000012070000}"/>
    <cellStyle name="Avertissement 2" xfId="24072" hidden="1" xr:uid="{00000000-0005-0000-0000-000013070000}"/>
    <cellStyle name="Avertissement 2" xfId="24122" hidden="1" xr:uid="{00000000-0005-0000-0000-000014070000}"/>
    <cellStyle name="Avertissement 2" xfId="24172" hidden="1" xr:uid="{00000000-0005-0000-0000-000015070000}"/>
    <cellStyle name="Avertissement 2" xfId="24222" hidden="1" xr:uid="{00000000-0005-0000-0000-000016070000}"/>
    <cellStyle name="Avertissement 2" xfId="24271" hidden="1" xr:uid="{00000000-0005-0000-0000-000017070000}"/>
    <cellStyle name="Avertissement 2" xfId="24319" hidden="1" xr:uid="{00000000-0005-0000-0000-000018070000}"/>
    <cellStyle name="Avertissement 2" xfId="24366" hidden="1" xr:uid="{00000000-0005-0000-0000-000019070000}"/>
    <cellStyle name="Avertissement 2" xfId="24412" hidden="1" xr:uid="{00000000-0005-0000-0000-00001A070000}"/>
    <cellStyle name="Avertissement 2" xfId="24604" hidden="1" xr:uid="{00000000-0005-0000-0000-00001B070000}"/>
    <cellStyle name="Avertissement 2" xfId="24574" hidden="1" xr:uid="{00000000-0005-0000-0000-00001C070000}"/>
    <cellStyle name="Avertissement 2" xfId="24658" hidden="1" xr:uid="{00000000-0005-0000-0000-00001D070000}"/>
    <cellStyle name="Avertissement 2" xfId="24776" hidden="1" xr:uid="{00000000-0005-0000-0000-00001E070000}"/>
    <cellStyle name="Avertissement 2" xfId="24821" hidden="1" xr:uid="{00000000-0005-0000-0000-00001F070000}"/>
    <cellStyle name="Avertissement 2" xfId="24860" hidden="1" xr:uid="{00000000-0005-0000-0000-000020070000}"/>
    <cellStyle name="Avertissement 2" xfId="24896" hidden="1" xr:uid="{00000000-0005-0000-0000-000021070000}"/>
    <cellStyle name="Avertissement 2" xfId="24931" hidden="1" xr:uid="{00000000-0005-0000-0000-000022070000}"/>
    <cellStyle name="Avertissement 2" xfId="24970" hidden="1" xr:uid="{00000000-0005-0000-0000-000023070000}"/>
    <cellStyle name="Avertissement 2" xfId="23812" hidden="1" xr:uid="{00000000-0005-0000-0000-000024070000}"/>
    <cellStyle name="Avertissement 2" xfId="23349" hidden="1" xr:uid="{00000000-0005-0000-0000-000025070000}"/>
    <cellStyle name="Avertissement 2" xfId="22734" hidden="1" xr:uid="{00000000-0005-0000-0000-000026070000}"/>
    <cellStyle name="Avertissement 2" xfId="21469" hidden="1" xr:uid="{00000000-0005-0000-0000-000027070000}"/>
    <cellStyle name="Avertissement 2" xfId="25063" hidden="1" xr:uid="{00000000-0005-0000-0000-000028070000}"/>
    <cellStyle name="Avertissement 2" xfId="21486" hidden="1" xr:uid="{00000000-0005-0000-0000-000029070000}"/>
    <cellStyle name="Avertissement 2" xfId="25035" hidden="1" xr:uid="{00000000-0005-0000-0000-00002A070000}"/>
    <cellStyle name="Avertissement 2" xfId="25114" hidden="1" xr:uid="{00000000-0005-0000-0000-00002B070000}"/>
    <cellStyle name="Avertissement 2" xfId="25164" hidden="1" xr:uid="{00000000-0005-0000-0000-00002C070000}"/>
    <cellStyle name="Avertissement 2" xfId="25214" hidden="1" xr:uid="{00000000-0005-0000-0000-00002D070000}"/>
    <cellStyle name="Avertissement 2" xfId="25264" hidden="1" xr:uid="{00000000-0005-0000-0000-00002E070000}"/>
    <cellStyle name="Avertissement 2" xfId="25313" hidden="1" xr:uid="{00000000-0005-0000-0000-00002F070000}"/>
    <cellStyle name="Avertissement 2" xfId="25361" hidden="1" xr:uid="{00000000-0005-0000-0000-000030070000}"/>
    <cellStyle name="Avertissement 2" xfId="25408" hidden="1" xr:uid="{00000000-0005-0000-0000-000031070000}"/>
    <cellStyle name="Avertissement 2" xfId="25453" hidden="1" xr:uid="{00000000-0005-0000-0000-000032070000}"/>
    <cellStyle name="Avertissement 2" xfId="25643" hidden="1" xr:uid="{00000000-0005-0000-0000-000033070000}"/>
    <cellStyle name="Avertissement 2" xfId="25613" hidden="1" xr:uid="{00000000-0005-0000-0000-000034070000}"/>
    <cellStyle name="Avertissement 2" xfId="25697" hidden="1" xr:uid="{00000000-0005-0000-0000-000035070000}"/>
    <cellStyle name="Avertissement 2" xfId="25815" hidden="1" xr:uid="{00000000-0005-0000-0000-000036070000}"/>
    <cellStyle name="Avertissement 2" xfId="25860" hidden="1" xr:uid="{00000000-0005-0000-0000-000037070000}"/>
    <cellStyle name="Avertissement 2" xfId="25899" hidden="1" xr:uid="{00000000-0005-0000-0000-000038070000}"/>
    <cellStyle name="Avertissement 2" xfId="25935" hidden="1" xr:uid="{00000000-0005-0000-0000-000039070000}"/>
    <cellStyle name="Avertissement 2" xfId="25970" hidden="1" xr:uid="{00000000-0005-0000-0000-00003A070000}"/>
    <cellStyle name="Avertissement 2" xfId="26008" hidden="1" xr:uid="{00000000-0005-0000-0000-00003B070000}"/>
    <cellStyle name="Avertissement 2" xfId="26129" hidden="1" xr:uid="{00000000-0005-0000-0000-00003C070000}"/>
    <cellStyle name="Avertissement 2" xfId="26222" hidden="1" xr:uid="{00000000-0005-0000-0000-00003D070000}"/>
    <cellStyle name="Avertissement 2" xfId="26191" hidden="1" xr:uid="{00000000-0005-0000-0000-00003E070000}"/>
    <cellStyle name="Avertissement 2" xfId="26287" hidden="1" xr:uid="{00000000-0005-0000-0000-00003F070000}"/>
    <cellStyle name="Avertissement 2" xfId="26211" hidden="1" xr:uid="{00000000-0005-0000-0000-000040070000}"/>
    <cellStyle name="Avertissement 2" xfId="26203" hidden="1" xr:uid="{00000000-0005-0000-0000-000041070000}"/>
    <cellStyle name="Avertissement 2" xfId="26337" hidden="1" xr:uid="{00000000-0005-0000-0000-000042070000}"/>
    <cellStyle name="Avertissement 2" xfId="26387" hidden="1" xr:uid="{00000000-0005-0000-0000-000043070000}"/>
    <cellStyle name="Avertissement 2" xfId="26437" hidden="1" xr:uid="{00000000-0005-0000-0000-000044070000}"/>
    <cellStyle name="Avertissement 2" xfId="26487" hidden="1" xr:uid="{00000000-0005-0000-0000-000045070000}"/>
    <cellStyle name="Avertissement 2" xfId="26536" hidden="1" xr:uid="{00000000-0005-0000-0000-000046070000}"/>
    <cellStyle name="Avertissement 2" xfId="26584" hidden="1" xr:uid="{00000000-0005-0000-0000-000047070000}"/>
    <cellStyle name="Avertissement 2" xfId="26631" hidden="1" xr:uid="{00000000-0005-0000-0000-000048070000}"/>
    <cellStyle name="Avertissement 2" xfId="26677" hidden="1" xr:uid="{00000000-0005-0000-0000-000049070000}"/>
    <cellStyle name="Avertissement 2" xfId="26868" hidden="1" xr:uid="{00000000-0005-0000-0000-00004A070000}"/>
    <cellStyle name="Avertissement 2" xfId="26839" hidden="1" xr:uid="{00000000-0005-0000-0000-00004B070000}"/>
    <cellStyle name="Avertissement 2" xfId="26922" hidden="1" xr:uid="{00000000-0005-0000-0000-00004C070000}"/>
    <cellStyle name="Avertissement 2" xfId="27039" hidden="1" xr:uid="{00000000-0005-0000-0000-00004D070000}"/>
    <cellStyle name="Avertissement 2" xfId="27084" hidden="1" xr:uid="{00000000-0005-0000-0000-00004E070000}"/>
    <cellStyle name="Avertissement 2" xfId="27123" hidden="1" xr:uid="{00000000-0005-0000-0000-00004F070000}"/>
    <cellStyle name="Avertissement 2" xfId="27159" hidden="1" xr:uid="{00000000-0005-0000-0000-000050070000}"/>
    <cellStyle name="Avertissement 2" xfId="27194" hidden="1" xr:uid="{00000000-0005-0000-0000-000051070000}"/>
    <cellStyle name="Avertissement 2" xfId="27232" hidden="1" xr:uid="{00000000-0005-0000-0000-000052070000}"/>
    <cellStyle name="Avertissement 2" xfId="26078" hidden="1" xr:uid="{00000000-0005-0000-0000-000053070000}"/>
    <cellStyle name="Avertissement 2" xfId="25645" hidden="1" xr:uid="{00000000-0005-0000-0000-000054070000}"/>
    <cellStyle name="Avertissement 2" xfId="26062" hidden="1" xr:uid="{00000000-0005-0000-0000-000055070000}"/>
    <cellStyle name="Avertissement 2" xfId="26057" hidden="1" xr:uid="{00000000-0005-0000-0000-000056070000}"/>
    <cellStyle name="Avertissement 2" xfId="27299" hidden="1" xr:uid="{00000000-0005-0000-0000-000057070000}"/>
    <cellStyle name="Avertissement 2" xfId="23800" hidden="1" xr:uid="{00000000-0005-0000-0000-000058070000}"/>
    <cellStyle name="Avertissement 2" xfId="25022" hidden="1" xr:uid="{00000000-0005-0000-0000-000059070000}"/>
    <cellStyle name="Avertissement 2" xfId="27349" hidden="1" xr:uid="{00000000-0005-0000-0000-00005A070000}"/>
    <cellStyle name="Avertissement 2" xfId="27398" hidden="1" xr:uid="{00000000-0005-0000-0000-00005B070000}"/>
    <cellStyle name="Avertissement 2" xfId="27447" hidden="1" xr:uid="{00000000-0005-0000-0000-00005C070000}"/>
    <cellStyle name="Avertissement 2" xfId="27496" hidden="1" xr:uid="{00000000-0005-0000-0000-00005D070000}"/>
    <cellStyle name="Avertissement 2" xfId="27544" hidden="1" xr:uid="{00000000-0005-0000-0000-00005E070000}"/>
    <cellStyle name="Avertissement 2" xfId="27591" hidden="1" xr:uid="{00000000-0005-0000-0000-00005F070000}"/>
    <cellStyle name="Avertissement 2" xfId="27637" hidden="1" xr:uid="{00000000-0005-0000-0000-000060070000}"/>
    <cellStyle name="Avertissement 2" xfId="27683" hidden="1" xr:uid="{00000000-0005-0000-0000-000061070000}"/>
    <cellStyle name="Avertissement 2" xfId="27874" hidden="1" xr:uid="{00000000-0005-0000-0000-000062070000}"/>
    <cellStyle name="Avertissement 2" xfId="27845" hidden="1" xr:uid="{00000000-0005-0000-0000-000063070000}"/>
    <cellStyle name="Avertissement 2" xfId="27927" hidden="1" xr:uid="{00000000-0005-0000-0000-000064070000}"/>
    <cellStyle name="Avertissement 2" xfId="28044" hidden="1" xr:uid="{00000000-0005-0000-0000-000065070000}"/>
    <cellStyle name="Avertissement 2" xfId="28089" hidden="1" xr:uid="{00000000-0005-0000-0000-000066070000}"/>
    <cellStyle name="Avertissement 2" xfId="28128" hidden="1" xr:uid="{00000000-0005-0000-0000-000067070000}"/>
    <cellStyle name="Avertissement 2" xfId="28164" hidden="1" xr:uid="{00000000-0005-0000-0000-000068070000}"/>
    <cellStyle name="Avertissement 2" xfId="28199" hidden="1" xr:uid="{00000000-0005-0000-0000-000069070000}"/>
    <cellStyle name="Avertissement 2" xfId="28237" hidden="1" xr:uid="{00000000-0005-0000-0000-00006A070000}"/>
    <cellStyle name="Avertissement 2" xfId="28337" hidden="1" xr:uid="{00000000-0005-0000-0000-00006B070000}"/>
    <cellStyle name="Avertissement 2" xfId="28429" hidden="1" xr:uid="{00000000-0005-0000-0000-00006C070000}"/>
    <cellStyle name="Avertissement 2" xfId="28398" hidden="1" xr:uid="{00000000-0005-0000-0000-00006D070000}"/>
    <cellStyle name="Avertissement 2" xfId="28493" hidden="1" xr:uid="{00000000-0005-0000-0000-00006E070000}"/>
    <cellStyle name="Avertissement 2" xfId="28418" hidden="1" xr:uid="{00000000-0005-0000-0000-00006F070000}"/>
    <cellStyle name="Avertissement 2" xfId="28410" hidden="1" xr:uid="{00000000-0005-0000-0000-000070070000}"/>
    <cellStyle name="Avertissement 2" xfId="28543" hidden="1" xr:uid="{00000000-0005-0000-0000-000071070000}"/>
    <cellStyle name="Avertissement 2" xfId="28593" hidden="1" xr:uid="{00000000-0005-0000-0000-000072070000}"/>
    <cellStyle name="Avertissement 2" xfId="28643" hidden="1" xr:uid="{00000000-0005-0000-0000-000073070000}"/>
    <cellStyle name="Avertissement 2" xfId="28693" hidden="1" xr:uid="{00000000-0005-0000-0000-000074070000}"/>
    <cellStyle name="Avertissement 2" xfId="28742" hidden="1" xr:uid="{00000000-0005-0000-0000-000075070000}"/>
    <cellStyle name="Avertissement 2" xfId="28790" hidden="1" xr:uid="{00000000-0005-0000-0000-000076070000}"/>
    <cellStyle name="Avertissement 2" xfId="28837" hidden="1" xr:uid="{00000000-0005-0000-0000-000077070000}"/>
    <cellStyle name="Avertissement 2" xfId="28883" hidden="1" xr:uid="{00000000-0005-0000-0000-000078070000}"/>
    <cellStyle name="Avertissement 2" xfId="29074" hidden="1" xr:uid="{00000000-0005-0000-0000-000079070000}"/>
    <cellStyle name="Avertissement 2" xfId="29045" hidden="1" xr:uid="{00000000-0005-0000-0000-00007A070000}"/>
    <cellStyle name="Avertissement 2" xfId="29127" hidden="1" xr:uid="{00000000-0005-0000-0000-00007B070000}"/>
    <cellStyle name="Avertissement 2" xfId="29244" hidden="1" xr:uid="{00000000-0005-0000-0000-00007C070000}"/>
    <cellStyle name="Avertissement 2" xfId="29289" hidden="1" xr:uid="{00000000-0005-0000-0000-00007D070000}"/>
    <cellStyle name="Avertissement 2" xfId="29328" hidden="1" xr:uid="{00000000-0005-0000-0000-00007E070000}"/>
    <cellStyle name="Avertissement 2" xfId="29364" hidden="1" xr:uid="{00000000-0005-0000-0000-00007F070000}"/>
    <cellStyle name="Avertissement 2" xfId="29399" hidden="1" xr:uid="{00000000-0005-0000-0000-000080070000}"/>
    <cellStyle name="Avertissement 2" xfId="29437" hidden="1" xr:uid="{00000000-0005-0000-0000-000081070000}"/>
    <cellStyle name="Avertissement 2" xfId="28287" hidden="1" xr:uid="{00000000-0005-0000-0000-000082070000}"/>
    <cellStyle name="Avertissement 2" xfId="29490" hidden="1" xr:uid="{00000000-0005-0000-0000-000083070000}"/>
    <cellStyle name="Avertissement 2" xfId="29572" hidden="1" xr:uid="{00000000-0005-0000-0000-000084070000}"/>
    <cellStyle name="Avertissement 2" xfId="29541" hidden="1" xr:uid="{00000000-0005-0000-0000-000085070000}"/>
    <cellStyle name="Avertissement 2" xfId="29635" hidden="1" xr:uid="{00000000-0005-0000-0000-000086070000}"/>
    <cellStyle name="Avertissement 2" xfId="29561" hidden="1" xr:uid="{00000000-0005-0000-0000-000087070000}"/>
    <cellStyle name="Avertissement 2" xfId="29553" hidden="1" xr:uid="{00000000-0005-0000-0000-000088070000}"/>
    <cellStyle name="Avertissement 2" xfId="29685" hidden="1" xr:uid="{00000000-0005-0000-0000-000089070000}"/>
    <cellStyle name="Avertissement 2" xfId="29734" hidden="1" xr:uid="{00000000-0005-0000-0000-00008A070000}"/>
    <cellStyle name="Avertissement 2" xfId="29783" hidden="1" xr:uid="{00000000-0005-0000-0000-00008B070000}"/>
    <cellStyle name="Avertissement 2" xfId="29832" hidden="1" xr:uid="{00000000-0005-0000-0000-00008C070000}"/>
    <cellStyle name="Avertissement 2" xfId="29880" hidden="1" xr:uid="{00000000-0005-0000-0000-00008D070000}"/>
    <cellStyle name="Avertissement 2" xfId="29927" hidden="1" xr:uid="{00000000-0005-0000-0000-00008E070000}"/>
    <cellStyle name="Avertissement 2" xfId="29973" hidden="1" xr:uid="{00000000-0005-0000-0000-00008F070000}"/>
    <cellStyle name="Avertissement 2" xfId="30018" hidden="1" xr:uid="{00000000-0005-0000-0000-000090070000}"/>
    <cellStyle name="Avertissement 2" xfId="30207" hidden="1" xr:uid="{00000000-0005-0000-0000-000091070000}"/>
    <cellStyle name="Avertissement 2" xfId="30178" hidden="1" xr:uid="{00000000-0005-0000-0000-000092070000}"/>
    <cellStyle name="Avertissement 2" xfId="30259" hidden="1" xr:uid="{00000000-0005-0000-0000-000093070000}"/>
    <cellStyle name="Avertissement 2" xfId="30376" hidden="1" xr:uid="{00000000-0005-0000-0000-000094070000}"/>
    <cellStyle name="Avertissement 2" xfId="30421" hidden="1" xr:uid="{00000000-0005-0000-0000-000095070000}"/>
    <cellStyle name="Avertissement 2" xfId="30460" hidden="1" xr:uid="{00000000-0005-0000-0000-000096070000}"/>
    <cellStyle name="Avertissement 2" xfId="30496" hidden="1" xr:uid="{00000000-0005-0000-0000-000097070000}"/>
    <cellStyle name="Avertissement 2" xfId="30531" hidden="1" xr:uid="{00000000-0005-0000-0000-000098070000}"/>
    <cellStyle name="Avertissement 2" xfId="30569" hidden="1" xr:uid="{00000000-0005-0000-0000-000099070000}"/>
    <cellStyle name="Avertissement 2" xfId="30669" hidden="1" xr:uid="{00000000-0005-0000-0000-00009A070000}"/>
    <cellStyle name="Avertissement 2" xfId="30761" hidden="1" xr:uid="{00000000-0005-0000-0000-00009B070000}"/>
    <cellStyle name="Avertissement 2" xfId="30730" hidden="1" xr:uid="{00000000-0005-0000-0000-00009C070000}"/>
    <cellStyle name="Avertissement 2" xfId="30825" hidden="1" xr:uid="{00000000-0005-0000-0000-00009D070000}"/>
    <cellStyle name="Avertissement 2" xfId="30750" hidden="1" xr:uid="{00000000-0005-0000-0000-00009E070000}"/>
    <cellStyle name="Avertissement 2" xfId="30742" hidden="1" xr:uid="{00000000-0005-0000-0000-00009F070000}"/>
    <cellStyle name="Avertissement 2" xfId="30875" hidden="1" xr:uid="{00000000-0005-0000-0000-0000A0070000}"/>
    <cellStyle name="Avertissement 2" xfId="30925" hidden="1" xr:uid="{00000000-0005-0000-0000-0000A1070000}"/>
    <cellStyle name="Avertissement 2" xfId="30975" hidden="1" xr:uid="{00000000-0005-0000-0000-0000A2070000}"/>
    <cellStyle name="Avertissement 2" xfId="31025" hidden="1" xr:uid="{00000000-0005-0000-0000-0000A3070000}"/>
    <cellStyle name="Avertissement 2" xfId="31074" hidden="1" xr:uid="{00000000-0005-0000-0000-0000A4070000}"/>
    <cellStyle name="Avertissement 2" xfId="31122" hidden="1" xr:uid="{00000000-0005-0000-0000-0000A5070000}"/>
    <cellStyle name="Avertissement 2" xfId="31169" hidden="1" xr:uid="{00000000-0005-0000-0000-0000A6070000}"/>
    <cellStyle name="Avertissement 2" xfId="31215" hidden="1" xr:uid="{00000000-0005-0000-0000-0000A7070000}"/>
    <cellStyle name="Avertissement 2" xfId="31406" hidden="1" xr:uid="{00000000-0005-0000-0000-0000A8070000}"/>
    <cellStyle name="Avertissement 2" xfId="31377" hidden="1" xr:uid="{00000000-0005-0000-0000-0000A9070000}"/>
    <cellStyle name="Avertissement 2" xfId="31459" hidden="1" xr:uid="{00000000-0005-0000-0000-0000AA070000}"/>
    <cellStyle name="Avertissement 2" xfId="31576" hidden="1" xr:uid="{00000000-0005-0000-0000-0000AB070000}"/>
    <cellStyle name="Avertissement 2" xfId="31621" hidden="1" xr:uid="{00000000-0005-0000-0000-0000AC070000}"/>
    <cellStyle name="Avertissement 2" xfId="31660" hidden="1" xr:uid="{00000000-0005-0000-0000-0000AD070000}"/>
    <cellStyle name="Avertissement 2" xfId="31696" hidden="1" xr:uid="{00000000-0005-0000-0000-0000AE070000}"/>
    <cellStyle name="Avertissement 2" xfId="31731" hidden="1" xr:uid="{00000000-0005-0000-0000-0000AF070000}"/>
    <cellStyle name="Avertissement 2" xfId="31769" hidden="1" xr:uid="{00000000-0005-0000-0000-0000B0070000}"/>
    <cellStyle name="Avertissement 2" xfId="30619" hidden="1" xr:uid="{00000000-0005-0000-0000-0000B1070000}"/>
    <cellStyle name="Avertissement 2" xfId="32212" hidden="1" xr:uid="{E401D782-716E-43DF-81C8-203F631427E3}"/>
    <cellStyle name="Avertissement 2" xfId="32181" hidden="1" xr:uid="{A4A70D94-6FAD-4716-897F-7451FF8DBB60}"/>
    <cellStyle name="Avertissement 2" xfId="32275" hidden="1" xr:uid="{56D2DABF-6219-422A-84D5-6C30EA50807E}"/>
    <cellStyle name="Avertissement 2" xfId="32201" hidden="1" xr:uid="{C9130B2E-7E68-45FD-BCB8-DBBDD2389CE0}"/>
    <cellStyle name="Avertissement 2" xfId="32193" hidden="1" xr:uid="{BE402128-E8A5-4120-955E-33C592E482AF}"/>
    <cellStyle name="Avertissement 2" xfId="32325" hidden="1" xr:uid="{2A19A1F2-FFD4-44A5-A0AD-591D19015EF1}"/>
    <cellStyle name="Avertissement 2" xfId="32374" hidden="1" xr:uid="{823A854F-7AA9-4B32-A0E4-B7FA67CC61E9}"/>
    <cellStyle name="Avertissement 2" xfId="32423" hidden="1" xr:uid="{56AA67D4-B560-4857-AAE0-B54BB722448A}"/>
    <cellStyle name="Avertissement 2" xfId="32472" hidden="1" xr:uid="{208E8DB0-357D-459E-9407-371344948BC6}"/>
    <cellStyle name="Avertissement 2" xfId="32520" hidden="1" xr:uid="{C2302661-09FB-40D6-B1F9-82D5C36F20E3}"/>
    <cellStyle name="Avertissement 2" xfId="32567" hidden="1" xr:uid="{592A4020-9C12-47C6-979E-4871EB603EC6}"/>
    <cellStyle name="Avertissement 2" xfId="32613" hidden="1" xr:uid="{6D025534-1B36-4249-9F7D-084EBB7DD9AC}"/>
    <cellStyle name="Avertissement 2" xfId="32658" hidden="1" xr:uid="{42E21331-FD4A-4339-B071-C17EC566AAD4}"/>
    <cellStyle name="Avertissement 2" xfId="32847" hidden="1" xr:uid="{57307963-3F59-4EAB-ACC4-19295E499BE6}"/>
    <cellStyle name="Avertissement 2" xfId="32818" hidden="1" xr:uid="{8A44EB31-66FC-4329-B0C3-2837DA22F001}"/>
    <cellStyle name="Avertissement 2" xfId="32899" hidden="1" xr:uid="{22C3F1B9-1A41-4330-AF29-EB4EBF325945}"/>
    <cellStyle name="Avertissement 2" xfId="33016" hidden="1" xr:uid="{4E96924B-813D-49CA-A005-F7237A3E026D}"/>
    <cellStyle name="Avertissement 2" xfId="33061" hidden="1" xr:uid="{31142427-1FC3-4CD4-965F-8A98B9869543}"/>
    <cellStyle name="Avertissement 2" xfId="33100" hidden="1" xr:uid="{CE0E8995-1538-4ABF-A940-A211CFE90CE3}"/>
    <cellStyle name="Avertissement 2" xfId="33136" hidden="1" xr:uid="{A310AF5A-881D-4E76-8902-5E5E6D43866B}"/>
    <cellStyle name="Avertissement 2" xfId="33171" hidden="1" xr:uid="{05C962EE-3A7A-4EE7-B52A-DD52F5218220}"/>
    <cellStyle name="Avertissement 2" xfId="33209" hidden="1" xr:uid="{6AC41F0B-7290-4E36-8C43-4C2BD5C755B6}"/>
    <cellStyle name="Avertissement 2" xfId="33360" hidden="1" xr:uid="{E99ABD6C-F2C3-463C-8970-DDBA52DB5A31}"/>
    <cellStyle name="Avertissement 2" xfId="33461" hidden="1" xr:uid="{07166FD6-1F30-4B15-8F01-03DD337CC798}"/>
    <cellStyle name="Avertissement 2" xfId="33430" hidden="1" xr:uid="{4FD2C1DA-97FB-4CD1-B5C8-A428A01023A5}"/>
    <cellStyle name="Avertissement 2" xfId="33526" hidden="1" xr:uid="{B6E7D2D7-DBED-4078-BAE1-6AE502F0FB19}"/>
    <cellStyle name="Avertissement 2" xfId="33450" hidden="1" xr:uid="{099BD0E0-80C7-4A93-8C60-67636CC9C779}"/>
    <cellStyle name="Avertissement 2" xfId="33442" hidden="1" xr:uid="{5CA749F8-917F-447E-A484-C29394A98A90}"/>
    <cellStyle name="Avertissement 2" xfId="33577" hidden="1" xr:uid="{EBA88655-38D4-46CB-BC2F-02146D835A51}"/>
    <cellStyle name="Avertissement 2" xfId="33626" hidden="1" xr:uid="{4C36B346-EE83-4FFA-80DB-627D67A6E377}"/>
    <cellStyle name="Avertissement 2" xfId="33675" hidden="1" xr:uid="{0F301166-81D1-4C2C-BEEB-91E3158BA31A}"/>
    <cellStyle name="Avertissement 2" xfId="33725" hidden="1" xr:uid="{1E3D84F5-EE0B-4E20-95D6-5892ADB9A975}"/>
    <cellStyle name="Avertissement 2" xfId="33774" hidden="1" xr:uid="{BD77503B-2E6A-4993-B1B3-5A942C4537D5}"/>
    <cellStyle name="Avertissement 2" xfId="33822" hidden="1" xr:uid="{FD317355-26EC-490D-9ED0-866FDCAFA245}"/>
    <cellStyle name="Avertissement 2" xfId="33869" hidden="1" xr:uid="{9F53E121-8A59-4190-B611-F38A45C7AD22}"/>
    <cellStyle name="Avertissement 2" xfId="33915" hidden="1" xr:uid="{E43B319A-5F47-42CC-B0BC-DAA34F6B1DBD}"/>
    <cellStyle name="Avertissement 2" xfId="34111" hidden="1" xr:uid="{DEC71E74-D064-4BCA-90B3-E7E2830A9FBC}"/>
    <cellStyle name="Avertissement 2" xfId="34077" hidden="1" xr:uid="{EF92E8BB-436D-45DC-9DA3-68097B229EF7}"/>
    <cellStyle name="Avertissement 2" xfId="34166" hidden="1" xr:uid="{F9950A97-FE80-413E-B695-BBDD3582548D}"/>
    <cellStyle name="Avertissement 2" xfId="34287" hidden="1" xr:uid="{00C186DC-DA6F-46A6-BC71-CC495ADBFC58}"/>
    <cellStyle name="Avertissement 2" xfId="34332" hidden="1" xr:uid="{74141123-464D-44EF-BD0A-1A1C79ECEEE3}"/>
    <cellStyle name="Avertissement 2" xfId="34371" hidden="1" xr:uid="{47BA0CE6-8606-4223-991D-0E2FD89F3D42}"/>
    <cellStyle name="Avertissement 2" xfId="34407" hidden="1" xr:uid="{7EF2912B-0919-401E-ABC5-FAFFD2AF507A}"/>
    <cellStyle name="Avertissement 2" xfId="34442" hidden="1" xr:uid="{E8BB803F-3619-4719-9D59-7D793121EBD4}"/>
    <cellStyle name="Avertissement 2" xfId="34484" hidden="1" xr:uid="{70B3B229-AE50-4049-9D8B-51AEFBF4E86D}"/>
    <cellStyle name="Avertissement 2" xfId="33285" hidden="1" xr:uid="{071B57C6-D269-4BE0-A60E-0DBFCE9F11F8}"/>
    <cellStyle name="Avertissement 2" xfId="34593" hidden="1" xr:uid="{D4E037A0-BD2D-4237-B9E8-608106AE30F2}"/>
    <cellStyle name="Avertissement 2" xfId="34655" hidden="1" xr:uid="{22479073-03BC-49DB-96E3-8E0BD5203788}"/>
    <cellStyle name="Avertissement 2" xfId="34624" hidden="1" xr:uid="{DC29E030-EAE3-4B05-8167-2D83E21ED81B}"/>
    <cellStyle name="Avertissement 2" xfId="34719" hidden="1" xr:uid="{728E7D01-C38A-4E86-BFCA-77C823CF70B3}"/>
    <cellStyle name="Avertissement 2" xfId="34644" hidden="1" xr:uid="{B39EB9EF-36F5-4FFA-8254-5892E1BA0144}"/>
    <cellStyle name="Avertissement 2" xfId="34636" hidden="1" xr:uid="{C59160C5-62DF-4D50-919F-5BF6EBBEBD69}"/>
    <cellStyle name="Avertissement 2" xfId="34770" hidden="1" xr:uid="{3B57633B-1444-4BBE-8646-F8BB505C8078}"/>
    <cellStyle name="Avertissement 2" xfId="34819" hidden="1" xr:uid="{8F21D57C-2421-4082-A160-0CAE8AA28FD8}"/>
    <cellStyle name="Avertissement 2" xfId="34869" hidden="1" xr:uid="{6CEF85F2-2DA7-420C-8804-DB589420D6A9}"/>
    <cellStyle name="Avertissement 2" xfId="34919" hidden="1" xr:uid="{6EEC5670-C45A-4828-A9BD-9047048209F3}"/>
    <cellStyle name="Avertissement 2" xfId="34968" hidden="1" xr:uid="{3A8BEB8F-B490-4071-BB42-8DF3139D67F4}"/>
    <cellStyle name="Avertissement 2" xfId="35016" hidden="1" xr:uid="{C7D0DB29-1E86-42E6-981B-62690E2167C1}"/>
    <cellStyle name="Avertissement 2" xfId="35063" hidden="1" xr:uid="{5F0D7C6A-EFD4-4820-9302-802C6B975EF5}"/>
    <cellStyle name="Avertissement 2" xfId="35109" hidden="1" xr:uid="{85EB3A37-1A8B-4D24-98A4-73691B11180F}"/>
    <cellStyle name="Avertissement 2" xfId="35305" hidden="1" xr:uid="{01C7F8CA-17E1-47EA-A425-9C05303CA06E}"/>
    <cellStyle name="Avertissement 2" xfId="35271" hidden="1" xr:uid="{0E515850-DCDD-421E-B461-320F8447172C}"/>
    <cellStyle name="Avertissement 2" xfId="35359" hidden="1" xr:uid="{6A485D40-8168-4CE3-88EC-BE4E79147EC9}"/>
    <cellStyle name="Avertissement 2" xfId="35479" hidden="1" xr:uid="{5D4BF9F3-38B8-43E6-BDD7-E4BE4EE69340}"/>
    <cellStyle name="Avertissement 2" xfId="35524" hidden="1" xr:uid="{A59D8F42-7BD5-4B60-AB9B-184CFC42C470}"/>
    <cellStyle name="Avertissement 2" xfId="35563" hidden="1" xr:uid="{D310A3BD-9BD6-4288-96C5-77FE97FC4AC8}"/>
    <cellStyle name="Avertissement 2" xfId="35599" hidden="1" xr:uid="{A29E38BE-CDE5-49F9-B09A-746B2CFFDEFA}"/>
    <cellStyle name="Avertissement 2" xfId="35634" hidden="1" xr:uid="{838C4FD9-C693-41B9-B021-0671F4E525B9}"/>
    <cellStyle name="Avertissement 2" xfId="35675" hidden="1" xr:uid="{6B414BD0-DAE9-4C95-B8D6-EF184A46B6B3}"/>
    <cellStyle name="Avertissement 2" xfId="33353" hidden="1" xr:uid="{F5BC8F00-0A5F-4073-AA16-373BF3E98B40}"/>
    <cellStyle name="Avertissement 2" xfId="35739" hidden="1" xr:uid="{5EB7EE95-0CCC-4BC9-9E2D-5BBB9C03F987}"/>
    <cellStyle name="Avertissement 2" xfId="35773" hidden="1" xr:uid="{7939053E-E9B5-4C04-89F1-B050632F0AAF}"/>
    <cellStyle name="Avertissement 2" xfId="35829" hidden="1" xr:uid="{82DC5472-0FE9-49F4-A820-6642117FE091}"/>
    <cellStyle name="Avertissement 2" xfId="34608" hidden="1" xr:uid="{B87FEDCA-E83E-4489-AFC4-85073A7C1879}"/>
    <cellStyle name="Avertissement 2" xfId="33350" hidden="1" xr:uid="{B4928946-0574-4272-9FD9-5D3E2C556468}"/>
    <cellStyle name="Avertissement 2" xfId="35880" hidden="1" xr:uid="{68BBDB2B-3FBB-45A1-88B0-140D25BF6262}"/>
    <cellStyle name="Avertissement 2" xfId="35930" hidden="1" xr:uid="{8E250F67-2C22-464F-A781-F132F7844F93}"/>
    <cellStyle name="Avertissement 2" xfId="35980" hidden="1" xr:uid="{2A599FDA-2819-4F45-AE74-7C5245718A94}"/>
    <cellStyle name="Avertissement 2" xfId="36030" hidden="1" xr:uid="{619479CA-056E-4C2E-8F5C-7DF887C5E68F}"/>
    <cellStyle name="Avertissement 2" xfId="36079" hidden="1" xr:uid="{41C4B2F1-328C-4C8F-AF21-F6F956A8EB24}"/>
    <cellStyle name="Avertissement 2" xfId="36127" hidden="1" xr:uid="{7736A004-34D9-452B-A628-4C585765320D}"/>
    <cellStyle name="Avertissement 2" xfId="36174" hidden="1" xr:uid="{F64CD36E-4046-42B9-A52B-F6E96DAE7864}"/>
    <cellStyle name="Avertissement 2" xfId="36220" hidden="1" xr:uid="{4C945EC0-5117-4829-AE05-2C610EB8105B}"/>
    <cellStyle name="Avertissement 2" xfId="36411" hidden="1" xr:uid="{FFFD6CB7-8C18-4DD9-B8FD-2B05732C636B}"/>
    <cellStyle name="Avertissement 2" xfId="36382" hidden="1" xr:uid="{5424D85B-6F68-4C11-8406-7128868F3295}"/>
    <cellStyle name="Avertissement 2" xfId="36464" hidden="1" xr:uid="{89AD97D7-DA6F-489A-BB01-5A50D1195EF0}"/>
    <cellStyle name="Avertissement 2" xfId="36583" hidden="1" xr:uid="{7611734A-8B5E-467D-ADF4-8C9D61E64370}"/>
    <cellStyle name="Avertissement 2" xfId="36628" hidden="1" xr:uid="{EFCDC35E-E6BB-4BE5-8C81-EAE4F54A91D4}"/>
    <cellStyle name="Avertissement 2" xfId="36667" hidden="1" xr:uid="{984CE11A-46EE-4087-A587-01D8F4A15322}"/>
    <cellStyle name="Avertissement 2" xfId="36703" hidden="1" xr:uid="{EA9A4ECD-9DD1-4281-8EDC-1698EACF33A9}"/>
    <cellStyle name="Avertissement 2" xfId="36738" hidden="1" xr:uid="{94B2876B-7000-4A37-8C8F-80248D63199D}"/>
    <cellStyle name="Avertissement 2" xfId="36776" hidden="1" xr:uid="{9651C473-7D4B-46EA-AB80-BC2BD8F09DE5}"/>
    <cellStyle name="Avertissement 2" xfId="33278" hidden="1" xr:uid="{17302615-00CD-4CFA-BF01-ED2D2C040BB9}"/>
    <cellStyle name="Avertissement 2" xfId="33464" hidden="1" xr:uid="{6D1FD4FC-6BB8-4043-A04F-AA5ECB68DFF7}"/>
    <cellStyle name="Avertissement 2" xfId="36867" hidden="1" xr:uid="{C63B2217-89B6-4850-97CD-CEBDF7C359F3}"/>
    <cellStyle name="Avertissement 2" xfId="35761" hidden="1" xr:uid="{3C6A4D3B-9C80-4558-8127-263F594367C5}"/>
    <cellStyle name="Avertissement 2" xfId="36930" hidden="1" xr:uid="{B92FCC23-8845-406A-9C16-54F23398768C}"/>
    <cellStyle name="Avertissement 2" xfId="36856" hidden="1" xr:uid="{37D13B4D-D864-44D7-9243-A5590B3085F8}"/>
    <cellStyle name="Avertissement 2" xfId="36848" hidden="1" xr:uid="{A42E200D-E7DB-4273-891B-BF15AAD56831}"/>
    <cellStyle name="Avertissement 2" xfId="36980" hidden="1" xr:uid="{5DE43249-8813-45DB-9E0A-32FF9E5CB555}"/>
    <cellStyle name="Avertissement 2" xfId="37029" hidden="1" xr:uid="{EAC00B58-07C2-4ADB-87EC-F317F77D4E5F}"/>
    <cellStyle name="Avertissement 2" xfId="37079" hidden="1" xr:uid="{5F2DADF5-DA9E-4DE1-9837-DA1C53282252}"/>
    <cellStyle name="Avertissement 2" xfId="37129" hidden="1" xr:uid="{BEB93180-BB7D-4D1B-B53F-507B65E409FE}"/>
    <cellStyle name="Avertissement 2" xfId="37178" hidden="1" xr:uid="{86CC8077-1DCD-4C64-971F-9F26F2346576}"/>
    <cellStyle name="Avertissement 2" xfId="37226" hidden="1" xr:uid="{FDE42312-8A0D-494A-B4F6-1A18C9BDD0C8}"/>
    <cellStyle name="Avertissement 2" xfId="37273" hidden="1" xr:uid="{0897CD03-64C4-42D3-9694-979A2D88C43A}"/>
    <cellStyle name="Avertissement 2" xfId="37319" hidden="1" xr:uid="{68EF3DAC-86C9-4CBB-96BB-105BDA85A32B}"/>
    <cellStyle name="Avertissement 2" xfId="37510" hidden="1" xr:uid="{01EFF47F-91EB-4533-A8E7-5C86C7AFA8AB}"/>
    <cellStyle name="Avertissement 2" xfId="37481" hidden="1" xr:uid="{C57E6122-3E8E-49D7-91F4-056ADC6320B7}"/>
    <cellStyle name="Avertissement 2" xfId="37563" hidden="1" xr:uid="{EBC01A44-783A-471E-9440-8AA1C985C441}"/>
    <cellStyle name="Avertissement 2" xfId="37680" hidden="1" xr:uid="{4D99B50C-A629-4FC9-840E-D29C48CEB673}"/>
    <cellStyle name="Avertissement 2" xfId="37725" hidden="1" xr:uid="{9564FCAD-2CBE-4E52-ADAD-717134E566BB}"/>
    <cellStyle name="Avertissement 2" xfId="37764" hidden="1" xr:uid="{978DC602-AA79-45AA-B5F6-04E880096DEC}"/>
    <cellStyle name="Avertissement 2" xfId="37800" hidden="1" xr:uid="{CB04F23D-51A2-4880-AC6B-B396D6C30DCA}"/>
    <cellStyle name="Avertissement 2" xfId="37835" hidden="1" xr:uid="{2F7B81CF-185C-4294-8A7E-0D272B515D2B}"/>
    <cellStyle name="Avertissement 2" xfId="37873" hidden="1" xr:uid="{501B5779-A650-4384-B5C8-E32D93C47DC5}"/>
    <cellStyle name="Avertissement 2" xfId="38017" hidden="1" xr:uid="{65ECE93E-3309-44DA-988E-CDFA6FF78741}"/>
    <cellStyle name="Avertissement 2" xfId="38119" hidden="1" xr:uid="{A85CBD80-3947-4758-86D6-F2C0B4ABE8D6}"/>
    <cellStyle name="Avertissement 2" xfId="38088" hidden="1" xr:uid="{368D83A0-20F2-4096-819F-1B4AA9F1FC53}"/>
    <cellStyle name="Avertissement 2" xfId="38184" hidden="1" xr:uid="{AE907AE3-724E-4C6A-A180-3C354B495ABC}"/>
    <cellStyle name="Avertissement 2" xfId="38108" hidden="1" xr:uid="{24E57C08-0023-4749-8D74-52805AA4C425}"/>
    <cellStyle name="Avertissement 2" xfId="38100" hidden="1" xr:uid="{693CE33E-25F9-447B-BF04-508A20202043}"/>
    <cellStyle name="Avertissement 2" xfId="38234" hidden="1" xr:uid="{C1E8D7D6-8D42-4910-82A5-92E54C83D56B}"/>
    <cellStyle name="Avertissement 2" xfId="38284" hidden="1" xr:uid="{FD29CE12-8446-413E-BB2E-556970735AA0}"/>
    <cellStyle name="Avertissement 2" xfId="38334" hidden="1" xr:uid="{B04FCCC8-986E-47ED-B061-7821885487F5}"/>
    <cellStyle name="Avertissement 2" xfId="38384" hidden="1" xr:uid="{5C8B7B28-CEC1-484B-A5CE-E4B6552C918D}"/>
    <cellStyle name="Avertissement 2" xfId="38433" hidden="1" xr:uid="{177173BE-9C88-4D2A-BF6B-B3C6D333BFEF}"/>
    <cellStyle name="Avertissement 2" xfId="38481" hidden="1" xr:uid="{027E58A3-C274-471D-B910-33339C79523E}"/>
    <cellStyle name="Avertissement 2" xfId="38528" hidden="1" xr:uid="{E30F0A86-D6D9-4A3D-B798-BDE87F0B3825}"/>
    <cellStyle name="Avertissement 2" xfId="38574" hidden="1" xr:uid="{CB3A5905-5358-46A5-927F-79247220EF96}"/>
    <cellStyle name="Avertissement 2" xfId="38768" hidden="1" xr:uid="{7F0F97A8-4C98-4B6B-B8B7-7E5448142986}"/>
    <cellStyle name="Avertissement 2" xfId="38736" hidden="1" xr:uid="{4F50C17E-B3F4-4911-9C68-56B886784532}"/>
    <cellStyle name="Avertissement 2" xfId="38822" hidden="1" xr:uid="{D15CD585-BA93-49CD-B35D-4F912BDF7DC8}"/>
    <cellStyle name="Avertissement 2" xfId="38943" hidden="1" xr:uid="{BF6CFB57-938F-4B95-ACB1-BA8AF34DC30C}"/>
    <cellStyle name="Avertissement 2" xfId="38988" hidden="1" xr:uid="{3CEEDDE3-E296-4F54-B1EA-DF60311BDC91}"/>
    <cellStyle name="Avertissement 2" xfId="39027" hidden="1" xr:uid="{4E9D675A-137D-427E-A481-96D474FC81F2}"/>
    <cellStyle name="Avertissement 2" xfId="39063" hidden="1" xr:uid="{183D68FA-EEDF-434D-B4B2-FD86CD9D7358}"/>
    <cellStyle name="Avertissement 2" xfId="39098" hidden="1" xr:uid="{E058FD60-74CF-48CD-845B-36944A3F4A51}"/>
    <cellStyle name="Avertissement 2" xfId="39140" hidden="1" xr:uid="{A4050518-3D1C-47D1-ABCA-A0BFB9B294C9}"/>
    <cellStyle name="Avertissement 2" xfId="39280" hidden="1" xr:uid="{8A9AA52C-BF44-4B21-9B14-55E8A35EAD32}"/>
    <cellStyle name="Avertissement 2" xfId="39372" hidden="1" xr:uid="{A5ADA45F-D3F1-4B2B-856A-F3838B0EA75F}"/>
    <cellStyle name="Avertissement 2" xfId="39341" hidden="1" xr:uid="{4323CFC8-FDC8-4810-9925-11712ABEE973}"/>
    <cellStyle name="Avertissement 2" xfId="39436" hidden="1" xr:uid="{16215AB6-4760-406B-8FE4-98640C7B17E7}"/>
    <cellStyle name="Avertissement 2" xfId="39361" hidden="1" xr:uid="{2B3C8017-EE1C-4D7B-8CD7-5AB9BC3F1D79}"/>
    <cellStyle name="Avertissement 2" xfId="39353" hidden="1" xr:uid="{B8EFEB54-8E1D-4116-A12C-3E6146603C86}"/>
    <cellStyle name="Avertissement 2" xfId="39486" hidden="1" xr:uid="{C00B4711-166A-4A33-B2CB-B158BB2A4C8A}"/>
    <cellStyle name="Avertissement 2" xfId="39536" hidden="1" xr:uid="{0C7D2712-3BE1-4BFB-9124-C545092E015B}"/>
    <cellStyle name="Avertissement 2" xfId="39586" hidden="1" xr:uid="{7085DE0F-CFB3-4C93-AAA0-64C59C3FCB52}"/>
    <cellStyle name="Avertissement 2" xfId="39636" hidden="1" xr:uid="{D55BE53A-213B-41DF-A7B8-BC588FB54EE0}"/>
    <cellStyle name="Avertissement 2" xfId="39685" hidden="1" xr:uid="{89F84420-7F81-4BE5-B5F4-ABF8F59874D6}"/>
    <cellStyle name="Avertissement 2" xfId="39733" hidden="1" xr:uid="{F306292A-D1DE-4C47-A58E-C1DB771D3DBB}"/>
    <cellStyle name="Avertissement 2" xfId="39780" hidden="1" xr:uid="{6D42EAF9-B21F-4770-8584-AC58BD09A868}"/>
    <cellStyle name="Avertissement 2" xfId="39826" hidden="1" xr:uid="{0D711957-1C5A-43A1-8230-A48DD43C6C17}"/>
    <cellStyle name="Avertissement 2" xfId="40017" hidden="1" xr:uid="{CF869E9B-991F-4EC4-87AD-A58952BC6663}"/>
    <cellStyle name="Avertissement 2" xfId="39988" hidden="1" xr:uid="{CB56844B-2684-4741-99FC-EF52F22F5015}"/>
    <cellStyle name="Avertissement 2" xfId="40071" hidden="1" xr:uid="{7377AA58-D1BF-4037-AA5C-1E0D30492FEC}"/>
    <cellStyle name="Avertissement 2" xfId="40188" hidden="1" xr:uid="{DD6C4450-A895-4605-B39A-FBF9A3215685}"/>
    <cellStyle name="Avertissement 2" xfId="40233" hidden="1" xr:uid="{BF710387-C637-444A-8A69-71AB0CFAA338}"/>
    <cellStyle name="Avertissement 2" xfId="40272" hidden="1" xr:uid="{E15F62E6-3C01-45FB-80A9-1EFE9ED102CB}"/>
    <cellStyle name="Avertissement 2" xfId="40308" hidden="1" xr:uid="{489491E3-5350-406A-A147-B06FA59A2415}"/>
    <cellStyle name="Avertissement 2" xfId="40343" hidden="1" xr:uid="{156FACB1-3C30-468B-8B59-6AA6A56FDABA}"/>
    <cellStyle name="Avertissement 2" xfId="40381" hidden="1" xr:uid="{0E78B79D-4F5B-4183-9F13-1089A7091CDD}"/>
    <cellStyle name="Avertissement 2" xfId="39229" hidden="1" xr:uid="{F77EFDC7-CB79-411B-9EFA-5123AA6E33F1}"/>
    <cellStyle name="Avertissement 2" xfId="40464" hidden="1" xr:uid="{980D49B0-B752-4840-8D6B-5DD6EF2E4277}"/>
    <cellStyle name="Avertissement 2" xfId="37930" hidden="1" xr:uid="{08A61D79-AC4F-4CC1-8599-5BF03FA2AA52}"/>
    <cellStyle name="Avertissement 2" xfId="40529" hidden="1" xr:uid="{DF233269-33C4-4916-9BD7-87674EF29FC0}"/>
    <cellStyle name="Avertissement 2" xfId="40453" hidden="1" xr:uid="{A25B09F9-ED9D-4352-BE7F-9792F028B661}"/>
    <cellStyle name="Avertissement 2" xfId="40445" hidden="1" xr:uid="{E60EED86-E956-4037-8AB7-ECC3E3CF666E}"/>
    <cellStyle name="Avertissement 2" xfId="40580" hidden="1" xr:uid="{6B5BEE26-BF97-4672-B2B3-BED8ECAF42D1}"/>
    <cellStyle name="Avertissement 2" xfId="40630" hidden="1" xr:uid="{AAF79801-5596-4170-9961-B312F48380DF}"/>
    <cellStyle name="Avertissement 2" xfId="40679" hidden="1" xr:uid="{B31AB474-5BF3-4BFC-A019-BC07391FE234}"/>
    <cellStyle name="Avertissement 2" xfId="40729" hidden="1" xr:uid="{575051F8-4D03-4437-BE85-57C81B234DFA}"/>
    <cellStyle name="Avertissement 2" xfId="40778" hidden="1" xr:uid="{1A10126E-0A27-4700-A465-13CC1D3BF082}"/>
    <cellStyle name="Avertissement 2" xfId="40826" hidden="1" xr:uid="{ACBB7C9E-23D7-4907-81C0-043E59987BDD}"/>
    <cellStyle name="Avertissement 2" xfId="40873" hidden="1" xr:uid="{D3389EED-5AFE-4EA9-88F1-18B648745248}"/>
    <cellStyle name="Avertissement 2" xfId="40919" hidden="1" xr:uid="{927832A4-3983-48A1-948D-499C773CAD10}"/>
    <cellStyle name="Avertissement 2" xfId="41110" hidden="1" xr:uid="{F6452B9D-BE4E-4846-AD00-385CE4740008}"/>
    <cellStyle name="Avertissement 2" xfId="41081" hidden="1" xr:uid="{5991D988-FE30-46B1-8519-215025BC56AB}"/>
    <cellStyle name="Avertissement 2" xfId="41164" hidden="1" xr:uid="{569345FE-F9FF-4B40-8D26-F53F21866E19}"/>
    <cellStyle name="Avertissement 2" xfId="41281" hidden="1" xr:uid="{DE7C26E5-F754-4AA9-991E-2C65DFC6BA1E}"/>
    <cellStyle name="Avertissement 2" xfId="41326" hidden="1" xr:uid="{946B6CF8-F504-466E-B904-30391BA4C0A1}"/>
    <cellStyle name="Avertissement 2" xfId="41365" hidden="1" xr:uid="{2C52A0C7-89B3-44F6-BE40-19CD241A156C}"/>
    <cellStyle name="Avertissement 2" xfId="41401" hidden="1" xr:uid="{9BCA49F7-D4D4-4B4A-8D4C-735F8F7DB777}"/>
    <cellStyle name="Avertissement 2" xfId="41436" hidden="1" xr:uid="{B71BFCA5-E25C-4A7A-B1BC-70BE01CEAEAA}"/>
    <cellStyle name="Avertissement 2" xfId="41477" hidden="1" xr:uid="{7D515301-A544-4C34-BF43-059A1EE3E09A}"/>
    <cellStyle name="Avertissement 2" xfId="41600" hidden="1" xr:uid="{48D5BD35-6494-4E8B-8A7B-5566F164FE32}"/>
    <cellStyle name="Avertissement 2" xfId="41693" hidden="1" xr:uid="{45987D40-19A3-414E-AE42-93866CE67482}"/>
    <cellStyle name="Avertissement 2" xfId="41662" hidden="1" xr:uid="{72FAD84E-2D2B-430B-BF2C-18BFA02AD26F}"/>
    <cellStyle name="Avertissement 2" xfId="41758" hidden="1" xr:uid="{AAA7E520-0DA0-4B9E-B4BF-0C580B1409FF}"/>
    <cellStyle name="Avertissement 2" xfId="41682" hidden="1" xr:uid="{D9EFE3A3-990A-40A9-B634-FC366DEB4DB5}"/>
    <cellStyle name="Avertissement 2" xfId="41674" hidden="1" xr:uid="{D2D9F70E-062E-4C4D-A782-2E60F1D4581A}"/>
    <cellStyle name="Avertissement 2" xfId="41808" hidden="1" xr:uid="{2F71FE7F-DC67-4E0B-9E1A-39E54C872B1C}"/>
    <cellStyle name="Avertissement 2" xfId="41858" hidden="1" xr:uid="{8B0F47CC-66E0-48B5-9E9B-20262C43AF5C}"/>
    <cellStyle name="Avertissement 2" xfId="41908" hidden="1" xr:uid="{79C10B9C-DF33-436C-B966-004BC0A1893E}"/>
    <cellStyle name="Avertissement 2" xfId="41958" hidden="1" xr:uid="{50AC9871-278C-4EFF-BD6B-2B6054B3EE68}"/>
    <cellStyle name="Avertissement 2" xfId="42007" hidden="1" xr:uid="{1B0A5736-4B1F-4564-AEB1-075E013E6CCC}"/>
    <cellStyle name="Avertissement 2" xfId="42055" hidden="1" xr:uid="{B587BF11-DCC8-47D9-885A-75AAB264AB86}"/>
    <cellStyle name="Avertissement 2" xfId="42102" hidden="1" xr:uid="{0F430EC9-8B36-432D-BC04-B9E6A71CC324}"/>
    <cellStyle name="Avertissement 2" xfId="42148" hidden="1" xr:uid="{B80739A9-E951-4A6C-8106-C7F49B5B236A}"/>
    <cellStyle name="Avertissement 2" xfId="42339" hidden="1" xr:uid="{2ABDCA25-544F-4020-B090-E5BB666E4FB5}"/>
    <cellStyle name="Avertissement 2" xfId="42310" hidden="1" xr:uid="{58F887E6-DC39-4D43-9DBF-FF462E6B6E17}"/>
    <cellStyle name="Avertissement 2" xfId="42393" hidden="1" xr:uid="{A8F40A80-CF39-4A45-9C39-02E4012A615B}"/>
    <cellStyle name="Avertissement 2" xfId="42510" hidden="1" xr:uid="{9F898B62-DC06-4530-9490-490E59B8537D}"/>
    <cellStyle name="Avertissement 2" xfId="42555" hidden="1" xr:uid="{426D3D8F-98BF-4B14-834E-9EAA16280A08}"/>
    <cellStyle name="Avertissement 2" xfId="42594" hidden="1" xr:uid="{3F0D32AE-28F8-472A-9532-211FC74DC260}"/>
    <cellStyle name="Avertissement 2" xfId="42630" hidden="1" xr:uid="{5B7252D5-C351-4525-A255-8FCF17367A48}"/>
    <cellStyle name="Avertissement 2" xfId="42665" hidden="1" xr:uid="{A5286D0D-9792-4AAB-A16F-D0940DDAC8A8}"/>
    <cellStyle name="Avertissement 2" xfId="42704" hidden="1" xr:uid="{E60EA922-E194-4B22-A8DA-903E19ADC969}"/>
    <cellStyle name="Avertissement 2" xfId="41549" hidden="1" xr:uid="{A3595CD3-1BF9-4BBF-895B-FF718EA4F8A4}"/>
    <cellStyle name="Avertissement 2" xfId="37980" hidden="1" xr:uid="{592642CC-35AE-425B-A115-ADD8D6C213DE}"/>
    <cellStyle name="Avertissement 2" xfId="39134" hidden="1" xr:uid="{6AF435B7-1807-44DD-8478-23ECA6F79D6C}"/>
    <cellStyle name="Avertissement 2" xfId="39223" hidden="1" xr:uid="{F70656DC-FE41-4C82-9307-41A958C5B634}"/>
    <cellStyle name="Avertissement 2" xfId="42819" hidden="1" xr:uid="{6DA6B105-B411-477D-BA75-1216A61F0843}"/>
    <cellStyle name="Avertissement 2" xfId="40441" hidden="1" xr:uid="{74208A2C-D47F-4768-B86C-B9C79F3B01DD}"/>
    <cellStyle name="Avertissement 2" xfId="39188" hidden="1" xr:uid="{245F1F41-38E3-44C1-A959-CF70BCC7C7D6}"/>
    <cellStyle name="Avertissement 2" xfId="42870" hidden="1" xr:uid="{363330A8-FD6B-496F-AC4A-12FD041B9059}"/>
    <cellStyle name="Avertissement 2" xfId="42920" hidden="1" xr:uid="{051C690D-5A03-456E-835D-B97217304A8F}"/>
    <cellStyle name="Avertissement 2" xfId="42970" hidden="1" xr:uid="{F09F4690-8BFC-4ACB-9932-F61B0A0A78E6}"/>
    <cellStyle name="Avertissement 2" xfId="43020" hidden="1" xr:uid="{40EF20DF-67C9-48AB-9A0E-384739F1927D}"/>
    <cellStyle name="Avertissement 2" xfId="43069" hidden="1" xr:uid="{C658D3BC-A7D8-484E-967B-D71F02AA1FB3}"/>
    <cellStyle name="Avertissement 2" xfId="43117" hidden="1" xr:uid="{7654E3FC-6642-4C17-AF84-B8A486E8AA05}"/>
    <cellStyle name="Avertissement 2" xfId="43164" hidden="1" xr:uid="{C838DCF2-9439-479C-B3B2-04BAC6F23E79}"/>
    <cellStyle name="Avertissement 2" xfId="43210" hidden="1" xr:uid="{96494F2F-0342-48DF-8685-208CC48A837F}"/>
    <cellStyle name="Avertissement 2" xfId="43403" hidden="1" xr:uid="{A07FA950-46E1-4E7C-A6C1-35C02B58F8C3}"/>
    <cellStyle name="Avertissement 2" xfId="43372" hidden="1" xr:uid="{1C634F00-D562-4BB7-927C-EEF1E5179E12}"/>
    <cellStyle name="Avertissement 2" xfId="43457" hidden="1" xr:uid="{99D98D40-49FD-45B2-8208-9D443DBDE442}"/>
    <cellStyle name="Avertissement 2" xfId="43575" hidden="1" xr:uid="{22210971-64ED-4730-B4FF-95C32AB58EB4}"/>
    <cellStyle name="Avertissement 2" xfId="43620" hidden="1" xr:uid="{C22BC4F6-6422-436E-96C9-D66C909CE8B8}"/>
    <cellStyle name="Avertissement 2" xfId="43659" hidden="1" xr:uid="{DA9F6B6D-3DBC-42EC-9D57-EBD255BB99C4}"/>
    <cellStyle name="Avertissement 2" xfId="43695" hidden="1" xr:uid="{FCAC24FF-5202-4110-A060-68476D81C0BD}"/>
    <cellStyle name="Avertissement 2" xfId="43730" hidden="1" xr:uid="{3C2C5EB2-3B34-4AF9-BC6E-84A910C3A5EC}"/>
    <cellStyle name="Avertissement 2" xfId="43768" hidden="1" xr:uid="{DB56BE07-450B-4451-897D-33E599FB7ACC}"/>
    <cellStyle name="Avertissement 2" xfId="43889" hidden="1" xr:uid="{421E5098-9C97-47C2-A8B3-70EAEF9B7CC2}"/>
    <cellStyle name="Avertissement 2" xfId="43982" hidden="1" xr:uid="{B16BC35F-C0D8-4D08-9066-84CD24901169}"/>
    <cellStyle name="Avertissement 2" xfId="43951" hidden="1" xr:uid="{EF57F0AD-2A41-4A16-8E81-6C25BE6D7B90}"/>
    <cellStyle name="Avertissement 2" xfId="44047" hidden="1" xr:uid="{948AD946-CA71-4279-BFFB-D5E239E442E9}"/>
    <cellStyle name="Avertissement 2" xfId="43971" hidden="1" xr:uid="{D004396E-0EF4-4493-A8AA-76C5BD5D3B0D}"/>
    <cellStyle name="Avertissement 2" xfId="43963" hidden="1" xr:uid="{67D671DC-8021-419F-9D10-50DD8BFAA5C2}"/>
    <cellStyle name="Avertissement 2" xfId="44097" hidden="1" xr:uid="{94839805-FC09-468F-A11C-92807FD6D52D}"/>
    <cellStyle name="Avertissement 2" xfId="44147" hidden="1" xr:uid="{EF7E20E9-1B15-4668-AE27-C91D2A43465C}"/>
    <cellStyle name="Avertissement 2" xfId="44197" hidden="1" xr:uid="{8C5E58E8-AEE6-4116-8A92-9479EE047BF8}"/>
    <cellStyle name="Avertissement 2" xfId="44247" hidden="1" xr:uid="{822D4353-9C81-4D94-B282-62183A90DCE6}"/>
    <cellStyle name="Avertissement 2" xfId="44296" hidden="1" xr:uid="{647EA659-EEDC-4B4E-B0EB-5264FB9E5FE2}"/>
    <cellStyle name="Avertissement 2" xfId="44344" hidden="1" xr:uid="{28970662-E014-4C66-9DE1-C4B02C8A8C2B}"/>
    <cellStyle name="Avertissement 2" xfId="44391" hidden="1" xr:uid="{F2EF0B6E-A639-4F8A-AA9A-B34CB3298403}"/>
    <cellStyle name="Avertissement 2" xfId="44437" hidden="1" xr:uid="{E5D83EEF-DB0E-4D68-AAA5-C0FAAC97BF4A}"/>
    <cellStyle name="Avertissement 2" xfId="44628" hidden="1" xr:uid="{30C4241D-6B63-48FD-A7AA-70DE7235FA8A}"/>
    <cellStyle name="Avertissement 2" xfId="44599" hidden="1" xr:uid="{D5330C75-59C8-440F-B235-4245E6DA578E}"/>
    <cellStyle name="Avertissement 2" xfId="44682" hidden="1" xr:uid="{170983A2-5D3A-46CC-95BC-C3DF9D401C99}"/>
    <cellStyle name="Avertissement 2" xfId="44799" hidden="1" xr:uid="{F95565B2-148E-4744-9C9F-9F7ABD3B4EC7}"/>
    <cellStyle name="Avertissement 2" xfId="44844" hidden="1" xr:uid="{0C596FB9-49C0-49FD-9272-E1551F6F7EC5}"/>
    <cellStyle name="Avertissement 2" xfId="44883" hidden="1" xr:uid="{BCDC6256-4E10-4984-AAC7-F34056CC5CF9}"/>
    <cellStyle name="Avertissement 2" xfId="44919" hidden="1" xr:uid="{A06FA820-4000-4635-91D9-9E961E50FBDE}"/>
    <cellStyle name="Avertissement 2" xfId="44954" hidden="1" xr:uid="{EF100749-1201-491E-B320-9D638D58C109}"/>
    <cellStyle name="Avertissement 2" xfId="44992" hidden="1" xr:uid="{EB2ACF60-E3BD-448C-90C5-83A55668A3E5}"/>
    <cellStyle name="Avertissement 2" xfId="43838" hidden="1" xr:uid="{C4AFBCE2-2241-47C7-865D-8B8E7D5DC3BB}"/>
    <cellStyle name="Avertissement 2" xfId="43405" hidden="1" xr:uid="{9D7FE633-BB3D-41C6-B605-BDC74B47E790}"/>
    <cellStyle name="Avertissement 2" xfId="42706" hidden="1" xr:uid="{09557EC0-B5D7-4C2F-B9B7-C46BA16FD7BE}"/>
    <cellStyle name="Avertissement 2" xfId="40878" hidden="1" xr:uid="{E20154C2-C551-47EB-821A-B8486A06C439}"/>
    <cellStyle name="Avertissement 2" xfId="45049" hidden="1" xr:uid="{359B32EA-5FAF-454D-B181-E52F15D144FE}"/>
    <cellStyle name="Avertissement 2" xfId="43831" hidden="1" xr:uid="{0F86B216-2135-4F73-AA95-CC58991A64B5}"/>
    <cellStyle name="Avertissement 2" xfId="41473" hidden="1" xr:uid="{8A26EBF9-5B04-4F8E-B8E4-ADB2BA783BC6}"/>
    <cellStyle name="Avertissement 2" xfId="45099" hidden="1" xr:uid="{17ADD4AD-BF38-4C09-AAB1-C872EFF9DF92}"/>
    <cellStyle name="Avertissement 2" xfId="45148" hidden="1" xr:uid="{3831EA43-990D-43DD-8441-29724BFA4E84}"/>
    <cellStyle name="Avertissement 2" xfId="45197" hidden="1" xr:uid="{F4681CBA-266B-48F3-A9AD-868924102F30}"/>
    <cellStyle name="Avertissement 2" xfId="45246" hidden="1" xr:uid="{05B8C5FA-745F-4482-BD0C-6ACBAAE85B6A}"/>
    <cellStyle name="Avertissement 2" xfId="45294" hidden="1" xr:uid="{CA17D496-5C0A-49A6-8B5B-0D271599B916}"/>
    <cellStyle name="Avertissement 2" xfId="45341" hidden="1" xr:uid="{8E225DEA-5792-4B5D-9429-52DAE96BF2A1}"/>
    <cellStyle name="Avertissement 2" xfId="45387" hidden="1" xr:uid="{64E0FFC2-E872-4455-8441-CD13098BF8BC}"/>
    <cellStyle name="Avertissement 2" xfId="45433" hidden="1" xr:uid="{047720EA-BAA5-4CD2-8D6F-562F88B0186F}"/>
    <cellStyle name="Avertissement 2" xfId="45624" hidden="1" xr:uid="{67E84C31-AD9F-40F1-A2C5-F8ECD79B5543}"/>
    <cellStyle name="Avertissement 2" xfId="45595" hidden="1" xr:uid="{1969F89B-22F1-4FE7-8DE3-F3D6227AC059}"/>
    <cellStyle name="Avertissement 2" xfId="45677" hidden="1" xr:uid="{B7FDC980-9CBF-4367-84F4-B7E50946B8CE}"/>
    <cellStyle name="Avertissement 2" xfId="45794" hidden="1" xr:uid="{683A273E-46D6-44E6-AFAA-F44B7CF22D95}"/>
    <cellStyle name="Avertissement 2" xfId="45839" hidden="1" xr:uid="{1A026C29-1D0F-4F60-859F-43F000E4D17F}"/>
    <cellStyle name="Avertissement 2" xfId="45878" hidden="1" xr:uid="{44BAF101-FA1D-4355-BACA-42CA296D250B}"/>
    <cellStyle name="Avertissement 2" xfId="45914" hidden="1" xr:uid="{6609B9B7-7D8D-492C-874B-82BEF4FCBB96}"/>
    <cellStyle name="Avertissement 2" xfId="45949" hidden="1" xr:uid="{07FB58D5-F13B-4C57-B86F-1BB1F74C7C50}"/>
    <cellStyle name="Avertissement 2" xfId="45987" hidden="1" xr:uid="{AD7646AB-6155-4D2C-8F58-68B573A8139A}"/>
    <cellStyle name="Avertissement 2" xfId="46087" hidden="1" xr:uid="{EA7F59EB-64F3-45EE-8766-D0488E804340}"/>
    <cellStyle name="Avertissement 2" xfId="46179" hidden="1" xr:uid="{86BE0F9F-FCB2-4CB3-8BE5-EA6CAF5454F3}"/>
    <cellStyle name="Avertissement 2" xfId="46148" hidden="1" xr:uid="{BBD94AC4-8B94-40EF-BF72-3E48670A4F56}"/>
    <cellStyle name="Avertissement 2" xfId="46243" hidden="1" xr:uid="{18AE07C2-429C-4A29-B47C-0607333AFBBB}"/>
    <cellStyle name="Avertissement 2" xfId="46168" hidden="1" xr:uid="{9150FC4C-CFA3-470B-8CE8-C3420029217F}"/>
    <cellStyle name="Avertissement 2" xfId="46160" hidden="1" xr:uid="{7A7AB826-9DFD-4B05-9073-BBC934DC3A10}"/>
    <cellStyle name="Avertissement 2" xfId="46293" hidden="1" xr:uid="{6DBF40F5-5181-4F5D-894E-0574C04958E5}"/>
    <cellStyle name="Avertissement 2" xfId="46343" hidden="1" xr:uid="{5F0FE38C-D4CC-424A-A811-E54AC9EC3B70}"/>
    <cellStyle name="Avertissement 2" xfId="46393" hidden="1" xr:uid="{9404CB63-84DD-431D-8A5C-BFE68B59E3B9}"/>
    <cellStyle name="Avertissement 2" xfId="46443" hidden="1" xr:uid="{BE523974-8222-41D3-94B9-592EDC7DEA26}"/>
    <cellStyle name="Avertissement 2" xfId="46492" hidden="1" xr:uid="{B4D5877B-E013-42AA-8EC6-3921B17475C8}"/>
    <cellStyle name="Avertissement 2" xfId="46540" hidden="1" xr:uid="{EB606BA3-85C7-489E-ADBD-948A4716FA35}"/>
    <cellStyle name="Avertissement 2" xfId="46587" hidden="1" xr:uid="{45B74ED6-D6DA-4B94-9E7F-2402860EBA67}"/>
    <cellStyle name="Avertissement 2" xfId="46633" hidden="1" xr:uid="{80ABA77C-2D73-422D-BA80-BD32FD33491B}"/>
    <cellStyle name="Avertissement 2" xfId="46824" hidden="1" xr:uid="{E57E5766-4394-4908-9868-4CC002F9C887}"/>
    <cellStyle name="Avertissement 2" xfId="46795" hidden="1" xr:uid="{992E973E-8F42-4BFB-A469-2A10E812A7BD}"/>
    <cellStyle name="Avertissement 2" xfId="46877" hidden="1" xr:uid="{EEE5D46C-B49D-48EE-86A0-757DB69DF500}"/>
    <cellStyle name="Avertissement 2" xfId="46994" hidden="1" xr:uid="{75EAFC3B-42A8-4534-A5A8-681E4BAE0920}"/>
    <cellStyle name="Avertissement 2" xfId="47039" hidden="1" xr:uid="{7B4C7CDC-AF36-4B17-A646-3393333F532F}"/>
    <cellStyle name="Avertissement 2" xfId="47078" hidden="1" xr:uid="{6D2EEF68-7901-4F40-AA0E-9C4E850E07A8}"/>
    <cellStyle name="Avertissement 2" xfId="47114" hidden="1" xr:uid="{65F4BBE2-F744-47CE-B93E-3F3C52DC5323}"/>
    <cellStyle name="Avertissement 2" xfId="47149" hidden="1" xr:uid="{B1D2E1A8-EE0A-4B4B-AA3B-FAC601D15521}"/>
    <cellStyle name="Avertissement 2" xfId="47187" hidden="1" xr:uid="{26886E21-AA46-4E34-A70E-4C7CBE6AFA3B}"/>
    <cellStyle name="Avertissement 2" xfId="46037" hidden="1" xr:uid="{56F6E6F2-2472-49EA-B72E-4AF883949DAA}"/>
    <cellStyle name="Avertissement 2" xfId="47357" hidden="1" xr:uid="{68CF3212-A4BB-4759-8E10-29D4D95B612E}"/>
    <cellStyle name="Avertissement 2" xfId="47459" hidden="1" xr:uid="{541D6BB2-9A4F-4CCA-948A-A53F82FFDE04}"/>
    <cellStyle name="Avertissement 2" xfId="47428" hidden="1" xr:uid="{CB55CAE8-1606-4435-9F38-F705F9E93488}"/>
    <cellStyle name="Avertissement 2" xfId="47524" hidden="1" xr:uid="{1F3FD551-116C-4DE2-AAA5-06EC469BCAF5}"/>
    <cellStyle name="Avertissement 2" xfId="47448" hidden="1" xr:uid="{14DB3AAE-461D-4E7B-981F-E82924720E3C}"/>
    <cellStyle name="Avertissement 2" xfId="47440" hidden="1" xr:uid="{DA19A60A-BD06-42A8-B4FC-C6016453CDBD}"/>
    <cellStyle name="Avertissement 2" xfId="47575" hidden="1" xr:uid="{1BC24F06-96F9-46B3-B34D-44105C7665C1}"/>
    <cellStyle name="Avertissement 2" xfId="47625" hidden="1" xr:uid="{516EA52A-F7C4-4FB0-A87A-CD9CC409273F}"/>
    <cellStyle name="Avertissement 2" xfId="47675" hidden="1" xr:uid="{A7FADBF9-9AB4-425C-A8D0-26BF5F5049E9}"/>
    <cellStyle name="Avertissement 2" xfId="47725" hidden="1" xr:uid="{8BA06617-3C1C-43C2-9E80-F97297FAD688}"/>
    <cellStyle name="Avertissement 2" xfId="47774" hidden="1" xr:uid="{A17858B3-144A-40A4-BA01-4A912BEC2BFB}"/>
    <cellStyle name="Avertissement 2" xfId="47822" hidden="1" xr:uid="{4829AEB3-AA86-4AC6-81AC-0096A9350A10}"/>
    <cellStyle name="Avertissement 2" xfId="47869" hidden="1" xr:uid="{4CAB1371-D751-4CDB-A26C-71455CA5A0AD}"/>
    <cellStyle name="Avertissement 2" xfId="47915" hidden="1" xr:uid="{F3949D1F-E430-4EBB-A608-014337D5E4EF}"/>
    <cellStyle name="Avertissement 2" xfId="48109" hidden="1" xr:uid="{BB811657-D9B8-4CF3-AED3-62E0A2BD9607}"/>
    <cellStyle name="Avertissement 2" xfId="48077" hidden="1" xr:uid="{30D6F197-BEF2-4060-8D7B-5129E0EFE956}"/>
    <cellStyle name="Avertissement 2" xfId="48164" hidden="1" xr:uid="{A4EA3D87-7867-467E-8BEA-A1EA2E87F1C8}"/>
    <cellStyle name="Avertissement 2" xfId="48285" hidden="1" xr:uid="{871C9AB4-E78B-4993-8F76-06B74A42966B}"/>
    <cellStyle name="Avertissement 2" xfId="48330" hidden="1" xr:uid="{2323D517-AC97-4854-84A5-285E2320703F}"/>
    <cellStyle name="Avertissement 2" xfId="48369" hidden="1" xr:uid="{7F18BD31-0293-474C-8DB4-2322601F4CCA}"/>
    <cellStyle name="Avertissement 2" xfId="48405" hidden="1" xr:uid="{93779EC8-8BA8-45C3-858C-716AEA149239}"/>
    <cellStyle name="Avertissement 2" xfId="48440" hidden="1" xr:uid="{573EF759-B77F-4F22-9CBA-80118278992A}"/>
    <cellStyle name="Avertissement 2" xfId="48482" hidden="1" xr:uid="{985C9273-0BB7-4673-AC59-9855734ADE52}"/>
    <cellStyle name="Avertissement 2" xfId="48642" hidden="1" xr:uid="{85495920-E261-4C56-9A7E-92FC05188A03}"/>
    <cellStyle name="Avertissement 2" xfId="48736" hidden="1" xr:uid="{C34E715D-AA77-41A6-AA87-3B098303AC00}"/>
    <cellStyle name="Avertissement 2" xfId="48705" hidden="1" xr:uid="{846BC1F5-F761-439E-8784-82436107D2D4}"/>
    <cellStyle name="Avertissement 2" xfId="48801" hidden="1" xr:uid="{0D3CE759-EAE4-4F10-A463-402301A8487B}"/>
    <cellStyle name="Avertissement 2" xfId="48725" hidden="1" xr:uid="{C71DFB4F-7867-4490-A52F-E98C40705C65}"/>
    <cellStyle name="Avertissement 2" xfId="48717" hidden="1" xr:uid="{04D0DB16-44C4-4EBE-AB63-E1852D91E8C6}"/>
    <cellStyle name="Avertissement 2" xfId="48851" hidden="1" xr:uid="{D09C543E-679E-4EBA-9789-CA28050F6658}"/>
    <cellStyle name="Avertissement 2" xfId="48901" hidden="1" xr:uid="{3C211FF0-B0EB-4C08-BB8A-5B26FB0570FA}"/>
    <cellStyle name="Avertissement 2" xfId="48951" hidden="1" xr:uid="{A3CC79B3-A204-4688-806E-BB48378D6245}"/>
    <cellStyle name="Avertissement 2" xfId="49001" hidden="1" xr:uid="{3FF61DE3-E46F-455E-8CB3-E51B9238B14D}"/>
    <cellStyle name="Avertissement 2" xfId="49050" hidden="1" xr:uid="{85179493-5B26-4BFE-909D-AF3F52D9F5BA}"/>
    <cellStyle name="Avertissement 2" xfId="49098" hidden="1" xr:uid="{908FA54B-4678-48DC-890E-88F5BADEF8AA}"/>
    <cellStyle name="Avertissement 2" xfId="49145" hidden="1" xr:uid="{055ED2FB-F4C6-48CA-AB4E-D793ED2F79DF}"/>
    <cellStyle name="Avertissement 2" xfId="49191" hidden="1" xr:uid="{A5BF836B-DB97-4509-98E9-E61C50678E44}"/>
    <cellStyle name="Avertissement 2" xfId="49383" hidden="1" xr:uid="{48671FA6-6AD3-43F1-8C14-8BBE1C0EC1E4}"/>
    <cellStyle name="Avertissement 2" xfId="49353" hidden="1" xr:uid="{DB354C7C-6925-4D09-9F53-F653287D605D}"/>
    <cellStyle name="Avertissement 2" xfId="49437" hidden="1" xr:uid="{9836488E-5630-4861-8F8D-5DC06647C2FB}"/>
    <cellStyle name="Avertissement 2" xfId="49555" hidden="1" xr:uid="{7E32F5F6-FCA3-47E4-A14C-F7383157A8FC}"/>
    <cellStyle name="Avertissement 2" xfId="49600" hidden="1" xr:uid="{375BF4DF-B6D1-4EBF-863C-658C9265005E}"/>
    <cellStyle name="Avertissement 2" xfId="49639" hidden="1" xr:uid="{6DF34F41-12AA-4AEB-9CF8-4A7B30EFEAD4}"/>
    <cellStyle name="Avertissement 2" xfId="49675" hidden="1" xr:uid="{74A68B6E-6B08-4808-9930-63A11FC6CC1E}"/>
    <cellStyle name="Avertissement 2" xfId="49710" hidden="1" xr:uid="{30D70641-016E-4F33-80D6-211C9BBA459E}"/>
    <cellStyle name="Avertissement 2" xfId="49750" hidden="1" xr:uid="{3D9CD82F-34A0-446D-85D4-AF7AB1F949D1}"/>
    <cellStyle name="Avertissement 2" xfId="48590" hidden="1" xr:uid="{BB022344-CE85-4DC1-BCB6-4907E607C192}"/>
    <cellStyle name="Avertissement 2" xfId="47283" hidden="1" xr:uid="{44E9F7A9-4A33-48A5-8D3D-8B9A3E57A74A}"/>
    <cellStyle name="Avertissement 2" xfId="47297" hidden="1" xr:uid="{1AB5166D-70BB-4477-8E4C-00106F74435A}"/>
    <cellStyle name="Avertissement 2" xfId="47304" hidden="1" xr:uid="{FB70ED84-E6B6-4E31-829A-294C9F7BAC80}"/>
    <cellStyle name="Avertissement 2" xfId="49855" hidden="1" xr:uid="{C08F9A71-147B-4C87-9355-2CB24B134F3B}"/>
    <cellStyle name="Avertissement 2" xfId="48550" hidden="1" xr:uid="{7685F6D9-1956-4258-86B2-DB4FD65A1CD2}"/>
    <cellStyle name="Avertissement 2" xfId="47317" hidden="1" xr:uid="{15F5E3CC-4D0E-4FC8-AEAC-3D8B8B0B9DF7}"/>
    <cellStyle name="Avertissement 2" xfId="49906" hidden="1" xr:uid="{73E00C61-9DBE-42E6-95AF-2F16A65DCA41}"/>
    <cellStyle name="Avertissement 2" xfId="49956" hidden="1" xr:uid="{673B6ACC-C970-493C-B6C8-D01E9A74C6BB}"/>
    <cellStyle name="Avertissement 2" xfId="50006" hidden="1" xr:uid="{28D21BB6-DBD3-422B-98FC-B0D43507137F}"/>
    <cellStyle name="Avertissement 2" xfId="50056" hidden="1" xr:uid="{D207E9F8-21FD-423D-8336-562462AD1AC8}"/>
    <cellStyle name="Avertissement 2" xfId="50105" hidden="1" xr:uid="{390FB214-17D8-4530-8574-6D6B91C1D049}"/>
    <cellStyle name="Avertissement 2" xfId="50152" hidden="1" xr:uid="{CB8E5342-2111-4779-BE1F-EF29B19A1215}"/>
    <cellStyle name="Avertissement 2" xfId="50199" hidden="1" xr:uid="{3ABB5D91-363F-4931-AF72-63DA569B0E98}"/>
    <cellStyle name="Avertissement 2" xfId="50245" hidden="1" xr:uid="{17D052E1-4D7D-4745-A2C0-28FD91C20733}"/>
    <cellStyle name="Avertissement 2" xfId="50441" hidden="1" xr:uid="{B1F00EA0-A2A0-4AD7-B436-9E69C3B7A0D7}"/>
    <cellStyle name="Avertissement 2" xfId="50407" hidden="1" xr:uid="{51C77E3E-4432-4460-B0BE-39E277E8E6B9}"/>
    <cellStyle name="Avertissement 2" xfId="50496" hidden="1" xr:uid="{6EBE003F-EC3C-464E-AD04-C6CC589BFD22}"/>
    <cellStyle name="Avertissement 2" xfId="50617" hidden="1" xr:uid="{1E479489-8247-4B50-887A-77C85C6946B6}"/>
    <cellStyle name="Avertissement 2" xfId="50662" hidden="1" xr:uid="{8FBD5576-7E97-4D04-A5E7-B6D3BD33628A}"/>
    <cellStyle name="Avertissement 2" xfId="50701" hidden="1" xr:uid="{0D6853EF-75D3-4E87-A8D6-6CEFD0DC43E8}"/>
    <cellStyle name="Avertissement 2" xfId="50737" hidden="1" xr:uid="{8580DD38-C8E6-4BC3-B3D2-F339CEA812A0}"/>
    <cellStyle name="Avertissement 2" xfId="50772" hidden="1" xr:uid="{358E0BC0-DD69-4918-8F8F-C5394E56460F}"/>
    <cellStyle name="Avertissement 2" xfId="50815" hidden="1" xr:uid="{4A0F6D1D-D06D-4A08-BBAC-BB16BE8BCF5A}"/>
    <cellStyle name="Avertissement 2" xfId="50978" hidden="1" xr:uid="{15B3174D-1621-47AE-A264-C6AB7C1E0FB5}"/>
    <cellStyle name="Avertissement 2" xfId="51072" hidden="1" xr:uid="{2773F217-A5C2-4D09-93C8-E09F8F6CFD59}"/>
    <cellStyle name="Avertissement 2" xfId="51041" hidden="1" xr:uid="{EAE19E75-F3A6-4186-ADC2-7AD56248B41C}"/>
    <cellStyle name="Avertissement 2" xfId="51137" hidden="1" xr:uid="{DBF2C1D4-DC46-4389-8892-AE56215A19C8}"/>
    <cellStyle name="Avertissement 2" xfId="51061" hidden="1" xr:uid="{54E74E77-15D8-4032-AC43-98BC6152ED24}"/>
    <cellStyle name="Avertissement 2" xfId="51053" hidden="1" xr:uid="{17D04FC0-2EAA-4A0E-984D-F2E73A01D25F}"/>
    <cellStyle name="Avertissement 2" xfId="51187" hidden="1" xr:uid="{3489A011-E12A-46AC-9505-0832837DA2E0}"/>
    <cellStyle name="Avertissement 2" xfId="51237" hidden="1" xr:uid="{49955446-1774-4EE0-B5B6-69FC60FEDC37}"/>
    <cellStyle name="Avertissement 2" xfId="51287" hidden="1" xr:uid="{4B0F64BD-9896-4FA7-9F67-C1A9C7548F3B}"/>
    <cellStyle name="Avertissement 2" xfId="51337" hidden="1" xr:uid="{F16C086D-66DF-4940-A81C-6DCE9DFEA3E3}"/>
    <cellStyle name="Avertissement 2" xfId="51386" hidden="1" xr:uid="{3C726042-1E4A-4324-A5D8-6F2552426A09}"/>
    <cellStyle name="Avertissement 2" xfId="51434" hidden="1" xr:uid="{7C96EDEB-1607-4AC5-BC45-D1AEA62E4C6F}"/>
    <cellStyle name="Avertissement 2" xfId="51481" hidden="1" xr:uid="{2DC6F77E-A37A-4515-928B-7CA086852DAA}"/>
    <cellStyle name="Avertissement 2" xfId="51527" hidden="1" xr:uid="{6EEEC45A-766D-4079-9EA9-94F9B8CAE5F7}"/>
    <cellStyle name="Avertissement 2" xfId="51719" hidden="1" xr:uid="{DEB8ECE8-A247-4CBA-A114-FA697B7DFCB3}"/>
    <cellStyle name="Avertissement 2" xfId="51689" hidden="1" xr:uid="{63B1F9B4-A7EC-47A2-87D6-B852A1C052D1}"/>
    <cellStyle name="Avertissement 2" xfId="51772" hidden="1" xr:uid="{D0743533-B2D5-4977-A185-9C4C1AFD23A8}"/>
    <cellStyle name="Avertissement 2" xfId="51890" hidden="1" xr:uid="{FC353551-B716-48F8-A00B-16431D48A95F}"/>
    <cellStyle name="Avertissement 2" xfId="51935" hidden="1" xr:uid="{A5D26EBB-D0EF-4F12-A8D7-B99EAB8D2ECE}"/>
    <cellStyle name="Avertissement 2" xfId="51974" hidden="1" xr:uid="{7CEED4DA-BFB8-4922-B857-1C350B254460}"/>
    <cellStyle name="Avertissement 2" xfId="52010" hidden="1" xr:uid="{02B18C7E-2F8D-4393-92F5-6FE0A35E277B}"/>
    <cellStyle name="Avertissement 2" xfId="52045" hidden="1" xr:uid="{5E328AF8-E2DC-4C2D-84F8-D5B021BF11CA}"/>
    <cellStyle name="Avertissement 2" xfId="52085" hidden="1" xr:uid="{547C6C88-CF29-4F62-BB58-276879BF5DCD}"/>
    <cellStyle name="Avertissement 2" xfId="50926" hidden="1" xr:uid="{E3E7160A-7F87-4F6F-A1A4-E4AA4B274A9E}"/>
    <cellStyle name="Avertissement 2" xfId="51075" hidden="1" xr:uid="{DA94B444-3A3D-499D-AB7B-123CE7AC3297}"/>
    <cellStyle name="Avertissement 2" xfId="49801" hidden="1" xr:uid="{928D5EF2-CC06-423E-B18C-26ADB92C9384}"/>
    <cellStyle name="Avertissement 2" xfId="48538" hidden="1" xr:uid="{9BF79D50-5EC4-4A58-B4FD-4031039BCBDE}"/>
    <cellStyle name="Avertissement 2" xfId="52185" hidden="1" xr:uid="{ABF623DD-0273-4055-9D3F-EE27C039B23F}"/>
    <cellStyle name="Avertissement 2" xfId="49826" hidden="1" xr:uid="{BCE3D858-0926-4B2F-988B-C8763D6F81B5}"/>
    <cellStyle name="Avertissement 2" xfId="50912" hidden="1" xr:uid="{6369DDCF-1EE6-4F62-AE76-75B47F8F98BF}"/>
    <cellStyle name="Avertissement 2" xfId="52236" hidden="1" xr:uid="{6FDE274E-E44D-4472-B36F-A9608029D859}"/>
    <cellStyle name="Avertissement 2" xfId="52286" hidden="1" xr:uid="{2DCDF78C-4E0F-4734-94DA-909BB895B2DE}"/>
    <cellStyle name="Avertissement 2" xfId="52336" hidden="1" xr:uid="{FCEF069B-418B-4F0D-B56E-FDC516C38449}"/>
    <cellStyle name="Avertissement 2" xfId="52386" hidden="1" xr:uid="{F0E59065-6640-4014-B15A-0B6447D5DA2E}"/>
    <cellStyle name="Avertissement 2" xfId="52435" hidden="1" xr:uid="{766F90D8-7F5D-4960-978F-9C7BEDCDC22A}"/>
    <cellStyle name="Avertissement 2" xfId="52483" hidden="1" xr:uid="{70B597C0-79D6-4484-8062-4325F5161C1D}"/>
    <cellStyle name="Avertissement 2" xfId="52530" hidden="1" xr:uid="{3E4FD83A-2C4E-47E7-A152-5FFD980E94C1}"/>
    <cellStyle name="Avertissement 2" xfId="52576" hidden="1" xr:uid="{09F760E8-FEE2-4C72-A662-6C27CEE7494C}"/>
    <cellStyle name="Avertissement 2" xfId="52771" hidden="1" xr:uid="{4ACC35C5-E825-4A1D-A4FF-1357ECAF1AAC}"/>
    <cellStyle name="Avertissement 2" xfId="52738" hidden="1" xr:uid="{75EB4587-9002-46C5-8151-18D478C4ED28}"/>
    <cellStyle name="Avertissement 2" xfId="52825" hidden="1" xr:uid="{DD58E4D6-698C-4BD0-9F7C-E6671AC923E5}"/>
    <cellStyle name="Avertissement 2" xfId="52945" hidden="1" xr:uid="{E1DD524E-5DDC-4B6B-BA9C-99B5676A58C6}"/>
    <cellStyle name="Avertissement 2" xfId="52990" hidden="1" xr:uid="{FF17B213-BBEE-47E4-AB7F-AE5E833CA28A}"/>
    <cellStyle name="Avertissement 2" xfId="53029" hidden="1" xr:uid="{4F63B2D1-2CB5-4813-9DC9-6B4008E032E7}"/>
    <cellStyle name="Avertissement 2" xfId="53065" hidden="1" xr:uid="{A12CF259-CB0A-4B98-88DA-5D52C5493C27}"/>
    <cellStyle name="Avertissement 2" xfId="53100" hidden="1" xr:uid="{0CF9EA8E-6A93-4C92-B262-CF92D9A337DF}"/>
    <cellStyle name="Avertissement 2" xfId="53142" hidden="1" xr:uid="{6164E9E6-1DD7-4237-BAF2-2E4F82DE1F5B}"/>
    <cellStyle name="Avertissement 2" xfId="53299" hidden="1" xr:uid="{F7D677CD-2B20-4832-9EB7-A101D7CB20EC}"/>
    <cellStyle name="Avertissement 2" xfId="53393" hidden="1" xr:uid="{5E784733-4F4D-4206-8AD1-D60DA8CCBAEB}"/>
    <cellStyle name="Avertissement 2" xfId="53362" hidden="1" xr:uid="{1F0BD43D-B306-449F-AEA7-BAB5249F32B8}"/>
    <cellStyle name="Avertissement 2" xfId="53458" hidden="1" xr:uid="{D9F847DE-EF7F-4F44-834B-67CF9051CD4F}"/>
    <cellStyle name="Avertissement 2" xfId="53382" hidden="1" xr:uid="{A6A3EB4D-0ED8-4A50-9789-671E920ED8AB}"/>
    <cellStyle name="Avertissement 2" xfId="53374" hidden="1" xr:uid="{09BCD4E8-2D11-47D1-AAEC-6026D197E559}"/>
    <cellStyle name="Avertissement 2" xfId="53508" hidden="1" xr:uid="{21041614-FD3C-4323-9945-8CABB279A32D}"/>
    <cellStyle name="Avertissement 2" xfId="53558" hidden="1" xr:uid="{CBCBF8EE-5981-4CA9-9F85-8400F7333D43}"/>
    <cellStyle name="Avertissement 2" xfId="53608" hidden="1" xr:uid="{18CBED44-C0DC-484A-977F-74581BC2C92C}"/>
    <cellStyle name="Avertissement 2" xfId="53658" hidden="1" xr:uid="{DD439844-7A39-4773-91A9-000F181453C3}"/>
    <cellStyle name="Avertissement 2" xfId="53707" hidden="1" xr:uid="{D951112B-170B-404F-ABE1-AFDBD5D6CE4D}"/>
    <cellStyle name="Avertissement 2" xfId="53755" hidden="1" xr:uid="{03F49977-736B-4396-9D27-251AB4F26516}"/>
    <cellStyle name="Avertissement 2" xfId="53802" hidden="1" xr:uid="{7309E6E5-E8D1-49C8-AE91-B1BFAC254864}"/>
    <cellStyle name="Avertissement 2" xfId="53848" hidden="1" xr:uid="{844AEB34-570E-472D-8EAA-27F82D168FC0}"/>
    <cellStyle name="Avertissement 2" xfId="54040" hidden="1" xr:uid="{313365F9-4AA3-407B-92E1-B8E4058077C3}"/>
    <cellStyle name="Avertissement 2" xfId="54010" hidden="1" xr:uid="{C9780924-D85B-44DA-AF12-2E641EABA9E7}"/>
    <cellStyle name="Avertissement 2" xfId="54094" hidden="1" xr:uid="{703D1135-4E7B-4FE8-BE9E-A2778A183ED6}"/>
    <cellStyle name="Avertissement 2" xfId="54212" hidden="1" xr:uid="{A06A9FB6-9E1D-4C91-B845-7E2491A592FC}"/>
    <cellStyle name="Avertissement 2" xfId="54257" hidden="1" xr:uid="{BF084FB9-A8F1-457C-B893-D55D9C8E8F2D}"/>
    <cellStyle name="Avertissement 2" xfId="54296" hidden="1" xr:uid="{E4F8FE92-EB55-4135-B225-8F944149BA69}"/>
    <cellStyle name="Avertissement 2" xfId="54332" hidden="1" xr:uid="{AF194FB1-83EB-4301-B44D-11D7FB1976EB}"/>
    <cellStyle name="Avertissement 2" xfId="54367" hidden="1" xr:uid="{568B4750-6E49-4CD5-9356-49954180136F}"/>
    <cellStyle name="Avertissement 2" xfId="54407" hidden="1" xr:uid="{27E2E04D-2657-4F92-8B92-68FCFEC089A7}"/>
    <cellStyle name="Avertissement 2" xfId="53247" hidden="1" xr:uid="{B9BA9F49-52EF-4D92-8D2A-DDA4AECD1F52}"/>
    <cellStyle name="Avertissement 2" xfId="52773" hidden="1" xr:uid="{5667F7F3-4C42-4836-8EA8-DB64613B92D6}"/>
    <cellStyle name="Avertissement 2" xfId="53209" hidden="1" xr:uid="{0CBFE703-04BA-44DD-A326-A3C18085B1D3}"/>
    <cellStyle name="Avertissement 2" xfId="53191" hidden="1" xr:uid="{501206FE-AAF2-49BE-BBAB-8FC4D619A5A5}"/>
    <cellStyle name="Avertissement 2" xfId="54500" hidden="1" xr:uid="{02564372-6BCB-4879-840C-45F4A3F0515A}"/>
    <cellStyle name="Avertissement 2" xfId="50876" hidden="1" xr:uid="{84A9648D-3C04-456D-B061-CFDE6970894C}"/>
    <cellStyle name="Avertissement 2" xfId="50877" hidden="1" xr:uid="{A407E79B-D9E3-4874-A83C-B0D25ECEAD45}"/>
    <cellStyle name="Avertissement 2" xfId="54551" hidden="1" xr:uid="{0D87D8BC-0ADF-40A5-B404-1D72695E163B}"/>
    <cellStyle name="Avertissement 2" xfId="54601" hidden="1" xr:uid="{3EDE3D7F-E019-40FD-9E87-C3DFA271F0B1}"/>
    <cellStyle name="Avertissement 2" xfId="54651" hidden="1" xr:uid="{04991D75-22AB-4574-898F-7EA47A882CD5}"/>
    <cellStyle name="Avertissement 2" xfId="54701" hidden="1" xr:uid="{A0B0E112-BAC2-4DBE-9616-65ED4E38614B}"/>
    <cellStyle name="Avertissement 2" xfId="54749" hidden="1" xr:uid="{B10E467C-C9BF-4354-8964-9A402178E94D}"/>
    <cellStyle name="Avertissement 2" xfId="54797" hidden="1" xr:uid="{A99EF9EE-6585-435B-8974-61B5FB3345C0}"/>
    <cellStyle name="Avertissement 2" xfId="54843" hidden="1" xr:uid="{51786C52-1380-41CB-BAF3-3D2E182E9E8A}"/>
    <cellStyle name="Avertissement 2" xfId="54889" hidden="1" xr:uid="{6209EE84-2A1F-4B45-81B6-3300899CF33D}"/>
    <cellStyle name="Avertissement 2" xfId="55082" hidden="1" xr:uid="{441CF7B4-5768-4E3F-9506-079E4FFD49B1}"/>
    <cellStyle name="Avertissement 2" xfId="55051" hidden="1" xr:uid="{0D1EB3E8-C428-4287-96DD-3A5A4855228D}"/>
    <cellStyle name="Avertissement 2" xfId="55137" hidden="1" xr:uid="{B2ECE4DF-151F-45E2-976F-A1BD90473B6B}"/>
    <cellStyle name="Avertissement 2" xfId="55256" hidden="1" xr:uid="{83D18A20-2C29-44FB-96E3-7FB7AE6CF48A}"/>
    <cellStyle name="Avertissement 2" xfId="55301" hidden="1" xr:uid="{D2C50D87-161A-4097-9275-7D97A6874DA4}"/>
    <cellStyle name="Avertissement 2" xfId="55340" hidden="1" xr:uid="{89532564-9E00-4D01-BFE1-FA69B2F5CDCE}"/>
    <cellStyle name="Avertissement 2" xfId="55376" hidden="1" xr:uid="{1E0B13BE-FD98-45CA-B733-0E99C45FFA2B}"/>
    <cellStyle name="Avertissement 2" xfId="55411" hidden="1" xr:uid="{7E62D335-CB8E-4B9A-8695-C1BBF04F2DB8}"/>
    <cellStyle name="Avertissement 2" xfId="55450" hidden="1" xr:uid="{6BA79286-E82E-4599-B4C0-710B09ECCD56}"/>
    <cellStyle name="Avertissement 2" xfId="55600" hidden="1" xr:uid="{C9210794-89FB-46B3-A4A0-8BF5702741B3}"/>
    <cellStyle name="Avertissement 2" xfId="55693" hidden="1" xr:uid="{F4D8C814-B9A4-46DA-AE94-DC78E984656A}"/>
    <cellStyle name="Avertissement 2" xfId="55662" hidden="1" xr:uid="{E696A512-2B97-4E54-B7CB-1B7A0D1AD5AF}"/>
    <cellStyle name="Avertissement 2" xfId="55758" hidden="1" xr:uid="{742179E9-2AC0-4D4D-A0E9-7A059522D302}"/>
    <cellStyle name="Avertissement 2" xfId="55682" hidden="1" xr:uid="{4E853BF0-C254-46FF-968A-A00FCB97E2F8}"/>
    <cellStyle name="Avertissement 2" xfId="55674" hidden="1" xr:uid="{54A33F43-1467-40C3-AA06-547D1DB9805C}"/>
    <cellStyle name="Avertissement 2" xfId="55808" hidden="1" xr:uid="{663290F0-F66F-4AAF-A5EA-EFFBF2243F50}"/>
    <cellStyle name="Avertissement 2" xfId="55858" hidden="1" xr:uid="{B4333F51-8A7F-4F69-B04A-01C99FC0DAEF}"/>
    <cellStyle name="Avertissement 2" xfId="55908" hidden="1" xr:uid="{AE3E596B-B7D9-41C0-9CA3-DB5F23258B80}"/>
    <cellStyle name="Avertissement 2" xfId="55958" hidden="1" xr:uid="{A9332E97-DAC0-4021-85B3-023D33FDFE06}"/>
    <cellStyle name="Avertissement 2" xfId="56007" hidden="1" xr:uid="{79143527-CCFA-4AA9-AF9F-A3A799E1CCB3}"/>
    <cellStyle name="Avertissement 2" xfId="56055" hidden="1" xr:uid="{11728E5E-134B-46D9-9C90-E4AD6D67443C}"/>
    <cellStyle name="Avertissement 2" xfId="56102" hidden="1" xr:uid="{50C4F652-2356-41BA-A734-6FF58B3F3948}"/>
    <cellStyle name="Avertissement 2" xfId="56148" hidden="1" xr:uid="{4AC29161-56E3-441F-9FC8-0E7679353547}"/>
    <cellStyle name="Avertissement 2" xfId="56340" hidden="1" xr:uid="{E59D5E7C-2933-4697-867D-F6E70197E162}"/>
    <cellStyle name="Avertissement 2" xfId="56310" hidden="1" xr:uid="{5AF3567E-8340-484B-890B-0D934C3A0C42}"/>
    <cellStyle name="Avertissement 2" xfId="56394" hidden="1" xr:uid="{B83E24DA-67DE-4D9E-88FF-17757904593F}"/>
    <cellStyle name="Avertissement 2" xfId="56512" hidden="1" xr:uid="{735C31DC-A291-4EA2-8B77-7B83F1143782}"/>
    <cellStyle name="Avertissement 2" xfId="56557" hidden="1" xr:uid="{88F7E2CB-26CB-43CF-8A58-E56CEB20E7E4}"/>
    <cellStyle name="Avertissement 2" xfId="56596" hidden="1" xr:uid="{A5EEFFCE-63B9-4585-B253-E974A97FEAC6}"/>
    <cellStyle name="Avertissement 2" xfId="56632" hidden="1" xr:uid="{664676AF-4C13-4487-9C59-3FC0DB55408C}"/>
    <cellStyle name="Avertissement 2" xfId="56667" hidden="1" xr:uid="{B858E8B6-AE5C-4224-A02A-2F20EA0B60EE}"/>
    <cellStyle name="Avertissement 2" xfId="56706" hidden="1" xr:uid="{0EC99029-D242-41EB-94EA-3B0CAC7952AA}"/>
    <cellStyle name="Avertissement 2" xfId="55548" hidden="1" xr:uid="{AC31934C-1EC6-4FD4-8F2A-4640D5256099}"/>
    <cellStyle name="Avertissement 2" xfId="55085" hidden="1" xr:uid="{0F72584F-6035-4F9A-A15F-1D7D242003F6}"/>
    <cellStyle name="Avertissement 2" xfId="54470" hidden="1" xr:uid="{D3032CAD-48AE-45B4-A3AA-51BF2097DFBC}"/>
    <cellStyle name="Avertissement 2" xfId="53205" hidden="1" xr:uid="{8727259F-4C49-460C-BB86-A37F54CB1F0E}"/>
    <cellStyle name="Avertissement 2" xfId="56799" hidden="1" xr:uid="{7D1BEE8C-FC16-4877-A07A-5603979160D6}"/>
    <cellStyle name="Avertissement 2" xfId="53222" hidden="1" xr:uid="{D0597330-25B6-432C-93C7-D4F2523E2435}"/>
    <cellStyle name="Avertissement 2" xfId="56771" hidden="1" xr:uid="{2A1ACE4A-36B1-4782-AB86-83BBE6FEF1C6}"/>
    <cellStyle name="Avertissement 2" xfId="56850" hidden="1" xr:uid="{2C739D04-6CB7-490A-8B00-49C96E22B3B3}"/>
    <cellStyle name="Avertissement 2" xfId="56900" hidden="1" xr:uid="{69D1D132-E0BE-464A-9169-2EF11F3F94B9}"/>
    <cellStyle name="Avertissement 2" xfId="56950" hidden="1" xr:uid="{F6D2E3A1-C774-4EFF-A207-843DF7B8874B}"/>
    <cellStyle name="Avertissement 2" xfId="57000" hidden="1" xr:uid="{DA3157A9-E4B8-4C31-BD72-37358105AE68}"/>
    <cellStyle name="Avertissement 2" xfId="57049" hidden="1" xr:uid="{7FCA62E7-07D4-47B2-9DAC-FBCEEAB9AFFB}"/>
    <cellStyle name="Avertissement 2" xfId="57097" hidden="1" xr:uid="{A21E78E6-2373-46CF-9B21-CF6FECA5F7C7}"/>
    <cellStyle name="Avertissement 2" xfId="57144" hidden="1" xr:uid="{67F7F05A-F71E-47DF-B097-4ED7A1124A58}"/>
    <cellStyle name="Avertissement 2" xfId="57189" hidden="1" xr:uid="{E8D15492-CD39-4B26-AA5E-E6407CEDE0EE}"/>
    <cellStyle name="Avertissement 2" xfId="57379" hidden="1" xr:uid="{4D6C8304-1027-423F-9A58-F3F9D86672F7}"/>
    <cellStyle name="Avertissement 2" xfId="57349" hidden="1" xr:uid="{054267DD-E216-4775-AEB6-DEDDEE1A0533}"/>
    <cellStyle name="Avertissement 2" xfId="57433" hidden="1" xr:uid="{1A025402-08AB-4A4D-8695-0AFAE8C4E2FB}"/>
    <cellStyle name="Avertissement 2" xfId="57551" hidden="1" xr:uid="{23CC29B0-AB26-4DA6-A8DE-CFE8B54B7EFD}"/>
    <cellStyle name="Avertissement 2" xfId="57596" hidden="1" xr:uid="{545B57A6-57E5-4D46-9D29-B195E3A0CE54}"/>
    <cellStyle name="Avertissement 2" xfId="57635" hidden="1" xr:uid="{18709538-454F-4918-85A5-60F9AE7EE98A}"/>
    <cellStyle name="Avertissement 2" xfId="57671" hidden="1" xr:uid="{E6831E3E-1732-406F-BCBE-F162CB95198E}"/>
    <cellStyle name="Avertissement 2" xfId="57706" hidden="1" xr:uid="{B11DD200-4DC6-48D7-A336-F7B0E0F61B71}"/>
    <cellStyle name="Avertissement 2" xfId="57744" hidden="1" xr:uid="{61A68F0B-C98E-4E35-A8D9-5C1DD86FD3A7}"/>
    <cellStyle name="Avertissement 2" xfId="57865" hidden="1" xr:uid="{B88A2E4E-3AF4-43A3-8587-CD12E7CE0E63}"/>
    <cellStyle name="Avertissement 2" xfId="57958" hidden="1" xr:uid="{56AA71DC-DE79-42EB-89F6-6DE0F8426BD3}"/>
    <cellStyle name="Avertissement 2" xfId="57927" hidden="1" xr:uid="{8598F143-A54B-4F0E-A02F-6824C9CE25E2}"/>
    <cellStyle name="Avertissement 2" xfId="58023" hidden="1" xr:uid="{5642F0E7-F75E-4C89-86AF-32046BE65D71}"/>
    <cellStyle name="Avertissement 2" xfId="57947" hidden="1" xr:uid="{0C680AE5-20F2-40E2-A3C8-E296A6BE1830}"/>
    <cellStyle name="Avertissement 2" xfId="57939" hidden="1" xr:uid="{AF3E9CA1-149D-412A-8FF4-23406E7C9ACA}"/>
    <cellStyle name="Avertissement 2" xfId="58073" hidden="1" xr:uid="{1B4FD1B5-D83E-44E7-8A26-B1FE4F980EA3}"/>
    <cellStyle name="Avertissement 2" xfId="58123" hidden="1" xr:uid="{E42F2195-7564-4AD3-BE71-7C0F30F7C8BA}"/>
    <cellStyle name="Avertissement 2" xfId="58173" hidden="1" xr:uid="{20C8104C-16C2-4945-AD9D-868842DE90C2}"/>
    <cellStyle name="Avertissement 2" xfId="58223" hidden="1" xr:uid="{C13501F0-897F-449F-AA93-8A921F50CE00}"/>
    <cellStyle name="Avertissement 2" xfId="58272" hidden="1" xr:uid="{B84BB180-126F-4E72-B457-A9F808A546F2}"/>
    <cellStyle name="Avertissement 2" xfId="58320" hidden="1" xr:uid="{7B53B513-B8EA-4F60-AC6D-42144B77158B}"/>
    <cellStyle name="Avertissement 2" xfId="58367" hidden="1" xr:uid="{8D8B22A2-A0D4-4469-8EF7-F58F11438215}"/>
    <cellStyle name="Avertissement 2" xfId="58413" hidden="1" xr:uid="{56AC3647-BECD-4143-8221-D4B1B35A9994}"/>
    <cellStyle name="Avertissement 2" xfId="58604" hidden="1" xr:uid="{AA30D737-8BFF-4CD1-864D-143FBAF97AD8}"/>
    <cellStyle name="Avertissement 2" xfId="58575" hidden="1" xr:uid="{B4D13B63-3EE3-44E5-925E-F66A09755003}"/>
    <cellStyle name="Avertissement 2" xfId="58658" hidden="1" xr:uid="{FB6A93D7-37ED-421B-A5EC-1408FAB330BB}"/>
    <cellStyle name="Avertissement 2" xfId="58775" hidden="1" xr:uid="{3396159B-934A-459F-80FA-C5F380E6DA37}"/>
    <cellStyle name="Avertissement 2" xfId="58820" hidden="1" xr:uid="{C0E3BFEC-58E7-484F-8060-4769D5D4AAAB}"/>
    <cellStyle name="Avertissement 2" xfId="58859" hidden="1" xr:uid="{DFEF0896-038F-4E98-8732-91D25729052E}"/>
    <cellStyle name="Avertissement 2" xfId="58895" hidden="1" xr:uid="{A8E9909A-76A6-41B1-A338-AEEFE9004D8A}"/>
    <cellStyle name="Avertissement 2" xfId="58930" hidden="1" xr:uid="{7DF07349-FC71-43ED-B34B-5DADC7317AF7}"/>
    <cellStyle name="Avertissement 2" xfId="58968" hidden="1" xr:uid="{20A7431E-9E73-4AAF-B47D-7DCBFE01795B}"/>
    <cellStyle name="Avertissement 2" xfId="57814" hidden="1" xr:uid="{B0310346-D1DC-4718-8A52-A935FBDC507D}"/>
    <cellStyle name="Avertissement 2" xfId="57381" hidden="1" xr:uid="{3D299B79-53AA-4D3E-93FF-4B5B3A332AB8}"/>
    <cellStyle name="Avertissement 2" xfId="57798" hidden="1" xr:uid="{8B4CC423-C015-4BD5-86B7-128281FF4ED1}"/>
    <cellStyle name="Avertissement 2" xfId="57793" hidden="1" xr:uid="{61FB1FAF-5B9C-47B5-B87E-710802796F07}"/>
    <cellStyle name="Avertissement 2" xfId="59035" hidden="1" xr:uid="{A2F00745-54C2-4320-A3D7-9C82BD08BF4D}"/>
    <cellStyle name="Avertissement 2" xfId="55536" hidden="1" xr:uid="{EA6CE0CB-AF97-450B-8A96-174498574014}"/>
    <cellStyle name="Avertissement 2" xfId="56758" hidden="1" xr:uid="{9F10A9D7-60EF-4CC1-AE03-E90EE170D0BA}"/>
    <cellStyle name="Avertissement 2" xfId="59085" hidden="1" xr:uid="{B990235B-DAD3-4295-85E1-75FF4BAF4AF2}"/>
    <cellStyle name="Avertissement 2" xfId="59134" hidden="1" xr:uid="{3E01DA8B-3603-49D7-84BF-F96B37220F24}"/>
    <cellStyle name="Avertissement 2" xfId="59183" hidden="1" xr:uid="{80E4DBE9-B7F4-457E-A494-AFE67F58C119}"/>
    <cellStyle name="Avertissement 2" xfId="59232" hidden="1" xr:uid="{D26F2879-AEEC-49D1-9994-CA11EF94D8C8}"/>
    <cellStyle name="Avertissement 2" xfId="59280" hidden="1" xr:uid="{1E94EBAB-668D-4A10-B130-85CA3F5F6157}"/>
    <cellStyle name="Avertissement 2" xfId="59327" hidden="1" xr:uid="{1355085C-1092-42BF-AB31-2E964FC47BE9}"/>
    <cellStyle name="Avertissement 2" xfId="59373" hidden="1" xr:uid="{C85B95B4-92F8-48E3-8C28-7A5C5E9EBF32}"/>
    <cellStyle name="Avertissement 2" xfId="59419" hidden="1" xr:uid="{401FD48F-745B-4B9F-A75B-85D97B8470BB}"/>
    <cellStyle name="Avertissement 2" xfId="59610" hidden="1" xr:uid="{4B1EB6C2-65FF-4BFE-BB71-73BAE166EBB3}"/>
    <cellStyle name="Avertissement 2" xfId="59581" hidden="1" xr:uid="{C7435A2F-7754-4272-8B5E-D254B32732B6}"/>
    <cellStyle name="Avertissement 2" xfId="59663" hidden="1" xr:uid="{B9AD3343-7AD2-4F76-AB3F-AA6B8E1244A3}"/>
    <cellStyle name="Avertissement 2" xfId="59780" hidden="1" xr:uid="{07569B1F-E21B-48F3-9BAB-6AA1066BDF08}"/>
    <cellStyle name="Avertissement 2" xfId="59825" hidden="1" xr:uid="{16921860-D2C1-4B3C-918F-8DCE8C6976B8}"/>
    <cellStyle name="Avertissement 2" xfId="59864" hidden="1" xr:uid="{1565C10A-E6C1-4951-AFA5-40E7784876D5}"/>
    <cellStyle name="Avertissement 2" xfId="59900" hidden="1" xr:uid="{4BC6503D-66F9-4521-9122-555DB1D0C711}"/>
    <cellStyle name="Avertissement 2" xfId="59935" hidden="1" xr:uid="{AE4C5CBF-1287-48A9-876D-DDE9F34C8F6A}"/>
    <cellStyle name="Avertissement 2" xfId="59973" hidden="1" xr:uid="{477DF30F-E719-4E65-9A83-978A6E868705}"/>
    <cellStyle name="Avertissement 2" xfId="60073" hidden="1" xr:uid="{E00EEFE8-886D-4EA3-A8F6-AF9780698E5D}"/>
    <cellStyle name="Avertissement 2" xfId="60165" hidden="1" xr:uid="{09D9C74F-0DC6-432A-910B-E5B092C77BB8}"/>
    <cellStyle name="Avertissement 2" xfId="60134" hidden="1" xr:uid="{CEC3D68E-84E0-4988-8B1C-82D5D0AEB13F}"/>
    <cellStyle name="Avertissement 2" xfId="60229" hidden="1" xr:uid="{41F82E62-C788-459D-BD7C-F8860D14A19F}"/>
    <cellStyle name="Avertissement 2" xfId="60154" hidden="1" xr:uid="{9C60738B-CA55-4C76-8BA8-32C3AC139E1D}"/>
    <cellStyle name="Avertissement 2" xfId="60146" hidden="1" xr:uid="{634D28F1-F6E7-4399-83A2-C56F359640DF}"/>
    <cellStyle name="Avertissement 2" xfId="60279" hidden="1" xr:uid="{EEEF0C48-0365-4BA5-87C2-8AABF54356E8}"/>
    <cellStyle name="Avertissement 2" xfId="60329" hidden="1" xr:uid="{6D8B01DB-A8D9-499E-BAAA-737E54DF0544}"/>
    <cellStyle name="Avertissement 2" xfId="60379" hidden="1" xr:uid="{0F001088-BB8A-48EA-B3D7-60BAA44010E1}"/>
    <cellStyle name="Avertissement 2" xfId="60429" hidden="1" xr:uid="{0AA9DD0E-5DBE-418D-AC8E-91AABFE6CDE4}"/>
    <cellStyle name="Avertissement 2" xfId="60478" hidden="1" xr:uid="{951F9E38-D47A-49A1-9E20-3A567224CF6E}"/>
    <cellStyle name="Avertissement 2" xfId="60526" hidden="1" xr:uid="{9B0F9D5F-8EEA-4ACD-827A-E5CBE78FB04E}"/>
    <cellStyle name="Avertissement 2" xfId="60573" hidden="1" xr:uid="{26B82575-DCF5-40C8-9874-A0500EFEA24B}"/>
    <cellStyle name="Avertissement 2" xfId="60619" hidden="1" xr:uid="{6D77FD0A-81C2-40D5-B23A-C580AA7528A1}"/>
    <cellStyle name="Avertissement 2" xfId="60810" hidden="1" xr:uid="{31314D09-8DC9-440E-836D-83F81C5EF42B}"/>
    <cellStyle name="Avertissement 2" xfId="60781" hidden="1" xr:uid="{6D8F4B3B-7A5A-4513-99DB-3B2102462E78}"/>
    <cellStyle name="Avertissement 2" xfId="60863" hidden="1" xr:uid="{93A6C7B1-3B60-49DB-91A9-02A1FA2EF1DE}"/>
    <cellStyle name="Avertissement 2" xfId="60980" hidden="1" xr:uid="{823A5B1C-19EF-4099-A21B-9DED3E7E1E6F}"/>
    <cellStyle name="Avertissement 2" xfId="61025" hidden="1" xr:uid="{A105B78D-F3A2-4092-AF7B-E9F0C954B985}"/>
    <cellStyle name="Avertissement 2" xfId="61064" hidden="1" xr:uid="{0EFB475A-8174-43AD-89E1-7A833DE69817}"/>
    <cellStyle name="Avertissement 2" xfId="61100" hidden="1" xr:uid="{45DB8741-9898-412A-B2EC-6A01E36EB02B}"/>
    <cellStyle name="Avertissement 2" xfId="61135" hidden="1" xr:uid="{DF444AAD-D58C-4109-B07A-14AF38AC9033}"/>
    <cellStyle name="Avertissement 2" xfId="61173" hidden="1" xr:uid="{EB49985E-6AC7-4D76-899C-ECE8FEDC5D21}"/>
    <cellStyle name="Avertissement 2" xfId="60023" hidden="1" xr:uid="{5631DC61-3E8D-40A2-BFE6-6593DF222F46}"/>
    <cellStyle name="Avertissement 2" xfId="61223" hidden="1" xr:uid="{D8A6CA2C-9FF8-40BA-9999-C5F90B8AB487}"/>
    <cellStyle name="Avertissement 2" xfId="61305" hidden="1" xr:uid="{04E2A77C-BD34-4F6C-97F4-6264C23FE2CE}"/>
    <cellStyle name="Avertissement 2" xfId="61274" hidden="1" xr:uid="{3963CA58-620C-4FD9-AEE7-0E6613302707}"/>
    <cellStyle name="Avertissement 2" xfId="61368" hidden="1" xr:uid="{38E00D87-B84C-4A6C-B388-700B4E86366C}"/>
    <cellStyle name="Avertissement 2" xfId="61294" hidden="1" xr:uid="{0A81D856-5D98-4AC5-9304-79B82D591CCB}"/>
    <cellStyle name="Avertissement 2" xfId="61286" hidden="1" xr:uid="{45CBA60B-A3B3-4E53-8DF0-3D29DF19DF9C}"/>
    <cellStyle name="Avertissement 2" xfId="61418" hidden="1" xr:uid="{96CC11C4-4078-41B8-9619-97F38A0C7E05}"/>
    <cellStyle name="Avertissement 2" xfId="61467" hidden="1" xr:uid="{047B94C0-2DF4-4BEA-B995-617437B363C2}"/>
    <cellStyle name="Avertissement 2" xfId="61516" hidden="1" xr:uid="{A5F2CDD9-84E3-4301-8970-B88088C428CA}"/>
    <cellStyle name="Avertissement 2" xfId="61565" hidden="1" xr:uid="{1B0D5B68-0DF0-4188-B1B8-ED5831A815A8}"/>
    <cellStyle name="Avertissement 2" xfId="61613" hidden="1" xr:uid="{7DC52B02-DE31-4E7B-8D3C-1C3726802FEA}"/>
    <cellStyle name="Avertissement 2" xfId="61660" hidden="1" xr:uid="{000B3D97-1D70-4EE4-A93D-783FE57D605D}"/>
    <cellStyle name="Avertissement 2" xfId="61706" hidden="1" xr:uid="{7B43850E-147F-40D0-880F-1FD1814D9C25}"/>
    <cellStyle name="Avertissement 2" xfId="61751" hidden="1" xr:uid="{8A80E2C8-52E1-4C1E-A5BB-0B725BAA1B47}"/>
    <cellStyle name="Avertissement 2" xfId="61940" hidden="1" xr:uid="{FFE27B25-3772-4383-A3EC-5DC9126BAD26}"/>
    <cellStyle name="Avertissement 2" xfId="61911" hidden="1" xr:uid="{0F5C8C73-111F-47FD-8CDE-A9E4B8AFDF9A}"/>
    <cellStyle name="Avertissement 2" xfId="61992" hidden="1" xr:uid="{A90CDB7A-B3A6-4EC5-ADF2-B53E8B826B90}"/>
    <cellStyle name="Avertissement 2" xfId="62109" hidden="1" xr:uid="{C7BDC577-52DC-4FD6-9E2D-ABF3BAAE2A21}"/>
    <cellStyle name="Avertissement 2" xfId="62154" hidden="1" xr:uid="{1EF4AFFB-02EE-4823-B8BD-28FBE4E5D595}"/>
    <cellStyle name="Avertissement 2" xfId="62193" hidden="1" xr:uid="{4B7F7AB5-91B7-45CC-B14A-6077F8519B2F}"/>
    <cellStyle name="Avertissement 2" xfId="62229" hidden="1" xr:uid="{964160C2-5A7B-47BA-957F-890B5692D0E8}"/>
    <cellStyle name="Avertissement 2" xfId="62264" hidden="1" xr:uid="{22039507-5F16-4D75-ABAA-94FD692A88C6}"/>
    <cellStyle name="Avertissement 2" xfId="62302" hidden="1" xr:uid="{A3B29986-C371-48C2-B071-290E4AE83543}"/>
    <cellStyle name="Avertissement 2" xfId="62402" hidden="1" xr:uid="{22302D90-3BC3-49E1-8426-46D5AF6EC266}"/>
    <cellStyle name="Avertissement 2" xfId="62494" hidden="1" xr:uid="{1975D594-F054-45B3-9827-83073FC1DBDB}"/>
    <cellStyle name="Avertissement 2" xfId="62463" hidden="1" xr:uid="{41742591-BE56-4AEC-B579-2EA963BB7B97}"/>
    <cellStyle name="Avertissement 2" xfId="62558" hidden="1" xr:uid="{277933FD-B45C-4E2E-AE29-BC8C6F5E29E2}"/>
    <cellStyle name="Avertissement 2" xfId="62483" hidden="1" xr:uid="{A4474C88-E371-40BE-A969-CAFFEE1010E8}"/>
    <cellStyle name="Avertissement 2" xfId="62475" hidden="1" xr:uid="{29F83BC0-B1E9-4610-8A52-D8303DD53AB3}"/>
    <cellStyle name="Avertissement 2" xfId="62608" hidden="1" xr:uid="{1247E7BB-4745-4570-B146-55B0C29B7C25}"/>
    <cellStyle name="Avertissement 2" xfId="62658" hidden="1" xr:uid="{65151E05-0912-425E-9434-866234F40083}"/>
    <cellStyle name="Avertissement 2" xfId="62708" hidden="1" xr:uid="{515A5C96-E0DC-468F-B7BE-543CD19C272D}"/>
    <cellStyle name="Avertissement 2" xfId="62758" hidden="1" xr:uid="{70C20DD4-DAA0-4741-AAD7-7C05B55732F4}"/>
    <cellStyle name="Avertissement 2" xfId="62807" hidden="1" xr:uid="{26F810BA-4744-4ACC-A076-DAC4E78C8FEE}"/>
    <cellStyle name="Avertissement 2" xfId="62855" hidden="1" xr:uid="{1F87DBA1-9988-4526-BCB7-08DC1D1F4550}"/>
    <cellStyle name="Avertissement 2" xfId="62902" hidden="1" xr:uid="{E7DD8597-C350-45E2-B712-8FF1D37FFF4B}"/>
    <cellStyle name="Avertissement 2" xfId="62948" hidden="1" xr:uid="{8305B68E-1397-43E3-9CCA-899E20350857}"/>
    <cellStyle name="Avertissement 2" xfId="63139" hidden="1" xr:uid="{004CD9A6-539C-41E8-9F97-3198AC50E781}"/>
    <cellStyle name="Avertissement 2" xfId="63110" hidden="1" xr:uid="{43E2D0F1-FEBA-4F49-ADE1-A3338E6293A5}"/>
    <cellStyle name="Avertissement 2" xfId="63192" hidden="1" xr:uid="{DE52C688-78AA-475C-8E3C-4E80A8FED030}"/>
    <cellStyle name="Avertissement 2" xfId="63309" hidden="1" xr:uid="{C8ED457D-DFBF-47EC-876D-B31883D37201}"/>
    <cellStyle name="Avertissement 2" xfId="63354" hidden="1" xr:uid="{AE387A15-9F09-47A4-AC6D-02D971F68926}"/>
    <cellStyle name="Avertissement 2" xfId="63393" hidden="1" xr:uid="{C613040B-6D08-44D2-837D-9AB0703C6A35}"/>
    <cellStyle name="Avertissement 2" xfId="63429" hidden="1" xr:uid="{68A8D1E0-B226-4B84-BFA4-7C14651CAEE9}"/>
    <cellStyle name="Avertissement 2" xfId="63464" hidden="1" xr:uid="{2A4F0F13-40FE-4EE6-BD13-29E76C3F01DA}"/>
    <cellStyle name="Avertissement 2" xfId="63502" hidden="1" xr:uid="{72CC0FC8-D7F5-4B8B-BC5C-B6547E112DA4}"/>
    <cellStyle name="Avertissement 2" xfId="62352" xr:uid="{45E0E1CD-25BF-486F-BC2D-D305ABE442AE}"/>
    <cellStyle name="Avertissement 20" xfId="6145" hidden="1" xr:uid="{00000000-0005-0000-0000-0000B2070000}"/>
    <cellStyle name="Avertissement 20" xfId="31851" hidden="1" xr:uid="{00000000-0005-0000-0000-0000B3070000}"/>
    <cellStyle name="Avertissement 20" xfId="63558" xr:uid="{26246CE2-AF4A-4C43-84E5-024E17856A71}"/>
    <cellStyle name="Avertissement 21" xfId="6148" hidden="1" xr:uid="{00000000-0005-0000-0000-0000B4070000}"/>
    <cellStyle name="Avertissement 21" xfId="31852" hidden="1" xr:uid="{00000000-0005-0000-0000-0000B5070000}"/>
    <cellStyle name="Avertissement 21" xfId="63559" xr:uid="{298F0222-D78F-4920-B920-A620C09869A5}"/>
    <cellStyle name="Avertissement 3" xfId="130" hidden="1" xr:uid="{00000000-0005-0000-0000-0000B6070000}"/>
    <cellStyle name="Avertissement 3" xfId="236" hidden="1" xr:uid="{00000000-0005-0000-0000-0000B7070000}"/>
    <cellStyle name="Avertissement 3" xfId="293" hidden="1" xr:uid="{00000000-0005-0000-0000-0000B8070000}"/>
    <cellStyle name="Avertissement 3" xfId="343" hidden="1" xr:uid="{00000000-0005-0000-0000-0000B9070000}"/>
    <cellStyle name="Avertissement 3" xfId="393" hidden="1" xr:uid="{00000000-0005-0000-0000-0000BA070000}"/>
    <cellStyle name="Avertissement 3" xfId="443" hidden="1" xr:uid="{00000000-0005-0000-0000-0000BB070000}"/>
    <cellStyle name="Avertissement 3" xfId="492" hidden="1" xr:uid="{00000000-0005-0000-0000-0000BC070000}"/>
    <cellStyle name="Avertissement 3" xfId="541" hidden="1" xr:uid="{00000000-0005-0000-0000-0000BD070000}"/>
    <cellStyle name="Avertissement 3" xfId="589" hidden="1" xr:uid="{00000000-0005-0000-0000-0000BE070000}"/>
    <cellStyle name="Avertissement 3" xfId="636" hidden="1" xr:uid="{00000000-0005-0000-0000-0000BF070000}"/>
    <cellStyle name="Avertissement 3" xfId="681" hidden="1" xr:uid="{00000000-0005-0000-0000-0000C0070000}"/>
    <cellStyle name="Avertissement 3" xfId="720" hidden="1" xr:uid="{00000000-0005-0000-0000-0000C1070000}"/>
    <cellStyle name="Avertissement 3" xfId="757" hidden="1" xr:uid="{00000000-0005-0000-0000-0000C2070000}"/>
    <cellStyle name="Avertissement 3" xfId="792" hidden="1" xr:uid="{00000000-0005-0000-0000-0000C3070000}"/>
    <cellStyle name="Avertissement 3" xfId="888" hidden="1" xr:uid="{00000000-0005-0000-0000-0000C4070000}"/>
    <cellStyle name="Avertissement 3" xfId="923" hidden="1" xr:uid="{00000000-0005-0000-0000-0000C5070000}"/>
    <cellStyle name="Avertissement 3" xfId="1003" hidden="1" xr:uid="{00000000-0005-0000-0000-0000C6070000}"/>
    <cellStyle name="Avertissement 3" xfId="1049" hidden="1" xr:uid="{00000000-0005-0000-0000-0000C7070000}"/>
    <cellStyle name="Avertissement 3" xfId="1093" hidden="1" xr:uid="{00000000-0005-0000-0000-0000C8070000}"/>
    <cellStyle name="Avertissement 3" xfId="1132" hidden="1" xr:uid="{00000000-0005-0000-0000-0000C9070000}"/>
    <cellStyle name="Avertissement 3" xfId="1168" hidden="1" xr:uid="{00000000-0005-0000-0000-0000CA070000}"/>
    <cellStyle name="Avertissement 3" xfId="1203" hidden="1" xr:uid="{00000000-0005-0000-0000-0000CB070000}"/>
    <cellStyle name="Avertissement 3" xfId="1259" hidden="1" xr:uid="{00000000-0005-0000-0000-0000CC070000}"/>
    <cellStyle name="Avertissement 3" xfId="1506" hidden="1" xr:uid="{00000000-0005-0000-0000-0000CD070000}"/>
    <cellStyle name="Avertissement 3" xfId="1612" hidden="1" xr:uid="{00000000-0005-0000-0000-0000CE070000}"/>
    <cellStyle name="Avertissement 3" xfId="1669" hidden="1" xr:uid="{00000000-0005-0000-0000-0000CF070000}"/>
    <cellStyle name="Avertissement 3" xfId="1719" hidden="1" xr:uid="{00000000-0005-0000-0000-0000D0070000}"/>
    <cellStyle name="Avertissement 3" xfId="1769" hidden="1" xr:uid="{00000000-0005-0000-0000-0000D1070000}"/>
    <cellStyle name="Avertissement 3" xfId="1819" hidden="1" xr:uid="{00000000-0005-0000-0000-0000D2070000}"/>
    <cellStyle name="Avertissement 3" xfId="1868" hidden="1" xr:uid="{00000000-0005-0000-0000-0000D3070000}"/>
    <cellStyle name="Avertissement 3" xfId="1917" hidden="1" xr:uid="{00000000-0005-0000-0000-0000D4070000}"/>
    <cellStyle name="Avertissement 3" xfId="1965" hidden="1" xr:uid="{00000000-0005-0000-0000-0000D5070000}"/>
    <cellStyle name="Avertissement 3" xfId="2012" hidden="1" xr:uid="{00000000-0005-0000-0000-0000D6070000}"/>
    <cellStyle name="Avertissement 3" xfId="2057" hidden="1" xr:uid="{00000000-0005-0000-0000-0000D7070000}"/>
    <cellStyle name="Avertissement 3" xfId="2096" hidden="1" xr:uid="{00000000-0005-0000-0000-0000D8070000}"/>
    <cellStyle name="Avertissement 3" xfId="2133" hidden="1" xr:uid="{00000000-0005-0000-0000-0000D9070000}"/>
    <cellStyle name="Avertissement 3" xfId="2168" hidden="1" xr:uid="{00000000-0005-0000-0000-0000DA070000}"/>
    <cellStyle name="Avertissement 3" xfId="2264" hidden="1" xr:uid="{00000000-0005-0000-0000-0000DB070000}"/>
    <cellStyle name="Avertissement 3" xfId="2299" hidden="1" xr:uid="{00000000-0005-0000-0000-0000DC070000}"/>
    <cellStyle name="Avertissement 3" xfId="2379" hidden="1" xr:uid="{00000000-0005-0000-0000-0000DD070000}"/>
    <cellStyle name="Avertissement 3" xfId="2425" hidden="1" xr:uid="{00000000-0005-0000-0000-0000DE070000}"/>
    <cellStyle name="Avertissement 3" xfId="2469" hidden="1" xr:uid="{00000000-0005-0000-0000-0000DF070000}"/>
    <cellStyle name="Avertissement 3" xfId="2508" hidden="1" xr:uid="{00000000-0005-0000-0000-0000E0070000}"/>
    <cellStyle name="Avertissement 3" xfId="2544" hidden="1" xr:uid="{00000000-0005-0000-0000-0000E1070000}"/>
    <cellStyle name="Avertissement 3" xfId="2579" hidden="1" xr:uid="{00000000-0005-0000-0000-0000E2070000}"/>
    <cellStyle name="Avertissement 3" xfId="2634" hidden="1" xr:uid="{00000000-0005-0000-0000-0000E3070000}"/>
    <cellStyle name="Avertissement 3" xfId="1433" hidden="1" xr:uid="{00000000-0005-0000-0000-0000E4070000}"/>
    <cellStyle name="Avertissement 3" xfId="1403" hidden="1" xr:uid="{00000000-0005-0000-0000-0000E5070000}"/>
    <cellStyle name="Avertissement 3" xfId="2807" hidden="1" xr:uid="{00000000-0005-0000-0000-0000E6070000}"/>
    <cellStyle name="Avertissement 3" xfId="2864" hidden="1" xr:uid="{00000000-0005-0000-0000-0000E7070000}"/>
    <cellStyle name="Avertissement 3" xfId="2913" hidden="1" xr:uid="{00000000-0005-0000-0000-0000E8070000}"/>
    <cellStyle name="Avertissement 3" xfId="2963" hidden="1" xr:uid="{00000000-0005-0000-0000-0000E9070000}"/>
    <cellStyle name="Avertissement 3" xfId="3013" hidden="1" xr:uid="{00000000-0005-0000-0000-0000EA070000}"/>
    <cellStyle name="Avertissement 3" xfId="3062" hidden="1" xr:uid="{00000000-0005-0000-0000-0000EB070000}"/>
    <cellStyle name="Avertissement 3" xfId="3111" hidden="1" xr:uid="{00000000-0005-0000-0000-0000EC070000}"/>
    <cellStyle name="Avertissement 3" xfId="3159" hidden="1" xr:uid="{00000000-0005-0000-0000-0000ED070000}"/>
    <cellStyle name="Avertissement 3" xfId="3206" hidden="1" xr:uid="{00000000-0005-0000-0000-0000EE070000}"/>
    <cellStyle name="Avertissement 3" xfId="3251" hidden="1" xr:uid="{00000000-0005-0000-0000-0000EF070000}"/>
    <cellStyle name="Avertissement 3" xfId="3290" hidden="1" xr:uid="{00000000-0005-0000-0000-0000F0070000}"/>
    <cellStyle name="Avertissement 3" xfId="3327" hidden="1" xr:uid="{00000000-0005-0000-0000-0000F1070000}"/>
    <cellStyle name="Avertissement 3" xfId="3362" hidden="1" xr:uid="{00000000-0005-0000-0000-0000F2070000}"/>
    <cellStyle name="Avertissement 3" xfId="3457" hidden="1" xr:uid="{00000000-0005-0000-0000-0000F3070000}"/>
    <cellStyle name="Avertissement 3" xfId="3492" hidden="1" xr:uid="{00000000-0005-0000-0000-0000F4070000}"/>
    <cellStyle name="Avertissement 3" xfId="3571" hidden="1" xr:uid="{00000000-0005-0000-0000-0000F5070000}"/>
    <cellStyle name="Avertissement 3" xfId="3617" hidden="1" xr:uid="{00000000-0005-0000-0000-0000F6070000}"/>
    <cellStyle name="Avertissement 3" xfId="3661" hidden="1" xr:uid="{00000000-0005-0000-0000-0000F7070000}"/>
    <cellStyle name="Avertissement 3" xfId="3700" hidden="1" xr:uid="{00000000-0005-0000-0000-0000F8070000}"/>
    <cellStyle name="Avertissement 3" xfId="3736" hidden="1" xr:uid="{00000000-0005-0000-0000-0000F9070000}"/>
    <cellStyle name="Avertissement 3" xfId="3771" hidden="1" xr:uid="{00000000-0005-0000-0000-0000FA070000}"/>
    <cellStyle name="Avertissement 3" xfId="3825" hidden="1" xr:uid="{00000000-0005-0000-0000-0000FB070000}"/>
    <cellStyle name="Avertissement 3" xfId="2734" hidden="1" xr:uid="{00000000-0005-0000-0000-0000FC070000}"/>
    <cellStyle name="Avertissement 3" xfId="2673" hidden="1" xr:uid="{00000000-0005-0000-0000-0000FD070000}"/>
    <cellStyle name="Avertissement 3" xfId="3974" hidden="1" xr:uid="{00000000-0005-0000-0000-0000FE070000}"/>
    <cellStyle name="Avertissement 3" xfId="4024" hidden="1" xr:uid="{00000000-0005-0000-0000-0000FF070000}"/>
    <cellStyle name="Avertissement 3" xfId="4074" hidden="1" xr:uid="{00000000-0005-0000-0000-000000080000}"/>
    <cellStyle name="Avertissement 3" xfId="4124" hidden="1" xr:uid="{00000000-0005-0000-0000-000001080000}"/>
    <cellStyle name="Avertissement 3" xfId="4173" hidden="1" xr:uid="{00000000-0005-0000-0000-000002080000}"/>
    <cellStyle name="Avertissement 3" xfId="4222" hidden="1" xr:uid="{00000000-0005-0000-0000-000003080000}"/>
    <cellStyle name="Avertissement 3" xfId="4270" hidden="1" xr:uid="{00000000-0005-0000-0000-000004080000}"/>
    <cellStyle name="Avertissement 3" xfId="4317" hidden="1" xr:uid="{00000000-0005-0000-0000-000005080000}"/>
    <cellStyle name="Avertissement 3" xfId="4362" hidden="1" xr:uid="{00000000-0005-0000-0000-000006080000}"/>
    <cellStyle name="Avertissement 3" xfId="4401" hidden="1" xr:uid="{00000000-0005-0000-0000-000007080000}"/>
    <cellStyle name="Avertissement 3" xfId="4438" hidden="1" xr:uid="{00000000-0005-0000-0000-000008080000}"/>
    <cellStyle name="Avertissement 3" xfId="4473" hidden="1" xr:uid="{00000000-0005-0000-0000-000009080000}"/>
    <cellStyle name="Avertissement 3" xfId="4563" hidden="1" xr:uid="{00000000-0005-0000-0000-00000A080000}"/>
    <cellStyle name="Avertissement 3" xfId="4598" hidden="1" xr:uid="{00000000-0005-0000-0000-00000B080000}"/>
    <cellStyle name="Avertissement 3" xfId="4675" hidden="1" xr:uid="{00000000-0005-0000-0000-00000C080000}"/>
    <cellStyle name="Avertissement 3" xfId="4721" hidden="1" xr:uid="{00000000-0005-0000-0000-00000D080000}"/>
    <cellStyle name="Avertissement 3" xfId="4765" hidden="1" xr:uid="{00000000-0005-0000-0000-00000E080000}"/>
    <cellStyle name="Avertissement 3" xfId="4804" hidden="1" xr:uid="{00000000-0005-0000-0000-00000F080000}"/>
    <cellStyle name="Avertissement 3" xfId="4840" hidden="1" xr:uid="{00000000-0005-0000-0000-000010080000}"/>
    <cellStyle name="Avertissement 3" xfId="4875" hidden="1" xr:uid="{00000000-0005-0000-0000-000011080000}"/>
    <cellStyle name="Avertissement 3" xfId="4925" hidden="1" xr:uid="{00000000-0005-0000-0000-000012080000}"/>
    <cellStyle name="Avertissement 3" xfId="3889" hidden="1" xr:uid="{00000000-0005-0000-0000-000013080000}"/>
    <cellStyle name="Avertissement 3" xfId="3914" hidden="1" xr:uid="{00000000-0005-0000-0000-000014080000}"/>
    <cellStyle name="Avertissement 3" xfId="5018" hidden="1" xr:uid="{00000000-0005-0000-0000-000015080000}"/>
    <cellStyle name="Avertissement 3" xfId="5074" hidden="1" xr:uid="{00000000-0005-0000-0000-000016080000}"/>
    <cellStyle name="Avertissement 3" xfId="5123" hidden="1" xr:uid="{00000000-0005-0000-0000-000017080000}"/>
    <cellStyle name="Avertissement 3" xfId="5173" hidden="1" xr:uid="{00000000-0005-0000-0000-000018080000}"/>
    <cellStyle name="Avertissement 3" xfId="5223" hidden="1" xr:uid="{00000000-0005-0000-0000-000019080000}"/>
    <cellStyle name="Avertissement 3" xfId="5272" hidden="1" xr:uid="{00000000-0005-0000-0000-00001A080000}"/>
    <cellStyle name="Avertissement 3" xfId="5321" hidden="1" xr:uid="{00000000-0005-0000-0000-00001B080000}"/>
    <cellStyle name="Avertissement 3" xfId="5369" hidden="1" xr:uid="{00000000-0005-0000-0000-00001C080000}"/>
    <cellStyle name="Avertissement 3" xfId="5416" hidden="1" xr:uid="{00000000-0005-0000-0000-00001D080000}"/>
    <cellStyle name="Avertissement 3" xfId="5461" hidden="1" xr:uid="{00000000-0005-0000-0000-00001E080000}"/>
    <cellStyle name="Avertissement 3" xfId="5500" hidden="1" xr:uid="{00000000-0005-0000-0000-00001F080000}"/>
    <cellStyle name="Avertissement 3" xfId="5537" hidden="1" xr:uid="{00000000-0005-0000-0000-000020080000}"/>
    <cellStyle name="Avertissement 3" xfId="5572" hidden="1" xr:uid="{00000000-0005-0000-0000-000021080000}"/>
    <cellStyle name="Avertissement 3" xfId="5662" hidden="1" xr:uid="{00000000-0005-0000-0000-000022080000}"/>
    <cellStyle name="Avertissement 3" xfId="5697" hidden="1" xr:uid="{00000000-0005-0000-0000-000023080000}"/>
    <cellStyle name="Avertissement 3" xfId="5772" hidden="1" xr:uid="{00000000-0005-0000-0000-000024080000}"/>
    <cellStyle name="Avertissement 3" xfId="5818" hidden="1" xr:uid="{00000000-0005-0000-0000-000025080000}"/>
    <cellStyle name="Avertissement 3" xfId="5862" hidden="1" xr:uid="{00000000-0005-0000-0000-000026080000}"/>
    <cellStyle name="Avertissement 3" xfId="5901" hidden="1" xr:uid="{00000000-0005-0000-0000-000027080000}"/>
    <cellStyle name="Avertissement 3" xfId="5937" hidden="1" xr:uid="{00000000-0005-0000-0000-000028080000}"/>
    <cellStyle name="Avertissement 3" xfId="5972" hidden="1" xr:uid="{00000000-0005-0000-0000-000029080000}"/>
    <cellStyle name="Avertissement 3" xfId="6022" hidden="1" xr:uid="{00000000-0005-0000-0000-00002A080000}"/>
    <cellStyle name="Avertissement 3" xfId="6189" hidden="1" xr:uid="{00000000-0005-0000-0000-00002B080000}"/>
    <cellStyle name="Avertissement 3" xfId="6295" hidden="1" xr:uid="{00000000-0005-0000-0000-00002C080000}"/>
    <cellStyle name="Avertissement 3" xfId="6352" hidden="1" xr:uid="{00000000-0005-0000-0000-00002D080000}"/>
    <cellStyle name="Avertissement 3" xfId="6402" hidden="1" xr:uid="{00000000-0005-0000-0000-00002E080000}"/>
    <cellStyle name="Avertissement 3" xfId="6452" hidden="1" xr:uid="{00000000-0005-0000-0000-00002F080000}"/>
    <cellStyle name="Avertissement 3" xfId="6502" hidden="1" xr:uid="{00000000-0005-0000-0000-000030080000}"/>
    <cellStyle name="Avertissement 3" xfId="6551" hidden="1" xr:uid="{00000000-0005-0000-0000-000031080000}"/>
    <cellStyle name="Avertissement 3" xfId="6600" hidden="1" xr:uid="{00000000-0005-0000-0000-000032080000}"/>
    <cellStyle name="Avertissement 3" xfId="6648" hidden="1" xr:uid="{00000000-0005-0000-0000-000033080000}"/>
    <cellStyle name="Avertissement 3" xfId="6695" hidden="1" xr:uid="{00000000-0005-0000-0000-000034080000}"/>
    <cellStyle name="Avertissement 3" xfId="6740" hidden="1" xr:uid="{00000000-0005-0000-0000-000035080000}"/>
    <cellStyle name="Avertissement 3" xfId="6779" hidden="1" xr:uid="{00000000-0005-0000-0000-000036080000}"/>
    <cellStyle name="Avertissement 3" xfId="6816" hidden="1" xr:uid="{00000000-0005-0000-0000-000037080000}"/>
    <cellStyle name="Avertissement 3" xfId="6851" hidden="1" xr:uid="{00000000-0005-0000-0000-000038080000}"/>
    <cellStyle name="Avertissement 3" xfId="6945" hidden="1" xr:uid="{00000000-0005-0000-0000-000039080000}"/>
    <cellStyle name="Avertissement 3" xfId="6980" hidden="1" xr:uid="{00000000-0005-0000-0000-00003A080000}"/>
    <cellStyle name="Avertissement 3" xfId="7060" hidden="1" xr:uid="{00000000-0005-0000-0000-00003B080000}"/>
    <cellStyle name="Avertissement 3" xfId="7106" hidden="1" xr:uid="{00000000-0005-0000-0000-00003C080000}"/>
    <cellStyle name="Avertissement 3" xfId="7150" hidden="1" xr:uid="{00000000-0005-0000-0000-00003D080000}"/>
    <cellStyle name="Avertissement 3" xfId="7189" hidden="1" xr:uid="{00000000-0005-0000-0000-00003E080000}"/>
    <cellStyle name="Avertissement 3" xfId="7225" hidden="1" xr:uid="{00000000-0005-0000-0000-00003F080000}"/>
    <cellStyle name="Avertissement 3" xfId="7260" hidden="1" xr:uid="{00000000-0005-0000-0000-000040080000}"/>
    <cellStyle name="Avertissement 3" xfId="7315" hidden="1" xr:uid="{00000000-0005-0000-0000-000041080000}"/>
    <cellStyle name="Avertissement 3" xfId="7466" hidden="1" xr:uid="{00000000-0005-0000-0000-000042080000}"/>
    <cellStyle name="Avertissement 3" xfId="7563" hidden="1" xr:uid="{00000000-0005-0000-0000-000043080000}"/>
    <cellStyle name="Avertissement 3" xfId="7619" hidden="1" xr:uid="{00000000-0005-0000-0000-000044080000}"/>
    <cellStyle name="Avertissement 3" xfId="7669" hidden="1" xr:uid="{00000000-0005-0000-0000-000045080000}"/>
    <cellStyle name="Avertissement 3" xfId="7719" hidden="1" xr:uid="{00000000-0005-0000-0000-000046080000}"/>
    <cellStyle name="Avertissement 3" xfId="7769" hidden="1" xr:uid="{00000000-0005-0000-0000-000047080000}"/>
    <cellStyle name="Avertissement 3" xfId="7818" hidden="1" xr:uid="{00000000-0005-0000-0000-000048080000}"/>
    <cellStyle name="Avertissement 3" xfId="7867" hidden="1" xr:uid="{00000000-0005-0000-0000-000049080000}"/>
    <cellStyle name="Avertissement 3" xfId="7915" hidden="1" xr:uid="{00000000-0005-0000-0000-00004A080000}"/>
    <cellStyle name="Avertissement 3" xfId="7962" hidden="1" xr:uid="{00000000-0005-0000-0000-00004B080000}"/>
    <cellStyle name="Avertissement 3" xfId="8007" hidden="1" xr:uid="{00000000-0005-0000-0000-00004C080000}"/>
    <cellStyle name="Avertissement 3" xfId="8046" hidden="1" xr:uid="{00000000-0005-0000-0000-00004D080000}"/>
    <cellStyle name="Avertissement 3" xfId="8083" hidden="1" xr:uid="{00000000-0005-0000-0000-00004E080000}"/>
    <cellStyle name="Avertissement 3" xfId="8118" hidden="1" xr:uid="{00000000-0005-0000-0000-00004F080000}"/>
    <cellStyle name="Avertissement 3" xfId="8210" hidden="1" xr:uid="{00000000-0005-0000-0000-000050080000}"/>
    <cellStyle name="Avertissement 3" xfId="8245" hidden="1" xr:uid="{00000000-0005-0000-0000-000051080000}"/>
    <cellStyle name="Avertissement 3" xfId="8321" hidden="1" xr:uid="{00000000-0005-0000-0000-000052080000}"/>
    <cellStyle name="Avertissement 3" xfId="8367" hidden="1" xr:uid="{00000000-0005-0000-0000-000053080000}"/>
    <cellStyle name="Avertissement 3" xfId="8411" hidden="1" xr:uid="{00000000-0005-0000-0000-000054080000}"/>
    <cellStyle name="Avertissement 3" xfId="8450" hidden="1" xr:uid="{00000000-0005-0000-0000-000055080000}"/>
    <cellStyle name="Avertissement 3" xfId="8486" hidden="1" xr:uid="{00000000-0005-0000-0000-000056080000}"/>
    <cellStyle name="Avertissement 3" xfId="8521" hidden="1" xr:uid="{00000000-0005-0000-0000-000057080000}"/>
    <cellStyle name="Avertissement 3" xfId="8573" hidden="1" xr:uid="{00000000-0005-0000-0000-000058080000}"/>
    <cellStyle name="Avertissement 3" xfId="7414" hidden="1" xr:uid="{00000000-0005-0000-0000-000059080000}"/>
    <cellStyle name="Avertissement 3" xfId="8670" hidden="1" xr:uid="{00000000-0005-0000-0000-00005A080000}"/>
    <cellStyle name="Avertissement 3" xfId="8727" hidden="1" xr:uid="{00000000-0005-0000-0000-00005B080000}"/>
    <cellStyle name="Avertissement 3" xfId="8777" hidden="1" xr:uid="{00000000-0005-0000-0000-00005C080000}"/>
    <cellStyle name="Avertissement 3" xfId="8826" hidden="1" xr:uid="{00000000-0005-0000-0000-00005D080000}"/>
    <cellStyle name="Avertissement 3" xfId="8876" hidden="1" xr:uid="{00000000-0005-0000-0000-00005E080000}"/>
    <cellStyle name="Avertissement 3" xfId="8925" hidden="1" xr:uid="{00000000-0005-0000-0000-00005F080000}"/>
    <cellStyle name="Avertissement 3" xfId="8974" hidden="1" xr:uid="{00000000-0005-0000-0000-000060080000}"/>
    <cellStyle name="Avertissement 3" xfId="9022" hidden="1" xr:uid="{00000000-0005-0000-0000-000061080000}"/>
    <cellStyle name="Avertissement 3" xfId="9069" hidden="1" xr:uid="{00000000-0005-0000-0000-000062080000}"/>
    <cellStyle name="Avertissement 3" xfId="9114" hidden="1" xr:uid="{00000000-0005-0000-0000-000063080000}"/>
    <cellStyle name="Avertissement 3" xfId="9153" hidden="1" xr:uid="{00000000-0005-0000-0000-000064080000}"/>
    <cellStyle name="Avertissement 3" xfId="9190" hidden="1" xr:uid="{00000000-0005-0000-0000-000065080000}"/>
    <cellStyle name="Avertissement 3" xfId="9225" hidden="1" xr:uid="{00000000-0005-0000-0000-000066080000}"/>
    <cellStyle name="Avertissement 3" xfId="9321" hidden="1" xr:uid="{00000000-0005-0000-0000-000067080000}"/>
    <cellStyle name="Avertissement 3" xfId="9356" hidden="1" xr:uid="{00000000-0005-0000-0000-000068080000}"/>
    <cellStyle name="Avertissement 3" xfId="9436" hidden="1" xr:uid="{00000000-0005-0000-0000-000069080000}"/>
    <cellStyle name="Avertissement 3" xfId="9482" hidden="1" xr:uid="{00000000-0005-0000-0000-00006A080000}"/>
    <cellStyle name="Avertissement 3" xfId="9526" hidden="1" xr:uid="{00000000-0005-0000-0000-00006B080000}"/>
    <cellStyle name="Avertissement 3" xfId="9565" hidden="1" xr:uid="{00000000-0005-0000-0000-00006C080000}"/>
    <cellStyle name="Avertissement 3" xfId="9601" hidden="1" xr:uid="{00000000-0005-0000-0000-00006D080000}"/>
    <cellStyle name="Avertissement 3" xfId="9636" hidden="1" xr:uid="{00000000-0005-0000-0000-00006E080000}"/>
    <cellStyle name="Avertissement 3" xfId="9692" hidden="1" xr:uid="{00000000-0005-0000-0000-00006F080000}"/>
    <cellStyle name="Avertissement 3" xfId="9846" hidden="1" xr:uid="{00000000-0005-0000-0000-000070080000}"/>
    <cellStyle name="Avertissement 3" xfId="9943" hidden="1" xr:uid="{00000000-0005-0000-0000-000071080000}"/>
    <cellStyle name="Avertissement 3" xfId="9999" hidden="1" xr:uid="{00000000-0005-0000-0000-000072080000}"/>
    <cellStyle name="Avertissement 3" xfId="10049" hidden="1" xr:uid="{00000000-0005-0000-0000-000073080000}"/>
    <cellStyle name="Avertissement 3" xfId="10099" hidden="1" xr:uid="{00000000-0005-0000-0000-000074080000}"/>
    <cellStyle name="Avertissement 3" xfId="10149" hidden="1" xr:uid="{00000000-0005-0000-0000-000075080000}"/>
    <cellStyle name="Avertissement 3" xfId="10198" hidden="1" xr:uid="{00000000-0005-0000-0000-000076080000}"/>
    <cellStyle name="Avertissement 3" xfId="10247" hidden="1" xr:uid="{00000000-0005-0000-0000-000077080000}"/>
    <cellStyle name="Avertissement 3" xfId="10295" hidden="1" xr:uid="{00000000-0005-0000-0000-000078080000}"/>
    <cellStyle name="Avertissement 3" xfId="10342" hidden="1" xr:uid="{00000000-0005-0000-0000-000079080000}"/>
    <cellStyle name="Avertissement 3" xfId="10387" hidden="1" xr:uid="{00000000-0005-0000-0000-00007A080000}"/>
    <cellStyle name="Avertissement 3" xfId="10426" hidden="1" xr:uid="{00000000-0005-0000-0000-00007B080000}"/>
    <cellStyle name="Avertissement 3" xfId="10463" hidden="1" xr:uid="{00000000-0005-0000-0000-00007C080000}"/>
    <cellStyle name="Avertissement 3" xfId="10498" hidden="1" xr:uid="{00000000-0005-0000-0000-00007D080000}"/>
    <cellStyle name="Avertissement 3" xfId="10590" hidden="1" xr:uid="{00000000-0005-0000-0000-00007E080000}"/>
    <cellStyle name="Avertissement 3" xfId="10625" hidden="1" xr:uid="{00000000-0005-0000-0000-00007F080000}"/>
    <cellStyle name="Avertissement 3" xfId="10701" hidden="1" xr:uid="{00000000-0005-0000-0000-000080080000}"/>
    <cellStyle name="Avertissement 3" xfId="10747" hidden="1" xr:uid="{00000000-0005-0000-0000-000081080000}"/>
    <cellStyle name="Avertissement 3" xfId="10791" hidden="1" xr:uid="{00000000-0005-0000-0000-000082080000}"/>
    <cellStyle name="Avertissement 3" xfId="10830" hidden="1" xr:uid="{00000000-0005-0000-0000-000083080000}"/>
    <cellStyle name="Avertissement 3" xfId="10866" hidden="1" xr:uid="{00000000-0005-0000-0000-000084080000}"/>
    <cellStyle name="Avertissement 3" xfId="10901" hidden="1" xr:uid="{00000000-0005-0000-0000-000085080000}"/>
    <cellStyle name="Avertissement 3" xfId="10954" hidden="1" xr:uid="{00000000-0005-0000-0000-000086080000}"/>
    <cellStyle name="Avertissement 3" xfId="9794" hidden="1" xr:uid="{00000000-0005-0000-0000-000087080000}"/>
    <cellStyle name="Avertissement 3" xfId="9111" hidden="1" xr:uid="{00000000-0005-0000-0000-000088080000}"/>
    <cellStyle name="Avertissement 3" xfId="11012" hidden="1" xr:uid="{00000000-0005-0000-0000-000089080000}"/>
    <cellStyle name="Avertissement 3" xfId="11069" hidden="1" xr:uid="{00000000-0005-0000-0000-00008A080000}"/>
    <cellStyle name="Avertissement 3" xfId="11119" hidden="1" xr:uid="{00000000-0005-0000-0000-00008B080000}"/>
    <cellStyle name="Avertissement 3" xfId="11169" hidden="1" xr:uid="{00000000-0005-0000-0000-00008C080000}"/>
    <cellStyle name="Avertissement 3" xfId="11219" hidden="1" xr:uid="{00000000-0005-0000-0000-00008D080000}"/>
    <cellStyle name="Avertissement 3" xfId="11268" hidden="1" xr:uid="{00000000-0005-0000-0000-00008E080000}"/>
    <cellStyle name="Avertissement 3" xfId="11317" hidden="1" xr:uid="{00000000-0005-0000-0000-00008F080000}"/>
    <cellStyle name="Avertissement 3" xfId="11365" hidden="1" xr:uid="{00000000-0005-0000-0000-000090080000}"/>
    <cellStyle name="Avertissement 3" xfId="11412" hidden="1" xr:uid="{00000000-0005-0000-0000-000091080000}"/>
    <cellStyle name="Avertissement 3" xfId="11457" hidden="1" xr:uid="{00000000-0005-0000-0000-000092080000}"/>
    <cellStyle name="Avertissement 3" xfId="11496" hidden="1" xr:uid="{00000000-0005-0000-0000-000093080000}"/>
    <cellStyle name="Avertissement 3" xfId="11533" hidden="1" xr:uid="{00000000-0005-0000-0000-000094080000}"/>
    <cellStyle name="Avertissement 3" xfId="11568" hidden="1" xr:uid="{00000000-0005-0000-0000-000095080000}"/>
    <cellStyle name="Avertissement 3" xfId="11660" hidden="1" xr:uid="{00000000-0005-0000-0000-000096080000}"/>
    <cellStyle name="Avertissement 3" xfId="11695" hidden="1" xr:uid="{00000000-0005-0000-0000-000097080000}"/>
    <cellStyle name="Avertissement 3" xfId="11772" hidden="1" xr:uid="{00000000-0005-0000-0000-000098080000}"/>
    <cellStyle name="Avertissement 3" xfId="11818" hidden="1" xr:uid="{00000000-0005-0000-0000-000099080000}"/>
    <cellStyle name="Avertissement 3" xfId="11862" hidden="1" xr:uid="{00000000-0005-0000-0000-00009A080000}"/>
    <cellStyle name="Avertissement 3" xfId="11901" hidden="1" xr:uid="{00000000-0005-0000-0000-00009B080000}"/>
    <cellStyle name="Avertissement 3" xfId="11937" hidden="1" xr:uid="{00000000-0005-0000-0000-00009C080000}"/>
    <cellStyle name="Avertissement 3" xfId="11972" hidden="1" xr:uid="{00000000-0005-0000-0000-00009D080000}"/>
    <cellStyle name="Avertissement 3" xfId="12023" hidden="1" xr:uid="{00000000-0005-0000-0000-00009E080000}"/>
    <cellStyle name="Avertissement 3" xfId="12146" hidden="1" xr:uid="{00000000-0005-0000-0000-00009F080000}"/>
    <cellStyle name="Avertissement 3" xfId="12242" hidden="1" xr:uid="{00000000-0005-0000-0000-0000A0080000}"/>
    <cellStyle name="Avertissement 3" xfId="12298" hidden="1" xr:uid="{00000000-0005-0000-0000-0000A1080000}"/>
    <cellStyle name="Avertissement 3" xfId="12348" hidden="1" xr:uid="{00000000-0005-0000-0000-0000A2080000}"/>
    <cellStyle name="Avertissement 3" xfId="12398" hidden="1" xr:uid="{00000000-0005-0000-0000-0000A3080000}"/>
    <cellStyle name="Avertissement 3" xfId="12448" hidden="1" xr:uid="{00000000-0005-0000-0000-0000A4080000}"/>
    <cellStyle name="Avertissement 3" xfId="12497" hidden="1" xr:uid="{00000000-0005-0000-0000-0000A5080000}"/>
    <cellStyle name="Avertissement 3" xfId="12546" hidden="1" xr:uid="{00000000-0005-0000-0000-0000A6080000}"/>
    <cellStyle name="Avertissement 3" xfId="12594" hidden="1" xr:uid="{00000000-0005-0000-0000-0000A7080000}"/>
    <cellStyle name="Avertissement 3" xfId="12641" hidden="1" xr:uid="{00000000-0005-0000-0000-0000A8080000}"/>
    <cellStyle name="Avertissement 3" xfId="12686" hidden="1" xr:uid="{00000000-0005-0000-0000-0000A9080000}"/>
    <cellStyle name="Avertissement 3" xfId="12725" hidden="1" xr:uid="{00000000-0005-0000-0000-0000AA080000}"/>
    <cellStyle name="Avertissement 3" xfId="12762" hidden="1" xr:uid="{00000000-0005-0000-0000-0000AB080000}"/>
    <cellStyle name="Avertissement 3" xfId="12797" hidden="1" xr:uid="{00000000-0005-0000-0000-0000AC080000}"/>
    <cellStyle name="Avertissement 3" xfId="12888" hidden="1" xr:uid="{00000000-0005-0000-0000-0000AD080000}"/>
    <cellStyle name="Avertissement 3" xfId="12923" hidden="1" xr:uid="{00000000-0005-0000-0000-0000AE080000}"/>
    <cellStyle name="Avertissement 3" xfId="12998" hidden="1" xr:uid="{00000000-0005-0000-0000-0000AF080000}"/>
    <cellStyle name="Avertissement 3" xfId="13044" hidden="1" xr:uid="{00000000-0005-0000-0000-0000B0080000}"/>
    <cellStyle name="Avertissement 3" xfId="13088" hidden="1" xr:uid="{00000000-0005-0000-0000-0000B1080000}"/>
    <cellStyle name="Avertissement 3" xfId="13127" hidden="1" xr:uid="{00000000-0005-0000-0000-0000B2080000}"/>
    <cellStyle name="Avertissement 3" xfId="13163" hidden="1" xr:uid="{00000000-0005-0000-0000-0000B3080000}"/>
    <cellStyle name="Avertissement 3" xfId="13198" hidden="1" xr:uid="{00000000-0005-0000-0000-0000B4080000}"/>
    <cellStyle name="Avertissement 3" xfId="13248" hidden="1" xr:uid="{00000000-0005-0000-0000-0000B5080000}"/>
    <cellStyle name="Avertissement 3" xfId="12095" hidden="1" xr:uid="{00000000-0005-0000-0000-0000B6080000}"/>
    <cellStyle name="Avertissement 3" xfId="9669" hidden="1" xr:uid="{00000000-0005-0000-0000-0000B7080000}"/>
    <cellStyle name="Avertissement 3" xfId="10996" hidden="1" xr:uid="{00000000-0005-0000-0000-0000B8080000}"/>
    <cellStyle name="Avertissement 3" xfId="13301" hidden="1" xr:uid="{00000000-0005-0000-0000-0000B9080000}"/>
    <cellStyle name="Avertissement 3" xfId="13350" hidden="1" xr:uid="{00000000-0005-0000-0000-0000BA080000}"/>
    <cellStyle name="Avertissement 3" xfId="13399" hidden="1" xr:uid="{00000000-0005-0000-0000-0000BB080000}"/>
    <cellStyle name="Avertissement 3" xfId="13448" hidden="1" xr:uid="{00000000-0005-0000-0000-0000BC080000}"/>
    <cellStyle name="Avertissement 3" xfId="13496" hidden="1" xr:uid="{00000000-0005-0000-0000-0000BD080000}"/>
    <cellStyle name="Avertissement 3" xfId="13544" hidden="1" xr:uid="{00000000-0005-0000-0000-0000BE080000}"/>
    <cellStyle name="Avertissement 3" xfId="13591" hidden="1" xr:uid="{00000000-0005-0000-0000-0000BF080000}"/>
    <cellStyle name="Avertissement 3" xfId="13638" hidden="1" xr:uid="{00000000-0005-0000-0000-0000C0080000}"/>
    <cellStyle name="Avertissement 3" xfId="13683" hidden="1" xr:uid="{00000000-0005-0000-0000-0000C1080000}"/>
    <cellStyle name="Avertissement 3" xfId="13722" hidden="1" xr:uid="{00000000-0005-0000-0000-0000C2080000}"/>
    <cellStyle name="Avertissement 3" xfId="13759" hidden="1" xr:uid="{00000000-0005-0000-0000-0000C3080000}"/>
    <cellStyle name="Avertissement 3" xfId="13794" hidden="1" xr:uid="{00000000-0005-0000-0000-0000C4080000}"/>
    <cellStyle name="Avertissement 3" xfId="13884" hidden="1" xr:uid="{00000000-0005-0000-0000-0000C5080000}"/>
    <cellStyle name="Avertissement 3" xfId="13919" hidden="1" xr:uid="{00000000-0005-0000-0000-0000C6080000}"/>
    <cellStyle name="Avertissement 3" xfId="13994" hidden="1" xr:uid="{00000000-0005-0000-0000-0000C7080000}"/>
    <cellStyle name="Avertissement 3" xfId="14040" hidden="1" xr:uid="{00000000-0005-0000-0000-0000C8080000}"/>
    <cellStyle name="Avertissement 3" xfId="14084" hidden="1" xr:uid="{00000000-0005-0000-0000-0000C9080000}"/>
    <cellStyle name="Avertissement 3" xfId="14123" hidden="1" xr:uid="{00000000-0005-0000-0000-0000CA080000}"/>
    <cellStyle name="Avertissement 3" xfId="14159" hidden="1" xr:uid="{00000000-0005-0000-0000-0000CB080000}"/>
    <cellStyle name="Avertissement 3" xfId="14194" hidden="1" xr:uid="{00000000-0005-0000-0000-0000CC080000}"/>
    <cellStyle name="Avertissement 3" xfId="14244" hidden="1" xr:uid="{00000000-0005-0000-0000-0000CD080000}"/>
    <cellStyle name="Avertissement 3" xfId="14345" hidden="1" xr:uid="{00000000-0005-0000-0000-0000CE080000}"/>
    <cellStyle name="Avertissement 3" xfId="14441" hidden="1" xr:uid="{00000000-0005-0000-0000-0000CF080000}"/>
    <cellStyle name="Avertissement 3" xfId="14497" hidden="1" xr:uid="{00000000-0005-0000-0000-0000D0080000}"/>
    <cellStyle name="Avertissement 3" xfId="14547" hidden="1" xr:uid="{00000000-0005-0000-0000-0000D1080000}"/>
    <cellStyle name="Avertissement 3" xfId="14597" hidden="1" xr:uid="{00000000-0005-0000-0000-0000D2080000}"/>
    <cellStyle name="Avertissement 3" xfId="14647" hidden="1" xr:uid="{00000000-0005-0000-0000-0000D3080000}"/>
    <cellStyle name="Avertissement 3" xfId="14696" hidden="1" xr:uid="{00000000-0005-0000-0000-0000D4080000}"/>
    <cellStyle name="Avertissement 3" xfId="14745" hidden="1" xr:uid="{00000000-0005-0000-0000-0000D5080000}"/>
    <cellStyle name="Avertissement 3" xfId="14793" hidden="1" xr:uid="{00000000-0005-0000-0000-0000D6080000}"/>
    <cellStyle name="Avertissement 3" xfId="14840" hidden="1" xr:uid="{00000000-0005-0000-0000-0000D7080000}"/>
    <cellStyle name="Avertissement 3" xfId="14885" hidden="1" xr:uid="{00000000-0005-0000-0000-0000D8080000}"/>
    <cellStyle name="Avertissement 3" xfId="14924" hidden="1" xr:uid="{00000000-0005-0000-0000-0000D9080000}"/>
    <cellStyle name="Avertissement 3" xfId="14961" hidden="1" xr:uid="{00000000-0005-0000-0000-0000DA080000}"/>
    <cellStyle name="Avertissement 3" xfId="14996" hidden="1" xr:uid="{00000000-0005-0000-0000-0000DB080000}"/>
    <cellStyle name="Avertissement 3" xfId="15087" hidden="1" xr:uid="{00000000-0005-0000-0000-0000DC080000}"/>
    <cellStyle name="Avertissement 3" xfId="15122" hidden="1" xr:uid="{00000000-0005-0000-0000-0000DD080000}"/>
    <cellStyle name="Avertissement 3" xfId="15198" hidden="1" xr:uid="{00000000-0005-0000-0000-0000DE080000}"/>
    <cellStyle name="Avertissement 3" xfId="15244" hidden="1" xr:uid="{00000000-0005-0000-0000-0000DF080000}"/>
    <cellStyle name="Avertissement 3" xfId="15288" hidden="1" xr:uid="{00000000-0005-0000-0000-0000E0080000}"/>
    <cellStyle name="Avertissement 3" xfId="15327" hidden="1" xr:uid="{00000000-0005-0000-0000-0000E1080000}"/>
    <cellStyle name="Avertissement 3" xfId="15363" hidden="1" xr:uid="{00000000-0005-0000-0000-0000E2080000}"/>
    <cellStyle name="Avertissement 3" xfId="15398" hidden="1" xr:uid="{00000000-0005-0000-0000-0000E3080000}"/>
    <cellStyle name="Avertissement 3" xfId="15449" hidden="1" xr:uid="{00000000-0005-0000-0000-0000E4080000}"/>
    <cellStyle name="Avertissement 3" xfId="14294" hidden="1" xr:uid="{00000000-0005-0000-0000-0000E5080000}"/>
    <cellStyle name="Avertissement 3" xfId="15627" hidden="1" xr:uid="{00000000-0005-0000-0000-0000E6080000}"/>
    <cellStyle name="Avertissement 3" xfId="15733" hidden="1" xr:uid="{00000000-0005-0000-0000-0000E7080000}"/>
    <cellStyle name="Avertissement 3" xfId="15790" hidden="1" xr:uid="{00000000-0005-0000-0000-0000E8080000}"/>
    <cellStyle name="Avertissement 3" xfId="15840" hidden="1" xr:uid="{00000000-0005-0000-0000-0000E9080000}"/>
    <cellStyle name="Avertissement 3" xfId="15890" hidden="1" xr:uid="{00000000-0005-0000-0000-0000EA080000}"/>
    <cellStyle name="Avertissement 3" xfId="15940" hidden="1" xr:uid="{00000000-0005-0000-0000-0000EB080000}"/>
    <cellStyle name="Avertissement 3" xfId="15989" hidden="1" xr:uid="{00000000-0005-0000-0000-0000EC080000}"/>
    <cellStyle name="Avertissement 3" xfId="16038" hidden="1" xr:uid="{00000000-0005-0000-0000-0000ED080000}"/>
    <cellStyle name="Avertissement 3" xfId="16086" hidden="1" xr:uid="{00000000-0005-0000-0000-0000EE080000}"/>
    <cellStyle name="Avertissement 3" xfId="16133" hidden="1" xr:uid="{00000000-0005-0000-0000-0000EF080000}"/>
    <cellStyle name="Avertissement 3" xfId="16178" hidden="1" xr:uid="{00000000-0005-0000-0000-0000F0080000}"/>
    <cellStyle name="Avertissement 3" xfId="16217" hidden="1" xr:uid="{00000000-0005-0000-0000-0000F1080000}"/>
    <cellStyle name="Avertissement 3" xfId="16254" hidden="1" xr:uid="{00000000-0005-0000-0000-0000F2080000}"/>
    <cellStyle name="Avertissement 3" xfId="16289" hidden="1" xr:uid="{00000000-0005-0000-0000-0000F3080000}"/>
    <cellStyle name="Avertissement 3" xfId="16385" hidden="1" xr:uid="{00000000-0005-0000-0000-0000F4080000}"/>
    <cellStyle name="Avertissement 3" xfId="16420" hidden="1" xr:uid="{00000000-0005-0000-0000-0000F5080000}"/>
    <cellStyle name="Avertissement 3" xfId="16500" hidden="1" xr:uid="{00000000-0005-0000-0000-0000F6080000}"/>
    <cellStyle name="Avertissement 3" xfId="16546" hidden="1" xr:uid="{00000000-0005-0000-0000-0000F7080000}"/>
    <cellStyle name="Avertissement 3" xfId="16590" hidden="1" xr:uid="{00000000-0005-0000-0000-0000F8080000}"/>
    <cellStyle name="Avertissement 3" xfId="16629" hidden="1" xr:uid="{00000000-0005-0000-0000-0000F9080000}"/>
    <cellStyle name="Avertissement 3" xfId="16665" hidden="1" xr:uid="{00000000-0005-0000-0000-0000FA080000}"/>
    <cellStyle name="Avertissement 3" xfId="16700" hidden="1" xr:uid="{00000000-0005-0000-0000-0000FB080000}"/>
    <cellStyle name="Avertissement 3" xfId="16756" hidden="1" xr:uid="{00000000-0005-0000-0000-0000FC080000}"/>
    <cellStyle name="Avertissement 3" xfId="16921" hidden="1" xr:uid="{00000000-0005-0000-0000-0000FD080000}"/>
    <cellStyle name="Avertissement 3" xfId="17018" hidden="1" xr:uid="{00000000-0005-0000-0000-0000FE080000}"/>
    <cellStyle name="Avertissement 3" xfId="17074" hidden="1" xr:uid="{00000000-0005-0000-0000-0000FF080000}"/>
    <cellStyle name="Avertissement 3" xfId="17124" hidden="1" xr:uid="{00000000-0005-0000-0000-000000090000}"/>
    <cellStyle name="Avertissement 3" xfId="17174" hidden="1" xr:uid="{00000000-0005-0000-0000-000001090000}"/>
    <cellStyle name="Avertissement 3" xfId="17224" hidden="1" xr:uid="{00000000-0005-0000-0000-000002090000}"/>
    <cellStyle name="Avertissement 3" xfId="17273" hidden="1" xr:uid="{00000000-0005-0000-0000-000003090000}"/>
    <cellStyle name="Avertissement 3" xfId="17322" hidden="1" xr:uid="{00000000-0005-0000-0000-000004090000}"/>
    <cellStyle name="Avertissement 3" xfId="17370" hidden="1" xr:uid="{00000000-0005-0000-0000-000005090000}"/>
    <cellStyle name="Avertissement 3" xfId="17417" hidden="1" xr:uid="{00000000-0005-0000-0000-000006090000}"/>
    <cellStyle name="Avertissement 3" xfId="17462" hidden="1" xr:uid="{00000000-0005-0000-0000-000007090000}"/>
    <cellStyle name="Avertissement 3" xfId="17501" hidden="1" xr:uid="{00000000-0005-0000-0000-000008090000}"/>
    <cellStyle name="Avertissement 3" xfId="17538" hidden="1" xr:uid="{00000000-0005-0000-0000-000009090000}"/>
    <cellStyle name="Avertissement 3" xfId="17573" hidden="1" xr:uid="{00000000-0005-0000-0000-00000A090000}"/>
    <cellStyle name="Avertissement 3" xfId="17665" hidden="1" xr:uid="{00000000-0005-0000-0000-00000B090000}"/>
    <cellStyle name="Avertissement 3" xfId="17700" hidden="1" xr:uid="{00000000-0005-0000-0000-00000C090000}"/>
    <cellStyle name="Avertissement 3" xfId="17776" hidden="1" xr:uid="{00000000-0005-0000-0000-00000D090000}"/>
    <cellStyle name="Avertissement 3" xfId="17822" hidden="1" xr:uid="{00000000-0005-0000-0000-00000E090000}"/>
    <cellStyle name="Avertissement 3" xfId="17866" hidden="1" xr:uid="{00000000-0005-0000-0000-00000F090000}"/>
    <cellStyle name="Avertissement 3" xfId="17905" hidden="1" xr:uid="{00000000-0005-0000-0000-000010090000}"/>
    <cellStyle name="Avertissement 3" xfId="17941" hidden="1" xr:uid="{00000000-0005-0000-0000-000011090000}"/>
    <cellStyle name="Avertissement 3" xfId="17976" hidden="1" xr:uid="{00000000-0005-0000-0000-000012090000}"/>
    <cellStyle name="Avertissement 3" xfId="18029" hidden="1" xr:uid="{00000000-0005-0000-0000-000013090000}"/>
    <cellStyle name="Avertissement 3" xfId="16869" hidden="1" xr:uid="{00000000-0005-0000-0000-000014090000}"/>
    <cellStyle name="Avertissement 3" xfId="15594" hidden="1" xr:uid="{00000000-0005-0000-0000-000015090000}"/>
    <cellStyle name="Avertissement 3" xfId="15557" hidden="1" xr:uid="{00000000-0005-0000-0000-000016090000}"/>
    <cellStyle name="Avertissement 3" xfId="18129" hidden="1" xr:uid="{00000000-0005-0000-0000-000017090000}"/>
    <cellStyle name="Avertissement 3" xfId="18179" hidden="1" xr:uid="{00000000-0005-0000-0000-000018090000}"/>
    <cellStyle name="Avertissement 3" xfId="18229" hidden="1" xr:uid="{00000000-0005-0000-0000-000019090000}"/>
    <cellStyle name="Avertissement 3" xfId="18279" hidden="1" xr:uid="{00000000-0005-0000-0000-00001A090000}"/>
    <cellStyle name="Avertissement 3" xfId="18328" hidden="1" xr:uid="{00000000-0005-0000-0000-00001B090000}"/>
    <cellStyle name="Avertissement 3" xfId="18376" hidden="1" xr:uid="{00000000-0005-0000-0000-00001C090000}"/>
    <cellStyle name="Avertissement 3" xfId="18424" hidden="1" xr:uid="{00000000-0005-0000-0000-00001D090000}"/>
    <cellStyle name="Avertissement 3" xfId="18471" hidden="1" xr:uid="{00000000-0005-0000-0000-00001E090000}"/>
    <cellStyle name="Avertissement 3" xfId="18516" hidden="1" xr:uid="{00000000-0005-0000-0000-00001F090000}"/>
    <cellStyle name="Avertissement 3" xfId="18555" hidden="1" xr:uid="{00000000-0005-0000-0000-000020090000}"/>
    <cellStyle name="Avertissement 3" xfId="18592" hidden="1" xr:uid="{00000000-0005-0000-0000-000021090000}"/>
    <cellStyle name="Avertissement 3" xfId="18627" hidden="1" xr:uid="{00000000-0005-0000-0000-000022090000}"/>
    <cellStyle name="Avertissement 3" xfId="18723" hidden="1" xr:uid="{00000000-0005-0000-0000-000023090000}"/>
    <cellStyle name="Avertissement 3" xfId="18758" hidden="1" xr:uid="{00000000-0005-0000-0000-000024090000}"/>
    <cellStyle name="Avertissement 3" xfId="18838" hidden="1" xr:uid="{00000000-0005-0000-0000-000025090000}"/>
    <cellStyle name="Avertissement 3" xfId="18884" hidden="1" xr:uid="{00000000-0005-0000-0000-000026090000}"/>
    <cellStyle name="Avertissement 3" xfId="18928" hidden="1" xr:uid="{00000000-0005-0000-0000-000027090000}"/>
    <cellStyle name="Avertissement 3" xfId="18967" hidden="1" xr:uid="{00000000-0005-0000-0000-000028090000}"/>
    <cellStyle name="Avertissement 3" xfId="19003" hidden="1" xr:uid="{00000000-0005-0000-0000-000029090000}"/>
    <cellStyle name="Avertissement 3" xfId="19038" hidden="1" xr:uid="{00000000-0005-0000-0000-00002A090000}"/>
    <cellStyle name="Avertissement 3" xfId="19094" hidden="1" xr:uid="{00000000-0005-0000-0000-00002B090000}"/>
    <cellStyle name="Avertissement 3" xfId="19257" hidden="1" xr:uid="{00000000-0005-0000-0000-00002C090000}"/>
    <cellStyle name="Avertissement 3" xfId="19354" hidden="1" xr:uid="{00000000-0005-0000-0000-00002D090000}"/>
    <cellStyle name="Avertissement 3" xfId="19410" hidden="1" xr:uid="{00000000-0005-0000-0000-00002E090000}"/>
    <cellStyle name="Avertissement 3" xfId="19460" hidden="1" xr:uid="{00000000-0005-0000-0000-00002F090000}"/>
    <cellStyle name="Avertissement 3" xfId="19510" hidden="1" xr:uid="{00000000-0005-0000-0000-000030090000}"/>
    <cellStyle name="Avertissement 3" xfId="19560" hidden="1" xr:uid="{00000000-0005-0000-0000-000031090000}"/>
    <cellStyle name="Avertissement 3" xfId="19609" hidden="1" xr:uid="{00000000-0005-0000-0000-000032090000}"/>
    <cellStyle name="Avertissement 3" xfId="19658" hidden="1" xr:uid="{00000000-0005-0000-0000-000033090000}"/>
    <cellStyle name="Avertissement 3" xfId="19706" hidden="1" xr:uid="{00000000-0005-0000-0000-000034090000}"/>
    <cellStyle name="Avertissement 3" xfId="19753" hidden="1" xr:uid="{00000000-0005-0000-0000-000035090000}"/>
    <cellStyle name="Avertissement 3" xfId="19798" hidden="1" xr:uid="{00000000-0005-0000-0000-000036090000}"/>
    <cellStyle name="Avertissement 3" xfId="19837" hidden="1" xr:uid="{00000000-0005-0000-0000-000037090000}"/>
    <cellStyle name="Avertissement 3" xfId="19874" hidden="1" xr:uid="{00000000-0005-0000-0000-000038090000}"/>
    <cellStyle name="Avertissement 3" xfId="19909" hidden="1" xr:uid="{00000000-0005-0000-0000-000039090000}"/>
    <cellStyle name="Avertissement 3" xfId="20000" hidden="1" xr:uid="{00000000-0005-0000-0000-00003A090000}"/>
    <cellStyle name="Avertissement 3" xfId="20035" hidden="1" xr:uid="{00000000-0005-0000-0000-00003B090000}"/>
    <cellStyle name="Avertissement 3" xfId="20111" hidden="1" xr:uid="{00000000-0005-0000-0000-00003C090000}"/>
    <cellStyle name="Avertissement 3" xfId="20157" hidden="1" xr:uid="{00000000-0005-0000-0000-00003D090000}"/>
    <cellStyle name="Avertissement 3" xfId="20201" hidden="1" xr:uid="{00000000-0005-0000-0000-00003E090000}"/>
    <cellStyle name="Avertissement 3" xfId="20240" hidden="1" xr:uid="{00000000-0005-0000-0000-00003F090000}"/>
    <cellStyle name="Avertissement 3" xfId="20276" hidden="1" xr:uid="{00000000-0005-0000-0000-000040090000}"/>
    <cellStyle name="Avertissement 3" xfId="20311" hidden="1" xr:uid="{00000000-0005-0000-0000-000041090000}"/>
    <cellStyle name="Avertissement 3" xfId="20364" hidden="1" xr:uid="{00000000-0005-0000-0000-000042090000}"/>
    <cellStyle name="Avertissement 3" xfId="19205" hidden="1" xr:uid="{00000000-0005-0000-0000-000043090000}"/>
    <cellStyle name="Avertissement 3" xfId="17650" hidden="1" xr:uid="{00000000-0005-0000-0000-000044090000}"/>
    <cellStyle name="Avertissement 3" xfId="16843" hidden="1" xr:uid="{00000000-0005-0000-0000-000045090000}"/>
    <cellStyle name="Avertissement 3" xfId="20459" hidden="1" xr:uid="{00000000-0005-0000-0000-000046090000}"/>
    <cellStyle name="Avertissement 3" xfId="20509" hidden="1" xr:uid="{00000000-0005-0000-0000-000047090000}"/>
    <cellStyle name="Avertissement 3" xfId="20559" hidden="1" xr:uid="{00000000-0005-0000-0000-000048090000}"/>
    <cellStyle name="Avertissement 3" xfId="20609" hidden="1" xr:uid="{00000000-0005-0000-0000-000049090000}"/>
    <cellStyle name="Avertissement 3" xfId="20658" hidden="1" xr:uid="{00000000-0005-0000-0000-00004A090000}"/>
    <cellStyle name="Avertissement 3" xfId="20707" hidden="1" xr:uid="{00000000-0005-0000-0000-00004B090000}"/>
    <cellStyle name="Avertissement 3" xfId="20755" hidden="1" xr:uid="{00000000-0005-0000-0000-00004C090000}"/>
    <cellStyle name="Avertissement 3" xfId="20802" hidden="1" xr:uid="{00000000-0005-0000-0000-00004D090000}"/>
    <cellStyle name="Avertissement 3" xfId="20847" hidden="1" xr:uid="{00000000-0005-0000-0000-00004E090000}"/>
    <cellStyle name="Avertissement 3" xfId="20886" hidden="1" xr:uid="{00000000-0005-0000-0000-00004F090000}"/>
    <cellStyle name="Avertissement 3" xfId="20923" hidden="1" xr:uid="{00000000-0005-0000-0000-000050090000}"/>
    <cellStyle name="Avertissement 3" xfId="20958" hidden="1" xr:uid="{00000000-0005-0000-0000-000051090000}"/>
    <cellStyle name="Avertissement 3" xfId="21052" hidden="1" xr:uid="{00000000-0005-0000-0000-000052090000}"/>
    <cellStyle name="Avertissement 3" xfId="21087" hidden="1" xr:uid="{00000000-0005-0000-0000-000053090000}"/>
    <cellStyle name="Avertissement 3" xfId="21166" hidden="1" xr:uid="{00000000-0005-0000-0000-000054090000}"/>
    <cellStyle name="Avertissement 3" xfId="21212" hidden="1" xr:uid="{00000000-0005-0000-0000-000055090000}"/>
    <cellStyle name="Avertissement 3" xfId="21256" hidden="1" xr:uid="{00000000-0005-0000-0000-000056090000}"/>
    <cellStyle name="Avertissement 3" xfId="21295" hidden="1" xr:uid="{00000000-0005-0000-0000-000057090000}"/>
    <cellStyle name="Avertissement 3" xfId="21331" hidden="1" xr:uid="{00000000-0005-0000-0000-000058090000}"/>
    <cellStyle name="Avertissement 3" xfId="21366" hidden="1" xr:uid="{00000000-0005-0000-0000-000059090000}"/>
    <cellStyle name="Avertissement 3" xfId="21420" hidden="1" xr:uid="{00000000-0005-0000-0000-00005A090000}"/>
    <cellStyle name="Avertissement 3" xfId="21578" hidden="1" xr:uid="{00000000-0005-0000-0000-00005B090000}"/>
    <cellStyle name="Avertissement 3" xfId="21675" hidden="1" xr:uid="{00000000-0005-0000-0000-00005C090000}"/>
    <cellStyle name="Avertissement 3" xfId="21731" hidden="1" xr:uid="{00000000-0005-0000-0000-00005D090000}"/>
    <cellStyle name="Avertissement 3" xfId="21781" hidden="1" xr:uid="{00000000-0005-0000-0000-00005E090000}"/>
    <cellStyle name="Avertissement 3" xfId="21831" hidden="1" xr:uid="{00000000-0005-0000-0000-00005F090000}"/>
    <cellStyle name="Avertissement 3" xfId="21881" hidden="1" xr:uid="{00000000-0005-0000-0000-000060090000}"/>
    <cellStyle name="Avertissement 3" xfId="21930" hidden="1" xr:uid="{00000000-0005-0000-0000-000061090000}"/>
    <cellStyle name="Avertissement 3" xfId="21979" hidden="1" xr:uid="{00000000-0005-0000-0000-000062090000}"/>
    <cellStyle name="Avertissement 3" xfId="22027" hidden="1" xr:uid="{00000000-0005-0000-0000-000063090000}"/>
    <cellStyle name="Avertissement 3" xfId="22074" hidden="1" xr:uid="{00000000-0005-0000-0000-000064090000}"/>
    <cellStyle name="Avertissement 3" xfId="22119" hidden="1" xr:uid="{00000000-0005-0000-0000-000065090000}"/>
    <cellStyle name="Avertissement 3" xfId="22158" hidden="1" xr:uid="{00000000-0005-0000-0000-000066090000}"/>
    <cellStyle name="Avertissement 3" xfId="22195" hidden="1" xr:uid="{00000000-0005-0000-0000-000067090000}"/>
    <cellStyle name="Avertissement 3" xfId="22230" hidden="1" xr:uid="{00000000-0005-0000-0000-000068090000}"/>
    <cellStyle name="Avertissement 3" xfId="22322" hidden="1" xr:uid="{00000000-0005-0000-0000-000069090000}"/>
    <cellStyle name="Avertissement 3" xfId="22357" hidden="1" xr:uid="{00000000-0005-0000-0000-00006A090000}"/>
    <cellStyle name="Avertissement 3" xfId="22433" hidden="1" xr:uid="{00000000-0005-0000-0000-00006B090000}"/>
    <cellStyle name="Avertissement 3" xfId="22479" hidden="1" xr:uid="{00000000-0005-0000-0000-00006C090000}"/>
    <cellStyle name="Avertissement 3" xfId="22523" hidden="1" xr:uid="{00000000-0005-0000-0000-00006D090000}"/>
    <cellStyle name="Avertissement 3" xfId="22562" hidden="1" xr:uid="{00000000-0005-0000-0000-00006E090000}"/>
    <cellStyle name="Avertissement 3" xfId="22598" hidden="1" xr:uid="{00000000-0005-0000-0000-00006F090000}"/>
    <cellStyle name="Avertissement 3" xfId="22633" hidden="1" xr:uid="{00000000-0005-0000-0000-000070090000}"/>
    <cellStyle name="Avertissement 3" xfId="22686" hidden="1" xr:uid="{00000000-0005-0000-0000-000071090000}"/>
    <cellStyle name="Avertissement 3" xfId="21526" hidden="1" xr:uid="{00000000-0005-0000-0000-000072090000}"/>
    <cellStyle name="Avertissement 3" xfId="18704" hidden="1" xr:uid="{00000000-0005-0000-0000-000073090000}"/>
    <cellStyle name="Avertissement 3" xfId="21470" hidden="1" xr:uid="{00000000-0005-0000-0000-000074090000}"/>
    <cellStyle name="Avertissement 3" xfId="22774" hidden="1" xr:uid="{00000000-0005-0000-0000-000075090000}"/>
    <cellStyle name="Avertissement 3" xfId="22824" hidden="1" xr:uid="{00000000-0005-0000-0000-000076090000}"/>
    <cellStyle name="Avertissement 3" xfId="22874" hidden="1" xr:uid="{00000000-0005-0000-0000-000077090000}"/>
    <cellStyle name="Avertissement 3" xfId="22924" hidden="1" xr:uid="{00000000-0005-0000-0000-000078090000}"/>
    <cellStyle name="Avertissement 3" xfId="22972" hidden="1" xr:uid="{00000000-0005-0000-0000-000079090000}"/>
    <cellStyle name="Avertissement 3" xfId="23021" hidden="1" xr:uid="{00000000-0005-0000-0000-00007A090000}"/>
    <cellStyle name="Avertissement 3" xfId="23068" hidden="1" xr:uid="{00000000-0005-0000-0000-00007B090000}"/>
    <cellStyle name="Avertissement 3" xfId="23115" hidden="1" xr:uid="{00000000-0005-0000-0000-00007C090000}"/>
    <cellStyle name="Avertissement 3" xfId="23160" hidden="1" xr:uid="{00000000-0005-0000-0000-00007D090000}"/>
    <cellStyle name="Avertissement 3" xfId="23199" hidden="1" xr:uid="{00000000-0005-0000-0000-00007E090000}"/>
    <cellStyle name="Avertissement 3" xfId="23236" hidden="1" xr:uid="{00000000-0005-0000-0000-00007F090000}"/>
    <cellStyle name="Avertissement 3" xfId="23271" hidden="1" xr:uid="{00000000-0005-0000-0000-000080090000}"/>
    <cellStyle name="Avertissement 3" xfId="23364" hidden="1" xr:uid="{00000000-0005-0000-0000-000081090000}"/>
    <cellStyle name="Avertissement 3" xfId="23399" hidden="1" xr:uid="{00000000-0005-0000-0000-000082090000}"/>
    <cellStyle name="Avertissement 3" xfId="23477" hidden="1" xr:uid="{00000000-0005-0000-0000-000083090000}"/>
    <cellStyle name="Avertissement 3" xfId="23523" hidden="1" xr:uid="{00000000-0005-0000-0000-000084090000}"/>
    <cellStyle name="Avertissement 3" xfId="23567" hidden="1" xr:uid="{00000000-0005-0000-0000-000085090000}"/>
    <cellStyle name="Avertissement 3" xfId="23606" hidden="1" xr:uid="{00000000-0005-0000-0000-000086090000}"/>
    <cellStyle name="Avertissement 3" xfId="23642" hidden="1" xr:uid="{00000000-0005-0000-0000-000087090000}"/>
    <cellStyle name="Avertissement 3" xfId="23677" hidden="1" xr:uid="{00000000-0005-0000-0000-000088090000}"/>
    <cellStyle name="Avertissement 3" xfId="23728" hidden="1" xr:uid="{00000000-0005-0000-0000-000089090000}"/>
    <cellStyle name="Avertissement 3" xfId="23879" hidden="1" xr:uid="{00000000-0005-0000-0000-00008A090000}"/>
    <cellStyle name="Avertissement 3" xfId="23975" hidden="1" xr:uid="{00000000-0005-0000-0000-00008B090000}"/>
    <cellStyle name="Avertissement 3" xfId="24031" hidden="1" xr:uid="{00000000-0005-0000-0000-00008C090000}"/>
    <cellStyle name="Avertissement 3" xfId="24081" hidden="1" xr:uid="{00000000-0005-0000-0000-00008D090000}"/>
    <cellStyle name="Avertissement 3" xfId="24131" hidden="1" xr:uid="{00000000-0005-0000-0000-00008E090000}"/>
    <cellStyle name="Avertissement 3" xfId="24181" hidden="1" xr:uid="{00000000-0005-0000-0000-00008F090000}"/>
    <cellStyle name="Avertissement 3" xfId="24230" hidden="1" xr:uid="{00000000-0005-0000-0000-000090090000}"/>
    <cellStyle name="Avertissement 3" xfId="24279" hidden="1" xr:uid="{00000000-0005-0000-0000-000091090000}"/>
    <cellStyle name="Avertissement 3" xfId="24327" hidden="1" xr:uid="{00000000-0005-0000-0000-000092090000}"/>
    <cellStyle name="Avertissement 3" xfId="24374" hidden="1" xr:uid="{00000000-0005-0000-0000-000093090000}"/>
    <cellStyle name="Avertissement 3" xfId="24419" hidden="1" xr:uid="{00000000-0005-0000-0000-000094090000}"/>
    <cellStyle name="Avertissement 3" xfId="24458" hidden="1" xr:uid="{00000000-0005-0000-0000-000095090000}"/>
    <cellStyle name="Avertissement 3" xfId="24495" hidden="1" xr:uid="{00000000-0005-0000-0000-000096090000}"/>
    <cellStyle name="Avertissement 3" xfId="24530" hidden="1" xr:uid="{00000000-0005-0000-0000-000097090000}"/>
    <cellStyle name="Avertissement 3" xfId="24622" hidden="1" xr:uid="{00000000-0005-0000-0000-000098090000}"/>
    <cellStyle name="Avertissement 3" xfId="24657" hidden="1" xr:uid="{00000000-0005-0000-0000-000099090000}"/>
    <cellStyle name="Avertissement 3" xfId="24733" hidden="1" xr:uid="{00000000-0005-0000-0000-00009A090000}"/>
    <cellStyle name="Avertissement 3" xfId="24779" hidden="1" xr:uid="{00000000-0005-0000-0000-00009B090000}"/>
    <cellStyle name="Avertissement 3" xfId="24823" hidden="1" xr:uid="{00000000-0005-0000-0000-00009C090000}"/>
    <cellStyle name="Avertissement 3" xfId="24862" hidden="1" xr:uid="{00000000-0005-0000-0000-00009D090000}"/>
    <cellStyle name="Avertissement 3" xfId="24898" hidden="1" xr:uid="{00000000-0005-0000-0000-00009E090000}"/>
    <cellStyle name="Avertissement 3" xfId="24933" hidden="1" xr:uid="{00000000-0005-0000-0000-00009F090000}"/>
    <cellStyle name="Avertissement 3" xfId="24984" hidden="1" xr:uid="{00000000-0005-0000-0000-0000A0090000}"/>
    <cellStyle name="Avertissement 3" xfId="23827" hidden="1" xr:uid="{00000000-0005-0000-0000-0000A1090000}"/>
    <cellStyle name="Avertissement 3" xfId="21495" hidden="1" xr:uid="{00000000-0005-0000-0000-0000A2090000}"/>
    <cellStyle name="Avertissement 3" xfId="21465" hidden="1" xr:uid="{00000000-0005-0000-0000-0000A3090000}"/>
    <cellStyle name="Avertissement 3" xfId="25073" hidden="1" xr:uid="{00000000-0005-0000-0000-0000A4090000}"/>
    <cellStyle name="Avertissement 3" xfId="25123" hidden="1" xr:uid="{00000000-0005-0000-0000-0000A5090000}"/>
    <cellStyle name="Avertissement 3" xfId="25173" hidden="1" xr:uid="{00000000-0005-0000-0000-0000A6090000}"/>
    <cellStyle name="Avertissement 3" xfId="25223" hidden="1" xr:uid="{00000000-0005-0000-0000-0000A7090000}"/>
    <cellStyle name="Avertissement 3" xfId="25272" hidden="1" xr:uid="{00000000-0005-0000-0000-0000A8090000}"/>
    <cellStyle name="Avertissement 3" xfId="25321" hidden="1" xr:uid="{00000000-0005-0000-0000-0000A9090000}"/>
    <cellStyle name="Avertissement 3" xfId="25369" hidden="1" xr:uid="{00000000-0005-0000-0000-0000AA090000}"/>
    <cellStyle name="Avertissement 3" xfId="25415" hidden="1" xr:uid="{00000000-0005-0000-0000-0000AB090000}"/>
    <cellStyle name="Avertissement 3" xfId="25459" hidden="1" xr:uid="{00000000-0005-0000-0000-0000AC090000}"/>
    <cellStyle name="Avertissement 3" xfId="25497" hidden="1" xr:uid="{00000000-0005-0000-0000-0000AD090000}"/>
    <cellStyle name="Avertissement 3" xfId="25534" hidden="1" xr:uid="{00000000-0005-0000-0000-0000AE090000}"/>
    <cellStyle name="Avertissement 3" xfId="25569" hidden="1" xr:uid="{00000000-0005-0000-0000-0000AF090000}"/>
    <cellStyle name="Avertissement 3" xfId="25660" hidden="1" xr:uid="{00000000-0005-0000-0000-0000B0090000}"/>
    <cellStyle name="Avertissement 3" xfId="25695" hidden="1" xr:uid="{00000000-0005-0000-0000-0000B1090000}"/>
    <cellStyle name="Avertissement 3" xfId="25772" hidden="1" xr:uid="{00000000-0005-0000-0000-0000B2090000}"/>
    <cellStyle name="Avertissement 3" xfId="25818" hidden="1" xr:uid="{00000000-0005-0000-0000-0000B3090000}"/>
    <cellStyle name="Avertissement 3" xfId="25862" hidden="1" xr:uid="{00000000-0005-0000-0000-0000B4090000}"/>
    <cellStyle name="Avertissement 3" xfId="25901" hidden="1" xr:uid="{00000000-0005-0000-0000-0000B5090000}"/>
    <cellStyle name="Avertissement 3" xfId="25937" hidden="1" xr:uid="{00000000-0005-0000-0000-0000B6090000}"/>
    <cellStyle name="Avertissement 3" xfId="25972" hidden="1" xr:uid="{00000000-0005-0000-0000-0000B7090000}"/>
    <cellStyle name="Avertissement 3" xfId="26022" hidden="1" xr:uid="{00000000-0005-0000-0000-0000B8090000}"/>
    <cellStyle name="Avertissement 3" xfId="26144" hidden="1" xr:uid="{00000000-0005-0000-0000-0000B9090000}"/>
    <cellStyle name="Avertissement 3" xfId="26240" hidden="1" xr:uid="{00000000-0005-0000-0000-0000BA090000}"/>
    <cellStyle name="Avertissement 3" xfId="26296" hidden="1" xr:uid="{00000000-0005-0000-0000-0000BB090000}"/>
    <cellStyle name="Avertissement 3" xfId="26346" hidden="1" xr:uid="{00000000-0005-0000-0000-0000BC090000}"/>
    <cellStyle name="Avertissement 3" xfId="26396" hidden="1" xr:uid="{00000000-0005-0000-0000-0000BD090000}"/>
    <cellStyle name="Avertissement 3" xfId="26446" hidden="1" xr:uid="{00000000-0005-0000-0000-0000BE090000}"/>
    <cellStyle name="Avertissement 3" xfId="26495" hidden="1" xr:uid="{00000000-0005-0000-0000-0000BF090000}"/>
    <cellStyle name="Avertissement 3" xfId="26544" hidden="1" xr:uid="{00000000-0005-0000-0000-0000C0090000}"/>
    <cellStyle name="Avertissement 3" xfId="26592" hidden="1" xr:uid="{00000000-0005-0000-0000-0000C1090000}"/>
    <cellStyle name="Avertissement 3" xfId="26639" hidden="1" xr:uid="{00000000-0005-0000-0000-0000C2090000}"/>
    <cellStyle name="Avertissement 3" xfId="26684" hidden="1" xr:uid="{00000000-0005-0000-0000-0000C3090000}"/>
    <cellStyle name="Avertissement 3" xfId="26723" hidden="1" xr:uid="{00000000-0005-0000-0000-0000C4090000}"/>
    <cellStyle name="Avertissement 3" xfId="26760" hidden="1" xr:uid="{00000000-0005-0000-0000-0000C5090000}"/>
    <cellStyle name="Avertissement 3" xfId="26795" hidden="1" xr:uid="{00000000-0005-0000-0000-0000C6090000}"/>
    <cellStyle name="Avertissement 3" xfId="26886" hidden="1" xr:uid="{00000000-0005-0000-0000-0000C7090000}"/>
    <cellStyle name="Avertissement 3" xfId="26921" hidden="1" xr:uid="{00000000-0005-0000-0000-0000C8090000}"/>
    <cellStyle name="Avertissement 3" xfId="26996" hidden="1" xr:uid="{00000000-0005-0000-0000-0000C9090000}"/>
    <cellStyle name="Avertissement 3" xfId="27042" hidden="1" xr:uid="{00000000-0005-0000-0000-0000CA090000}"/>
    <cellStyle name="Avertissement 3" xfId="27086" hidden="1" xr:uid="{00000000-0005-0000-0000-0000CB090000}"/>
    <cellStyle name="Avertissement 3" xfId="27125" hidden="1" xr:uid="{00000000-0005-0000-0000-0000CC090000}"/>
    <cellStyle name="Avertissement 3" xfId="27161" hidden="1" xr:uid="{00000000-0005-0000-0000-0000CD090000}"/>
    <cellStyle name="Avertissement 3" xfId="27196" hidden="1" xr:uid="{00000000-0005-0000-0000-0000CE090000}"/>
    <cellStyle name="Avertissement 3" xfId="27246" hidden="1" xr:uid="{00000000-0005-0000-0000-0000CF090000}"/>
    <cellStyle name="Avertissement 3" xfId="26093" hidden="1" xr:uid="{00000000-0005-0000-0000-0000D0090000}"/>
    <cellStyle name="Avertissement 3" xfId="23795" hidden="1" xr:uid="{00000000-0005-0000-0000-0000D1090000}"/>
    <cellStyle name="Avertissement 3" xfId="26059" hidden="1" xr:uid="{00000000-0005-0000-0000-0000D2090000}"/>
    <cellStyle name="Avertissement 3" xfId="27308" hidden="1" xr:uid="{00000000-0005-0000-0000-0000D3090000}"/>
    <cellStyle name="Avertissement 3" xfId="27357" hidden="1" xr:uid="{00000000-0005-0000-0000-0000D4090000}"/>
    <cellStyle name="Avertissement 3" xfId="27406" hidden="1" xr:uid="{00000000-0005-0000-0000-0000D5090000}"/>
    <cellStyle name="Avertissement 3" xfId="27455" hidden="1" xr:uid="{00000000-0005-0000-0000-0000D6090000}"/>
    <cellStyle name="Avertissement 3" xfId="27503" hidden="1" xr:uid="{00000000-0005-0000-0000-0000D7090000}"/>
    <cellStyle name="Avertissement 3" xfId="27551" hidden="1" xr:uid="{00000000-0005-0000-0000-0000D8090000}"/>
    <cellStyle name="Avertissement 3" xfId="27598" hidden="1" xr:uid="{00000000-0005-0000-0000-0000D9090000}"/>
    <cellStyle name="Avertissement 3" xfId="27645" hidden="1" xr:uid="{00000000-0005-0000-0000-0000DA090000}"/>
    <cellStyle name="Avertissement 3" xfId="27690" hidden="1" xr:uid="{00000000-0005-0000-0000-0000DB090000}"/>
    <cellStyle name="Avertissement 3" xfId="27729" hidden="1" xr:uid="{00000000-0005-0000-0000-0000DC090000}"/>
    <cellStyle name="Avertissement 3" xfId="27766" hidden="1" xr:uid="{00000000-0005-0000-0000-0000DD090000}"/>
    <cellStyle name="Avertissement 3" xfId="27801" hidden="1" xr:uid="{00000000-0005-0000-0000-0000DE090000}"/>
    <cellStyle name="Avertissement 3" xfId="27891" hidden="1" xr:uid="{00000000-0005-0000-0000-0000DF090000}"/>
    <cellStyle name="Avertissement 3" xfId="27926" hidden="1" xr:uid="{00000000-0005-0000-0000-0000E0090000}"/>
    <cellStyle name="Avertissement 3" xfId="28001" hidden="1" xr:uid="{00000000-0005-0000-0000-0000E1090000}"/>
    <cellStyle name="Avertissement 3" xfId="28047" hidden="1" xr:uid="{00000000-0005-0000-0000-0000E2090000}"/>
    <cellStyle name="Avertissement 3" xfId="28091" hidden="1" xr:uid="{00000000-0005-0000-0000-0000E3090000}"/>
    <cellStyle name="Avertissement 3" xfId="28130" hidden="1" xr:uid="{00000000-0005-0000-0000-0000E4090000}"/>
    <cellStyle name="Avertissement 3" xfId="28166" hidden="1" xr:uid="{00000000-0005-0000-0000-0000E5090000}"/>
    <cellStyle name="Avertissement 3" xfId="28201" hidden="1" xr:uid="{00000000-0005-0000-0000-0000E6090000}"/>
    <cellStyle name="Avertissement 3" xfId="28251" hidden="1" xr:uid="{00000000-0005-0000-0000-0000E7090000}"/>
    <cellStyle name="Avertissement 3" xfId="28351" hidden="1" xr:uid="{00000000-0005-0000-0000-0000E8090000}"/>
    <cellStyle name="Avertissement 3" xfId="28446" hidden="1" xr:uid="{00000000-0005-0000-0000-0000E9090000}"/>
    <cellStyle name="Avertissement 3" xfId="28502" hidden="1" xr:uid="{00000000-0005-0000-0000-0000EA090000}"/>
    <cellStyle name="Avertissement 3" xfId="28552" hidden="1" xr:uid="{00000000-0005-0000-0000-0000EB090000}"/>
    <cellStyle name="Avertissement 3" xfId="28602" hidden="1" xr:uid="{00000000-0005-0000-0000-0000EC090000}"/>
    <cellStyle name="Avertissement 3" xfId="28652" hidden="1" xr:uid="{00000000-0005-0000-0000-0000ED090000}"/>
    <cellStyle name="Avertissement 3" xfId="28701" hidden="1" xr:uid="{00000000-0005-0000-0000-0000EE090000}"/>
    <cellStyle name="Avertissement 3" xfId="28750" hidden="1" xr:uid="{00000000-0005-0000-0000-0000EF090000}"/>
    <cellStyle name="Avertissement 3" xfId="28798" hidden="1" xr:uid="{00000000-0005-0000-0000-0000F0090000}"/>
    <cellStyle name="Avertissement 3" xfId="28845" hidden="1" xr:uid="{00000000-0005-0000-0000-0000F1090000}"/>
    <cellStyle name="Avertissement 3" xfId="28890" hidden="1" xr:uid="{00000000-0005-0000-0000-0000F2090000}"/>
    <cellStyle name="Avertissement 3" xfId="28929" hidden="1" xr:uid="{00000000-0005-0000-0000-0000F3090000}"/>
    <cellStyle name="Avertissement 3" xfId="28966" hidden="1" xr:uid="{00000000-0005-0000-0000-0000F4090000}"/>
    <cellStyle name="Avertissement 3" xfId="29001" hidden="1" xr:uid="{00000000-0005-0000-0000-0000F5090000}"/>
    <cellStyle name="Avertissement 3" xfId="29091" hidden="1" xr:uid="{00000000-0005-0000-0000-0000F6090000}"/>
    <cellStyle name="Avertissement 3" xfId="29126" hidden="1" xr:uid="{00000000-0005-0000-0000-0000F7090000}"/>
    <cellStyle name="Avertissement 3" xfId="29201" hidden="1" xr:uid="{00000000-0005-0000-0000-0000F8090000}"/>
    <cellStyle name="Avertissement 3" xfId="29247" hidden="1" xr:uid="{00000000-0005-0000-0000-0000F9090000}"/>
    <cellStyle name="Avertissement 3" xfId="29291" hidden="1" xr:uid="{00000000-0005-0000-0000-0000FA090000}"/>
    <cellStyle name="Avertissement 3" xfId="29330" hidden="1" xr:uid="{00000000-0005-0000-0000-0000FB090000}"/>
    <cellStyle name="Avertissement 3" xfId="29366" hidden="1" xr:uid="{00000000-0005-0000-0000-0000FC090000}"/>
    <cellStyle name="Avertissement 3" xfId="29401" hidden="1" xr:uid="{00000000-0005-0000-0000-0000FD090000}"/>
    <cellStyle name="Avertissement 3" xfId="29451" hidden="1" xr:uid="{00000000-0005-0000-0000-0000FE090000}"/>
    <cellStyle name="Avertissement 3" xfId="28301" hidden="1" xr:uid="{00000000-0005-0000-0000-0000FF090000}"/>
    <cellStyle name="Avertissement 3" xfId="29504" hidden="1" xr:uid="{00000000-0005-0000-0000-0000000A0000}"/>
    <cellStyle name="Avertissement 3" xfId="29588" hidden="1" xr:uid="{00000000-0005-0000-0000-0000010A0000}"/>
    <cellStyle name="Avertissement 3" xfId="29644" hidden="1" xr:uid="{00000000-0005-0000-0000-0000020A0000}"/>
    <cellStyle name="Avertissement 3" xfId="29693" hidden="1" xr:uid="{00000000-0005-0000-0000-0000030A0000}"/>
    <cellStyle name="Avertissement 3" xfId="29742" hidden="1" xr:uid="{00000000-0005-0000-0000-0000040A0000}"/>
    <cellStyle name="Avertissement 3" xfId="29791" hidden="1" xr:uid="{00000000-0005-0000-0000-0000050A0000}"/>
    <cellStyle name="Avertissement 3" xfId="29839" hidden="1" xr:uid="{00000000-0005-0000-0000-0000060A0000}"/>
    <cellStyle name="Avertissement 3" xfId="29887" hidden="1" xr:uid="{00000000-0005-0000-0000-0000070A0000}"/>
    <cellStyle name="Avertissement 3" xfId="29934" hidden="1" xr:uid="{00000000-0005-0000-0000-0000080A0000}"/>
    <cellStyle name="Avertissement 3" xfId="29980" hidden="1" xr:uid="{00000000-0005-0000-0000-0000090A0000}"/>
    <cellStyle name="Avertissement 3" xfId="30024" hidden="1" xr:uid="{00000000-0005-0000-0000-00000A0A0000}"/>
    <cellStyle name="Avertissement 3" xfId="30062" hidden="1" xr:uid="{00000000-0005-0000-0000-00000B0A0000}"/>
    <cellStyle name="Avertissement 3" xfId="30099" hidden="1" xr:uid="{00000000-0005-0000-0000-00000C0A0000}"/>
    <cellStyle name="Avertissement 3" xfId="30134" hidden="1" xr:uid="{00000000-0005-0000-0000-00000D0A0000}"/>
    <cellStyle name="Avertissement 3" xfId="30223" hidden="1" xr:uid="{00000000-0005-0000-0000-00000E0A0000}"/>
    <cellStyle name="Avertissement 3" xfId="30258" hidden="1" xr:uid="{00000000-0005-0000-0000-00000F0A0000}"/>
    <cellStyle name="Avertissement 3" xfId="30333" hidden="1" xr:uid="{00000000-0005-0000-0000-0000100A0000}"/>
    <cellStyle name="Avertissement 3" xfId="30379" hidden="1" xr:uid="{00000000-0005-0000-0000-0000110A0000}"/>
    <cellStyle name="Avertissement 3" xfId="30423" hidden="1" xr:uid="{00000000-0005-0000-0000-0000120A0000}"/>
    <cellStyle name="Avertissement 3" xfId="30462" hidden="1" xr:uid="{00000000-0005-0000-0000-0000130A0000}"/>
    <cellStyle name="Avertissement 3" xfId="30498" hidden="1" xr:uid="{00000000-0005-0000-0000-0000140A0000}"/>
    <cellStyle name="Avertissement 3" xfId="30533" hidden="1" xr:uid="{00000000-0005-0000-0000-0000150A0000}"/>
    <cellStyle name="Avertissement 3" xfId="30583" hidden="1" xr:uid="{00000000-0005-0000-0000-0000160A0000}"/>
    <cellStyle name="Avertissement 3" xfId="30683" hidden="1" xr:uid="{00000000-0005-0000-0000-0000170A0000}"/>
    <cellStyle name="Avertissement 3" xfId="30778" hidden="1" xr:uid="{00000000-0005-0000-0000-0000180A0000}"/>
    <cellStyle name="Avertissement 3" xfId="30834" hidden="1" xr:uid="{00000000-0005-0000-0000-0000190A0000}"/>
    <cellStyle name="Avertissement 3" xfId="30884" hidden="1" xr:uid="{00000000-0005-0000-0000-00001A0A0000}"/>
    <cellStyle name="Avertissement 3" xfId="30934" hidden="1" xr:uid="{00000000-0005-0000-0000-00001B0A0000}"/>
    <cellStyle name="Avertissement 3" xfId="30984" hidden="1" xr:uid="{00000000-0005-0000-0000-00001C0A0000}"/>
    <cellStyle name="Avertissement 3" xfId="31033" hidden="1" xr:uid="{00000000-0005-0000-0000-00001D0A0000}"/>
    <cellStyle name="Avertissement 3" xfId="31082" hidden="1" xr:uid="{00000000-0005-0000-0000-00001E0A0000}"/>
    <cellStyle name="Avertissement 3" xfId="31130" hidden="1" xr:uid="{00000000-0005-0000-0000-00001F0A0000}"/>
    <cellStyle name="Avertissement 3" xfId="31177" hidden="1" xr:uid="{00000000-0005-0000-0000-0000200A0000}"/>
    <cellStyle name="Avertissement 3" xfId="31222" hidden="1" xr:uid="{00000000-0005-0000-0000-0000210A0000}"/>
    <cellStyle name="Avertissement 3" xfId="31261" hidden="1" xr:uid="{00000000-0005-0000-0000-0000220A0000}"/>
    <cellStyle name="Avertissement 3" xfId="31298" hidden="1" xr:uid="{00000000-0005-0000-0000-0000230A0000}"/>
    <cellStyle name="Avertissement 3" xfId="31333" hidden="1" xr:uid="{00000000-0005-0000-0000-0000240A0000}"/>
    <cellStyle name="Avertissement 3" xfId="31423" hidden="1" xr:uid="{00000000-0005-0000-0000-0000250A0000}"/>
    <cellStyle name="Avertissement 3" xfId="31458" hidden="1" xr:uid="{00000000-0005-0000-0000-0000260A0000}"/>
    <cellStyle name="Avertissement 3" xfId="31533" hidden="1" xr:uid="{00000000-0005-0000-0000-0000270A0000}"/>
    <cellStyle name="Avertissement 3" xfId="31579" hidden="1" xr:uid="{00000000-0005-0000-0000-0000280A0000}"/>
    <cellStyle name="Avertissement 3" xfId="31623" hidden="1" xr:uid="{00000000-0005-0000-0000-0000290A0000}"/>
    <cellStyle name="Avertissement 3" xfId="31662" hidden="1" xr:uid="{00000000-0005-0000-0000-00002A0A0000}"/>
    <cellStyle name="Avertissement 3" xfId="31698" hidden="1" xr:uid="{00000000-0005-0000-0000-00002B0A0000}"/>
    <cellStyle name="Avertissement 3" xfId="31733" hidden="1" xr:uid="{00000000-0005-0000-0000-00002C0A0000}"/>
    <cellStyle name="Avertissement 3" xfId="31783" hidden="1" xr:uid="{00000000-0005-0000-0000-00002D0A0000}"/>
    <cellStyle name="Avertissement 3" xfId="30633" hidden="1" xr:uid="{00000000-0005-0000-0000-00002E0A0000}"/>
    <cellStyle name="Avertissement 3" xfId="32228" hidden="1" xr:uid="{10613017-DEE8-4940-8A45-61695C8CBFA4}"/>
    <cellStyle name="Avertissement 3" xfId="32284" hidden="1" xr:uid="{2B21F91D-2657-49FC-A1F0-39BE61A67026}"/>
    <cellStyle name="Avertissement 3" xfId="32333" hidden="1" xr:uid="{6A284D5B-82F4-432E-B88C-6C90B4D6FAA8}"/>
    <cellStyle name="Avertissement 3" xfId="32382" hidden="1" xr:uid="{30D57AA0-EBB2-42B0-B950-71A40C30AD88}"/>
    <cellStyle name="Avertissement 3" xfId="32431" hidden="1" xr:uid="{AC844B87-0A9F-4E74-9D9B-5B7BEE41FFFB}"/>
    <cellStyle name="Avertissement 3" xfId="32479" hidden="1" xr:uid="{E0F10D07-88DC-4A95-A008-F93833F8CD67}"/>
    <cellStyle name="Avertissement 3" xfId="32527" hidden="1" xr:uid="{56DBFC5C-5FA8-4424-B3C7-154F4FCE575C}"/>
    <cellStyle name="Avertissement 3" xfId="32574" hidden="1" xr:uid="{A8DDB70D-150A-443C-841A-8E1B7BC58CE8}"/>
    <cellStyle name="Avertissement 3" xfId="32620" hidden="1" xr:uid="{90FAC9C4-F610-4639-9D6E-CA6A3A88396C}"/>
    <cellStyle name="Avertissement 3" xfId="32664" hidden="1" xr:uid="{F87B788F-0A72-45C9-A8CB-098D61762033}"/>
    <cellStyle name="Avertissement 3" xfId="32702" hidden="1" xr:uid="{6C14F01C-6584-442B-A5B7-26F643FC9191}"/>
    <cellStyle name="Avertissement 3" xfId="32739" hidden="1" xr:uid="{BAC516E7-36A6-4740-A57E-EE6B002F1BE4}"/>
    <cellStyle name="Avertissement 3" xfId="32774" hidden="1" xr:uid="{70257D66-F82B-4297-8FEC-B6ED9D815BDA}"/>
    <cellStyle name="Avertissement 3" xfId="32863" hidden="1" xr:uid="{B45FD1D4-4913-4C9C-A45D-88563203A53A}"/>
    <cellStyle name="Avertissement 3" xfId="32898" hidden="1" xr:uid="{8E390411-94CB-405C-9780-F11B0C2AE00D}"/>
    <cellStyle name="Avertissement 3" xfId="32973" hidden="1" xr:uid="{E42894D3-08CE-457B-A344-50B7FCB33D24}"/>
    <cellStyle name="Avertissement 3" xfId="33019" hidden="1" xr:uid="{F88053D9-B2BC-42CE-B679-444C05E56D50}"/>
    <cellStyle name="Avertissement 3" xfId="33063" hidden="1" xr:uid="{E9029A17-46DF-40E2-8290-2E9B7CA83DB5}"/>
    <cellStyle name="Avertissement 3" xfId="33102" hidden="1" xr:uid="{ED8526C5-7538-4935-85F6-54BFDFBEF4D9}"/>
    <cellStyle name="Avertissement 3" xfId="33138" hidden="1" xr:uid="{41812981-E81C-4BB1-8A99-F7E277A2D447}"/>
    <cellStyle name="Avertissement 3" xfId="33173" hidden="1" xr:uid="{61952EF1-E09C-46A8-89AF-73B71F8246A1}"/>
    <cellStyle name="Avertissement 3" xfId="33223" hidden="1" xr:uid="{0C8A66C2-7248-4C57-996C-2C0483C35256}"/>
    <cellStyle name="Avertissement 3" xfId="33375" hidden="1" xr:uid="{56B6D7E2-B09C-435A-A032-A1DC1175B468}"/>
    <cellStyle name="Avertissement 3" xfId="33479" hidden="1" xr:uid="{1E215281-983E-467F-8D9B-70371AA39D03}"/>
    <cellStyle name="Avertissement 3" xfId="33536" hidden="1" xr:uid="{D733631E-63AB-49BF-B515-6D57EB6A0572}"/>
    <cellStyle name="Avertissement 3" xfId="33585" hidden="1" xr:uid="{4B6DB2B7-FB61-4A6F-82AA-8B114546D368}"/>
    <cellStyle name="Avertissement 3" xfId="33634" hidden="1" xr:uid="{F53ED90A-0C5F-4B30-91CE-2FD11B0BE46C}"/>
    <cellStyle name="Avertissement 3" xfId="33684" hidden="1" xr:uid="{D850ED55-D324-4AB7-8D42-AA14773AEA06}"/>
    <cellStyle name="Avertissement 3" xfId="33733" hidden="1" xr:uid="{4C9DF056-32EC-4582-ADB2-131496EDC202}"/>
    <cellStyle name="Avertissement 3" xfId="33782" hidden="1" xr:uid="{4504F539-0A71-4A38-A75B-FD5C409B2B7B}"/>
    <cellStyle name="Avertissement 3" xfId="33830" hidden="1" xr:uid="{1B9F059E-3488-4853-A3AD-73233912BE66}"/>
    <cellStyle name="Avertissement 3" xfId="33877" hidden="1" xr:uid="{4BB43920-C6C2-4FD5-A06F-833D4DFCE144}"/>
    <cellStyle name="Avertissement 3" xfId="33922" hidden="1" xr:uid="{B0AE66DE-5E09-42D2-A5FA-6DAEEDDA9E34}"/>
    <cellStyle name="Avertissement 3" xfId="33961" hidden="1" xr:uid="{7F9BFBCE-3855-4D36-AD11-8F3D9F87CD1C}"/>
    <cellStyle name="Avertissement 3" xfId="33998" hidden="1" xr:uid="{E128B30F-4E0A-458A-99EF-94D177540BD4}"/>
    <cellStyle name="Avertissement 3" xfId="34033" hidden="1" xr:uid="{9E7F058B-F40D-4700-82B5-1C69EE0403B2}"/>
    <cellStyle name="Avertissement 3" xfId="34129" hidden="1" xr:uid="{EC3E6DFA-D3A1-4F4C-8CC6-6C38001AACF1}"/>
    <cellStyle name="Avertissement 3" xfId="34164" hidden="1" xr:uid="{D9C15FBF-5082-4A1C-BAD7-9DA4A29DAC2A}"/>
    <cellStyle name="Avertissement 3" xfId="34244" hidden="1" xr:uid="{4B949BF0-1494-4DB4-AFD9-A667F14AC315}"/>
    <cellStyle name="Avertissement 3" xfId="34290" hidden="1" xr:uid="{7CE8B907-C992-4A85-A6A7-EBF0AEA590D8}"/>
    <cellStyle name="Avertissement 3" xfId="34334" hidden="1" xr:uid="{8456CDD2-FB40-44B1-8D7B-D5F8C1B1133F}"/>
    <cellStyle name="Avertissement 3" xfId="34373" hidden="1" xr:uid="{8D10265E-06F7-4DFF-8F3A-6354FE8D79F5}"/>
    <cellStyle name="Avertissement 3" xfId="34409" hidden="1" xr:uid="{EB160541-2B55-4BCD-9E7F-D2A4FDAE124D}"/>
    <cellStyle name="Avertissement 3" xfId="34444" hidden="1" xr:uid="{D618486B-6F6B-4878-A191-D6A40FF35AAC}"/>
    <cellStyle name="Avertissement 3" xfId="34499" hidden="1" xr:uid="{26598E50-5DBF-4798-9CFE-4234AE97F1FD}"/>
    <cellStyle name="Avertissement 3" xfId="33302" hidden="1" xr:uid="{A71556A6-ABFE-448D-B445-94F0FBB389B6}"/>
    <cellStyle name="Avertissement 3" xfId="33272" hidden="1" xr:uid="{4B59FC8C-9EF8-4B3A-87C0-0B7C33165D44}"/>
    <cellStyle name="Avertissement 3" xfId="34672" hidden="1" xr:uid="{A7CDB9C1-410D-4FAE-94AD-3CF7B12A8222}"/>
    <cellStyle name="Avertissement 3" xfId="34729" hidden="1" xr:uid="{88280067-5736-4514-9705-4CEB1D3A5C84}"/>
    <cellStyle name="Avertissement 3" xfId="34778" hidden="1" xr:uid="{98A6C22F-E524-4A0D-984C-CAE47F67A537}"/>
    <cellStyle name="Avertissement 3" xfId="34828" hidden="1" xr:uid="{8553C446-3E04-4663-B7E8-A9F8A7FE4FA0}"/>
    <cellStyle name="Avertissement 3" xfId="34878" hidden="1" xr:uid="{81F35E76-DC57-4594-8235-D38260F763C3}"/>
    <cellStyle name="Avertissement 3" xfId="34927" hidden="1" xr:uid="{AF6D60CF-D759-43E8-8030-4A5C5CCA6B7E}"/>
    <cellStyle name="Avertissement 3" xfId="34976" hidden="1" xr:uid="{A92164B5-A4AA-401E-9C9E-D9862A92B132}"/>
    <cellStyle name="Avertissement 3" xfId="35024" hidden="1" xr:uid="{D4BC1113-5C22-448B-8875-149A246AF9DB}"/>
    <cellStyle name="Avertissement 3" xfId="35071" hidden="1" xr:uid="{5D140972-39C4-4C4C-8E7E-1A6DC6B9F564}"/>
    <cellStyle name="Avertissement 3" xfId="35116" hidden="1" xr:uid="{99BFFB5E-773B-4829-8941-D62A2779E2DC}"/>
    <cellStyle name="Avertissement 3" xfId="35155" hidden="1" xr:uid="{7FB224EE-9759-4FC8-911E-77ECAFB23D2A}"/>
    <cellStyle name="Avertissement 3" xfId="35192" hidden="1" xr:uid="{005FC0C7-3612-4348-B5FC-951F46606FAA}"/>
    <cellStyle name="Avertissement 3" xfId="35227" hidden="1" xr:uid="{6810E19A-A4EF-4CD8-AA62-44A3C7DADE14}"/>
    <cellStyle name="Avertissement 3" xfId="35322" hidden="1" xr:uid="{0C740C07-0635-40C0-8741-2CA4401E9450}"/>
    <cellStyle name="Avertissement 3" xfId="35357" hidden="1" xr:uid="{F0AAE65B-2C39-4711-BED3-7E7B4919DE0D}"/>
    <cellStyle name="Avertissement 3" xfId="35436" hidden="1" xr:uid="{668F4FB7-26EF-43DD-8C2A-20772F498FF0}"/>
    <cellStyle name="Avertissement 3" xfId="35482" hidden="1" xr:uid="{6D451E52-5539-4AC4-829E-C6A8816DD390}"/>
    <cellStyle name="Avertissement 3" xfId="35526" hidden="1" xr:uid="{B1868AA8-C109-4844-9A7B-DBC0B5052073}"/>
    <cellStyle name="Avertissement 3" xfId="35565" hidden="1" xr:uid="{67476B63-35AA-4390-A830-5BA43A0DD62A}"/>
    <cellStyle name="Avertissement 3" xfId="35601" hidden="1" xr:uid="{F2F2FC47-06CB-4994-83CC-0F111C7A25C3}"/>
    <cellStyle name="Avertissement 3" xfId="35636" hidden="1" xr:uid="{B7EF6FE5-DCB4-47AB-BC37-C4B309B3BE2D}"/>
    <cellStyle name="Avertissement 3" xfId="35690" hidden="1" xr:uid="{60D5F2CB-AA54-4B26-9DEB-E1E4AEBE9FF2}"/>
    <cellStyle name="Avertissement 3" xfId="34599" hidden="1" xr:uid="{4B7A8AFA-EE95-4E35-B7FD-BCE0B700A842}"/>
    <cellStyle name="Avertissement 3" xfId="34538" hidden="1" xr:uid="{2194A3CD-9AD9-4DE0-A3CB-89BB2E5518C8}"/>
    <cellStyle name="Avertissement 3" xfId="35839" hidden="1" xr:uid="{3E648972-57BB-4727-BDDB-3C9AE57F1A77}"/>
    <cellStyle name="Avertissement 3" xfId="35889" hidden="1" xr:uid="{DE026C6D-F469-4FD2-9453-041E00668A71}"/>
    <cellStyle name="Avertissement 3" xfId="35939" hidden="1" xr:uid="{91D95409-0882-461A-802D-7D959A1E7A09}"/>
    <cellStyle name="Avertissement 3" xfId="35989" hidden="1" xr:uid="{85F4E399-A6D0-41FA-ADC0-5BB1DA25E23F}"/>
    <cellStyle name="Avertissement 3" xfId="36038" hidden="1" xr:uid="{16830909-88A9-4B40-86D6-5B624E0484AD}"/>
    <cellStyle name="Avertissement 3" xfId="36087" hidden="1" xr:uid="{561F1B41-623E-4CFC-8691-B7E6C58CA490}"/>
    <cellStyle name="Avertissement 3" xfId="36135" hidden="1" xr:uid="{EEA03A8A-E8E3-4229-848D-843AC2FAD26E}"/>
    <cellStyle name="Avertissement 3" xfId="36182" hidden="1" xr:uid="{B7BA75D4-8518-4B78-9F76-3A8D1C7AEC51}"/>
    <cellStyle name="Avertissement 3" xfId="36227" hidden="1" xr:uid="{49A01EEF-D70C-461F-A0D4-C6F84188E97C}"/>
    <cellStyle name="Avertissement 3" xfId="36266" hidden="1" xr:uid="{2F8BB6A5-5B64-4ACD-B61D-DDB88B0E66DD}"/>
    <cellStyle name="Avertissement 3" xfId="36303" hidden="1" xr:uid="{A4011B04-ADBA-41D3-9917-8912DA5A70C9}"/>
    <cellStyle name="Avertissement 3" xfId="36338" hidden="1" xr:uid="{E4E7987F-F429-4861-8A68-87B3479A4ADE}"/>
    <cellStyle name="Avertissement 3" xfId="36428" hidden="1" xr:uid="{54846618-02BC-49AE-BF1C-8155CD53A7E2}"/>
    <cellStyle name="Avertissement 3" xfId="36463" hidden="1" xr:uid="{B0F48F6A-5CB8-4296-AC94-A1BE88E12252}"/>
    <cellStyle name="Avertissement 3" xfId="36540" hidden="1" xr:uid="{8EBFCDD6-31AC-49F9-8480-8A1D51C9C743}"/>
    <cellStyle name="Avertissement 3" xfId="36586" hidden="1" xr:uid="{B32CC677-3750-42E3-9DEA-0552A30DFF19}"/>
    <cellStyle name="Avertissement 3" xfId="36630" hidden="1" xr:uid="{5758DB72-412B-4A55-97B1-0DF677BCE9D5}"/>
    <cellStyle name="Avertissement 3" xfId="36669" hidden="1" xr:uid="{704125DD-ECFC-45EE-819F-A151F4E81AE5}"/>
    <cellStyle name="Avertissement 3" xfId="36705" hidden="1" xr:uid="{D4A6E959-DAD4-460D-8F82-0970E2D4360C}"/>
    <cellStyle name="Avertissement 3" xfId="36740" hidden="1" xr:uid="{FA690F06-978C-4492-B6FA-5428062EEB86}"/>
    <cellStyle name="Avertissement 3" xfId="36790" hidden="1" xr:uid="{7C51AC9E-9DBC-4FAF-B292-0867885E30D3}"/>
    <cellStyle name="Avertissement 3" xfId="35754" hidden="1" xr:uid="{722AB90B-8D68-4F3F-BEC7-FDAAA2AA7C03}"/>
    <cellStyle name="Avertissement 3" xfId="35779" hidden="1" xr:uid="{3B5C633B-C903-4059-B150-1E6360AB0159}"/>
    <cellStyle name="Avertissement 3" xfId="36883" hidden="1" xr:uid="{492EB199-638F-4214-8926-AFB179CB2C44}"/>
    <cellStyle name="Avertissement 3" xfId="36939" hidden="1" xr:uid="{6B9D8ACB-5538-4289-AF7F-02F28BAE6A82}"/>
    <cellStyle name="Avertissement 3" xfId="36988" hidden="1" xr:uid="{0A3C202D-F52D-4E9E-851B-63F7C658FA7F}"/>
    <cellStyle name="Avertissement 3" xfId="37038" hidden="1" xr:uid="{D6F74ACE-65AB-4F27-9A91-7351C4EC4A03}"/>
    <cellStyle name="Avertissement 3" xfId="37088" hidden="1" xr:uid="{7A5B74AE-C4BA-4DCF-9C49-E161F9ECE93A}"/>
    <cellStyle name="Avertissement 3" xfId="37137" hidden="1" xr:uid="{94243D5D-B68F-4F0C-A5AC-4EBC1C844AC3}"/>
    <cellStyle name="Avertissement 3" xfId="37186" hidden="1" xr:uid="{A045E0E3-6B71-41F6-9320-3BE92D9AA5ED}"/>
    <cellStyle name="Avertissement 3" xfId="37234" hidden="1" xr:uid="{B2F16DCF-A377-4B79-B14E-F89ABFC39B4B}"/>
    <cellStyle name="Avertissement 3" xfId="37281" hidden="1" xr:uid="{9C3E18CA-4149-43B8-A253-93C2FA9EA578}"/>
    <cellStyle name="Avertissement 3" xfId="37326" hidden="1" xr:uid="{272EA8D7-0F73-471C-9621-7FFFDB6BB4D1}"/>
    <cellStyle name="Avertissement 3" xfId="37365" hidden="1" xr:uid="{703D42FB-C201-441D-9A0E-3F0B4B37B68A}"/>
    <cellStyle name="Avertissement 3" xfId="37402" hidden="1" xr:uid="{16503190-B276-41AB-A832-D8B635C047C5}"/>
    <cellStyle name="Avertissement 3" xfId="37437" hidden="1" xr:uid="{25D32DD9-6FBB-4008-BB76-B01D1E5AFBD2}"/>
    <cellStyle name="Avertissement 3" xfId="37527" hidden="1" xr:uid="{F0793C2F-4DF2-4032-8FD1-2746D7D5229C}"/>
    <cellStyle name="Avertissement 3" xfId="37562" hidden="1" xr:uid="{887418EC-9E72-4C63-A69B-3304B858D355}"/>
    <cellStyle name="Avertissement 3" xfId="37637" hidden="1" xr:uid="{88EB6163-42BA-442C-AFF0-A69B23FF2D94}"/>
    <cellStyle name="Avertissement 3" xfId="37683" hidden="1" xr:uid="{61F1E6B0-326F-474D-A6DD-DB2AF9D49F4D}"/>
    <cellStyle name="Avertissement 3" xfId="37727" hidden="1" xr:uid="{DF772E79-10D5-4283-909E-E907641AE2F2}"/>
    <cellStyle name="Avertissement 3" xfId="37766" hidden="1" xr:uid="{8AC6C711-A550-4122-A08F-78FFF42DBF6C}"/>
    <cellStyle name="Avertissement 3" xfId="37802" hidden="1" xr:uid="{452C59A4-8896-425B-B355-C0468A9A4F41}"/>
    <cellStyle name="Avertissement 3" xfId="37837" hidden="1" xr:uid="{814AED35-DF1B-4853-9D5C-EDC0DC433CAB}"/>
    <cellStyle name="Avertissement 3" xfId="37887" hidden="1" xr:uid="{0C404ED8-6067-4671-9025-EE49F73ED801}"/>
    <cellStyle name="Avertissement 3" xfId="38032" hidden="1" xr:uid="{13C549CA-DB30-4D0C-B86B-74D3999BE94F}"/>
    <cellStyle name="Avertissement 3" xfId="38137" hidden="1" xr:uid="{4C9E1DC1-4D24-45B6-8823-E87730FD2F93}"/>
    <cellStyle name="Avertissement 3" xfId="38193" hidden="1" xr:uid="{67ED9CE6-9C3D-4E0D-B027-CB0786DD38FA}"/>
    <cellStyle name="Avertissement 3" xfId="38243" hidden="1" xr:uid="{CF7D333F-16DE-4BCA-8944-B22E1B2E5673}"/>
    <cellStyle name="Avertissement 3" xfId="38293" hidden="1" xr:uid="{273F05C1-44C0-47AA-9602-97779B061C64}"/>
    <cellStyle name="Avertissement 3" xfId="38343" hidden="1" xr:uid="{682D10F5-BDED-40AA-BA6A-241A6DD8E529}"/>
    <cellStyle name="Avertissement 3" xfId="38392" hidden="1" xr:uid="{2B5C2001-0A81-47FE-8D35-905FDB76E2A1}"/>
    <cellStyle name="Avertissement 3" xfId="38441" hidden="1" xr:uid="{892F2E17-4121-4208-BFBB-82DC388436C0}"/>
    <cellStyle name="Avertissement 3" xfId="38489" hidden="1" xr:uid="{4C7A5914-8003-49DC-857F-BF19C5F0E1B2}"/>
    <cellStyle name="Avertissement 3" xfId="38536" hidden="1" xr:uid="{2B8EDE95-3C2A-4B32-9141-E812D07AA20B}"/>
    <cellStyle name="Avertissement 3" xfId="38581" hidden="1" xr:uid="{4D2083FC-88E5-4C48-B680-192F4D8279D2}"/>
    <cellStyle name="Avertissement 3" xfId="38620" hidden="1" xr:uid="{65E8B23D-C5C3-4443-A7EF-39952C2AC279}"/>
    <cellStyle name="Avertissement 3" xfId="38657" hidden="1" xr:uid="{F6A49CD0-CC87-49E2-9137-F53199B6409A}"/>
    <cellStyle name="Avertissement 3" xfId="38692" hidden="1" xr:uid="{BBE4BB06-8407-4BD8-8DCE-B3626DC3F742}"/>
    <cellStyle name="Avertissement 3" xfId="38785" hidden="1" xr:uid="{7CDF5C52-04DC-410C-AE3D-BEF7C671068A}"/>
    <cellStyle name="Avertissement 3" xfId="38820" hidden="1" xr:uid="{2A732634-E0DC-4DEB-86E2-A09C520AD009}"/>
    <cellStyle name="Avertissement 3" xfId="38900" hidden="1" xr:uid="{5A3E76B4-8837-48B6-B923-BC61AC963478}"/>
    <cellStyle name="Avertissement 3" xfId="38946" hidden="1" xr:uid="{FD6C112F-B901-4BA1-95EE-9E94E05A538D}"/>
    <cellStyle name="Avertissement 3" xfId="38990" hidden="1" xr:uid="{506AC1F2-D3E3-4AB2-BCBD-77F39DF3191C}"/>
    <cellStyle name="Avertissement 3" xfId="39029" hidden="1" xr:uid="{7C2E9109-823F-4FBC-99FD-3E9FB50EF88B}"/>
    <cellStyle name="Avertissement 3" xfId="39065" hidden="1" xr:uid="{3F2AA30C-6505-4B4B-AC53-4D248478DC2F}"/>
    <cellStyle name="Avertissement 3" xfId="39100" hidden="1" xr:uid="{850E7CBB-E9D2-4F29-A81F-6FC0B3EDE332}"/>
    <cellStyle name="Avertissement 3" xfId="39154" hidden="1" xr:uid="{15C96565-0808-4462-8686-A10F14A4BC17}"/>
    <cellStyle name="Avertissement 3" xfId="39294" hidden="1" xr:uid="{68123135-5466-4247-9EC4-08B0E9AFE541}"/>
    <cellStyle name="Avertissement 3" xfId="39389" hidden="1" xr:uid="{E7D37F3B-EE07-468F-8BAC-78E94F7E3047}"/>
    <cellStyle name="Avertissement 3" xfId="39445" hidden="1" xr:uid="{D8523971-1E8E-499F-899C-2075D0FF3944}"/>
    <cellStyle name="Avertissement 3" xfId="39495" hidden="1" xr:uid="{2A227B3A-C1B8-4BEE-A404-4FF1D96C6751}"/>
    <cellStyle name="Avertissement 3" xfId="39545" hidden="1" xr:uid="{6214E065-63FA-4AE0-A284-2DD7AADF4699}"/>
    <cellStyle name="Avertissement 3" xfId="39595" hidden="1" xr:uid="{2B1F5AF2-360A-492D-BD9B-4B74EE148C3A}"/>
    <cellStyle name="Avertissement 3" xfId="39644" hidden="1" xr:uid="{20B5F4EB-E520-4991-9A7A-BA25AE97B465}"/>
    <cellStyle name="Avertissement 3" xfId="39693" hidden="1" xr:uid="{BF6C4F4F-63D2-4A66-BD4E-66B814F0D696}"/>
    <cellStyle name="Avertissement 3" xfId="39741" hidden="1" xr:uid="{3DBD3BA4-0557-46DA-921C-5F829A75CA1F}"/>
    <cellStyle name="Avertissement 3" xfId="39788" hidden="1" xr:uid="{73B114C5-53C9-4925-A56A-8D7E4F3E7328}"/>
    <cellStyle name="Avertissement 3" xfId="39833" hidden="1" xr:uid="{1C90BC4F-C6C8-460C-8CC2-7E7C1B1EE02D}"/>
    <cellStyle name="Avertissement 3" xfId="39872" hidden="1" xr:uid="{C7F52A77-7AC7-451F-A9D9-1354BD428355}"/>
    <cellStyle name="Avertissement 3" xfId="39909" hidden="1" xr:uid="{558B5A1A-9D85-40FD-9FFC-8F950609716B}"/>
    <cellStyle name="Avertissement 3" xfId="39944" hidden="1" xr:uid="{2DFE887B-60F5-4E49-BA96-6265B92E803C}"/>
    <cellStyle name="Avertissement 3" xfId="40035" hidden="1" xr:uid="{4262746E-D2E4-45DE-A880-0D2AFB1D31A8}"/>
    <cellStyle name="Avertissement 3" xfId="40070" hidden="1" xr:uid="{060E94A2-B27D-44E5-A66C-5DA87FECA624}"/>
    <cellStyle name="Avertissement 3" xfId="40145" hidden="1" xr:uid="{9A6B4B39-995C-454A-8E10-1456E54E41D0}"/>
    <cellStyle name="Avertissement 3" xfId="40191" hidden="1" xr:uid="{0B7B761A-ECE3-4398-BA15-8D2E3D362489}"/>
    <cellStyle name="Avertissement 3" xfId="40235" hidden="1" xr:uid="{555FE5EF-F056-4A26-A531-CFA9AEED67F0}"/>
    <cellStyle name="Avertissement 3" xfId="40274" hidden="1" xr:uid="{D9C555C9-B075-4F46-98FC-24E088A2F168}"/>
    <cellStyle name="Avertissement 3" xfId="40310" hidden="1" xr:uid="{E59C74F6-D707-4D02-983E-9D2091CC790C}"/>
    <cellStyle name="Avertissement 3" xfId="40345" hidden="1" xr:uid="{67632B33-A4D6-4E3F-8D3D-95E0AFD894E5}"/>
    <cellStyle name="Avertissement 3" xfId="40395" hidden="1" xr:uid="{A0AAFAF5-FA6A-4BFD-AD91-30042D7D1D01}"/>
    <cellStyle name="Avertissement 3" xfId="39244" hidden="1" xr:uid="{1EE6507C-B9CC-471E-B234-372B633AB81C}"/>
    <cellStyle name="Avertissement 3" xfId="40482" hidden="1" xr:uid="{49C58ADD-017E-465D-9F25-AADF7ACCE349}"/>
    <cellStyle name="Avertissement 3" xfId="40539" hidden="1" xr:uid="{8849019C-4345-42F0-AAA6-3275F58270CF}"/>
    <cellStyle name="Avertissement 3" xfId="40589" hidden="1" xr:uid="{132EC28D-DC47-45D1-9E10-FD0D712340D8}"/>
    <cellStyle name="Avertissement 3" xfId="40638" hidden="1" xr:uid="{D148BFEF-3683-46AE-A020-1A4DF28BF2E9}"/>
    <cellStyle name="Avertissement 3" xfId="40688" hidden="1" xr:uid="{764C4116-3D6A-42F9-A6BC-9496F23F0C30}"/>
    <cellStyle name="Avertissement 3" xfId="40737" hidden="1" xr:uid="{34004990-30DC-49BB-AC8E-C9006D2BDFB9}"/>
    <cellStyle name="Avertissement 3" xfId="40786" hidden="1" xr:uid="{9DCE7326-12AC-4A74-8FED-CC86F3E7FC7D}"/>
    <cellStyle name="Avertissement 3" xfId="40834" hidden="1" xr:uid="{4544DFF6-1915-46CD-B4A9-6211E9F0BED1}"/>
    <cellStyle name="Avertissement 3" xfId="40881" hidden="1" xr:uid="{18B1288D-491B-463A-9DF6-D3E51D6513A3}"/>
    <cellStyle name="Avertissement 3" xfId="40926" hidden="1" xr:uid="{BB3DD0E6-13CE-4080-A12E-514BF15DA29D}"/>
    <cellStyle name="Avertissement 3" xfId="40965" hidden="1" xr:uid="{A04492B3-71E1-4F8E-A790-F5F35688C02C}"/>
    <cellStyle name="Avertissement 3" xfId="41002" hidden="1" xr:uid="{DAB28287-CDA7-4C2A-8BB6-C913A68E379D}"/>
    <cellStyle name="Avertissement 3" xfId="41037" hidden="1" xr:uid="{C54EB982-4D79-4CE0-BE39-DC58997B5533}"/>
    <cellStyle name="Avertissement 3" xfId="41128" hidden="1" xr:uid="{E7ACC5A7-A04B-48CF-86AC-1FDD7B9C005A}"/>
    <cellStyle name="Avertissement 3" xfId="41163" hidden="1" xr:uid="{04AFCAAB-50AE-4D7D-9440-C7CB83CB8AED}"/>
    <cellStyle name="Avertissement 3" xfId="41238" hidden="1" xr:uid="{190C3CB2-7E5E-47AE-936A-40E9479588B3}"/>
    <cellStyle name="Avertissement 3" xfId="41284" hidden="1" xr:uid="{8EE78295-BF32-4FF6-8FE1-BFC15326B9D1}"/>
    <cellStyle name="Avertissement 3" xfId="41328" hidden="1" xr:uid="{93D5B12C-9901-4EAF-9FF8-1CEB4CFE5841}"/>
    <cellStyle name="Avertissement 3" xfId="41367" hidden="1" xr:uid="{80B535A0-95F2-46AD-A241-00F5E1598E33}"/>
    <cellStyle name="Avertissement 3" xfId="41403" hidden="1" xr:uid="{012285EC-EA08-4E1B-8AE6-99CD47F245CC}"/>
    <cellStyle name="Avertissement 3" xfId="41438" hidden="1" xr:uid="{15FA93FA-4A49-4B24-978A-FDB5AF45DAB6}"/>
    <cellStyle name="Avertissement 3" xfId="41492" hidden="1" xr:uid="{BE527F04-02E0-4C8D-81B5-81F9B5330714}"/>
    <cellStyle name="Avertissement 3" xfId="41615" hidden="1" xr:uid="{027E0AA7-AFB2-4685-91D2-89D8026437FE}"/>
    <cellStyle name="Avertissement 3" xfId="41711" hidden="1" xr:uid="{9EF96192-D51C-40BB-9D6F-CA7F01A97D61}"/>
    <cellStyle name="Avertissement 3" xfId="41767" hidden="1" xr:uid="{8C2F6C05-389D-476B-A35B-D9F214300346}"/>
    <cellStyle name="Avertissement 3" xfId="41817" hidden="1" xr:uid="{41CC369F-87DD-4B34-9389-CEAA2C7C09C1}"/>
    <cellStyle name="Avertissement 3" xfId="41867" hidden="1" xr:uid="{9821C9AC-EC0D-4161-8AB2-C7BCF184145B}"/>
    <cellStyle name="Avertissement 3" xfId="41917" hidden="1" xr:uid="{01DB9820-440D-4F6A-8291-1C1C825D5B56}"/>
    <cellStyle name="Avertissement 3" xfId="41966" hidden="1" xr:uid="{E43D388A-8A67-4261-9A68-A8AAE3EC42D6}"/>
    <cellStyle name="Avertissement 3" xfId="42015" hidden="1" xr:uid="{2BC3AC97-257E-425C-A9E8-6B2ADD5A9054}"/>
    <cellStyle name="Avertissement 3" xfId="42063" hidden="1" xr:uid="{1033BB9C-EA97-4B07-91E1-60C654509945}"/>
    <cellStyle name="Avertissement 3" xfId="42110" hidden="1" xr:uid="{D2263907-DF3D-43EF-BCF4-45C8F1E0C71A}"/>
    <cellStyle name="Avertissement 3" xfId="42155" hidden="1" xr:uid="{A90B7C78-7226-4FC2-BE9C-6EEC3859F0E6}"/>
    <cellStyle name="Avertissement 3" xfId="42194" hidden="1" xr:uid="{3FCC59A4-8E87-4CC4-960B-0BEFD086AE4C}"/>
    <cellStyle name="Avertissement 3" xfId="42231" hidden="1" xr:uid="{AB1E7255-D0C3-46C3-B237-6CECF37C368F}"/>
    <cellStyle name="Avertissement 3" xfId="42266" hidden="1" xr:uid="{2E705338-2CBB-4535-A631-A708E02D9FFC}"/>
    <cellStyle name="Avertissement 3" xfId="42357" hidden="1" xr:uid="{00DAF1FD-6379-4FD3-B081-D603C93D4059}"/>
    <cellStyle name="Avertissement 3" xfId="42392" hidden="1" xr:uid="{282BFB82-22A0-4DA6-BFAB-AEC9182A315F}"/>
    <cellStyle name="Avertissement 3" xfId="42467" hidden="1" xr:uid="{A15024EB-F3EB-4B96-92BB-90A064132BDD}"/>
    <cellStyle name="Avertissement 3" xfId="42513" hidden="1" xr:uid="{B65C7977-3742-4173-9201-2C8B8D048D79}"/>
    <cellStyle name="Avertissement 3" xfId="42557" hidden="1" xr:uid="{460981C0-E881-43B1-B268-3D8F123CA14E}"/>
    <cellStyle name="Avertissement 3" xfId="42596" hidden="1" xr:uid="{B5ACFBC4-044A-418A-8586-9C033031679F}"/>
    <cellStyle name="Avertissement 3" xfId="42632" hidden="1" xr:uid="{282BC19B-7246-4A35-A262-CCDAE63C1E7B}"/>
    <cellStyle name="Avertissement 3" xfId="42667" hidden="1" xr:uid="{74C5979C-5158-4D07-853F-A1156C27BBF3}"/>
    <cellStyle name="Avertissement 3" xfId="42719" hidden="1" xr:uid="{508CFE47-1323-462C-BC37-2757CEA24DC1}"/>
    <cellStyle name="Avertissement 3" xfId="41564" hidden="1" xr:uid="{D6E5EDD5-D1F8-46E8-A367-195D8CCC2686}"/>
    <cellStyle name="Avertissement 3" xfId="40923" hidden="1" xr:uid="{1F2C5A6C-2184-427C-B37A-C57C99F97049}"/>
    <cellStyle name="Avertissement 3" xfId="42772" hidden="1" xr:uid="{26C91C24-3241-4557-A65B-DFB86F956FC5}"/>
    <cellStyle name="Avertissement 3" xfId="42829" hidden="1" xr:uid="{A5BD0CF5-8423-4E03-A780-C2DEE69DD935}"/>
    <cellStyle name="Avertissement 3" xfId="42879" hidden="1" xr:uid="{87F2A0A5-F40B-4478-9F2A-B5858B29429B}"/>
    <cellStyle name="Avertissement 3" xfId="42929" hidden="1" xr:uid="{9A934EBC-8384-4F9F-8F40-64DC942B79FA}"/>
    <cellStyle name="Avertissement 3" xfId="42979" hidden="1" xr:uid="{539DD8DE-A274-4832-8CDA-E8B88CE282EC}"/>
    <cellStyle name="Avertissement 3" xfId="43028" hidden="1" xr:uid="{C8CFCFC2-95DA-41E5-92B2-7A5BA19470B8}"/>
    <cellStyle name="Avertissement 3" xfId="43077" hidden="1" xr:uid="{D8985153-2296-4F48-B361-D572A9AA56C0}"/>
    <cellStyle name="Avertissement 3" xfId="43125" hidden="1" xr:uid="{A4B641DF-5192-4FDE-ABFB-88B036594CD1}"/>
    <cellStyle name="Avertissement 3" xfId="43172" hidden="1" xr:uid="{B61A2D71-7BA6-4ACD-9E51-815F48715C2C}"/>
    <cellStyle name="Avertissement 3" xfId="43217" hidden="1" xr:uid="{F9DBADA8-D0E9-40B2-8D72-67C8E2536EB0}"/>
    <cellStyle name="Avertissement 3" xfId="43256" hidden="1" xr:uid="{273B18EA-9DD6-4ECF-A022-D2F339DA2C75}"/>
    <cellStyle name="Avertissement 3" xfId="43293" hidden="1" xr:uid="{E8E95F83-4037-4E23-B309-4D01DD593E9D}"/>
    <cellStyle name="Avertissement 3" xfId="43328" hidden="1" xr:uid="{3005DB7A-CBFD-4ABE-B471-3F8727334C9B}"/>
    <cellStyle name="Avertissement 3" xfId="43420" hidden="1" xr:uid="{92602936-4138-4B42-A6CA-3C8F2FC4AD3C}"/>
    <cellStyle name="Avertissement 3" xfId="43455" hidden="1" xr:uid="{A5935BAE-540D-41EA-B691-888AFEB99D6C}"/>
    <cellStyle name="Avertissement 3" xfId="43532" hidden="1" xr:uid="{21BC7F23-5C63-41ED-A520-02937EAA29A0}"/>
    <cellStyle name="Avertissement 3" xfId="43578" hidden="1" xr:uid="{B6D4D937-80BE-4432-99A0-BC674A1F20CB}"/>
    <cellStyle name="Avertissement 3" xfId="43622" hidden="1" xr:uid="{93983D0C-079D-4247-9288-854CE66BC65B}"/>
    <cellStyle name="Avertissement 3" xfId="43661" hidden="1" xr:uid="{18F7B681-F42F-4DDA-925A-129FB724760B}"/>
    <cellStyle name="Avertissement 3" xfId="43697" hidden="1" xr:uid="{C5CBEE87-5475-4E68-811D-E908863D3A5C}"/>
    <cellStyle name="Avertissement 3" xfId="43732" hidden="1" xr:uid="{31740790-A119-42E9-8C35-0A29882FA74A}"/>
    <cellStyle name="Avertissement 3" xfId="43782" hidden="1" xr:uid="{059007CB-DC4F-404E-822F-8D6B816B4801}"/>
    <cellStyle name="Avertissement 3" xfId="43904" hidden="1" xr:uid="{B520DDFC-2A95-48E3-BE27-40B5AF77B52E}"/>
    <cellStyle name="Avertissement 3" xfId="44000" hidden="1" xr:uid="{BF54FDD5-7289-4E0C-BB61-AEDBDE762F12}"/>
    <cellStyle name="Avertissement 3" xfId="44056" hidden="1" xr:uid="{CEF1E945-C4B4-4E67-ADC1-D672A8EA6D10}"/>
    <cellStyle name="Avertissement 3" xfId="44106" hidden="1" xr:uid="{5760D182-0D2D-47C4-BA32-FDC3976CCC33}"/>
    <cellStyle name="Avertissement 3" xfId="44156" hidden="1" xr:uid="{B869A25D-EB07-430F-A1D4-399861E1477A}"/>
    <cellStyle name="Avertissement 3" xfId="44206" hidden="1" xr:uid="{A6A91F01-938A-46D3-899F-9FE2C9327A6E}"/>
    <cellStyle name="Avertissement 3" xfId="44255" hidden="1" xr:uid="{6AB5F8D3-2C85-49F8-8C43-CAE997AEF746}"/>
    <cellStyle name="Avertissement 3" xfId="44304" hidden="1" xr:uid="{CC0D5B18-DCA0-496B-9188-1CEC39A23D9E}"/>
    <cellStyle name="Avertissement 3" xfId="44352" hidden="1" xr:uid="{BD19AB26-97D3-4C68-AC99-2080DD327E60}"/>
    <cellStyle name="Avertissement 3" xfId="44399" hidden="1" xr:uid="{4545A254-C5B3-4BD7-AC44-055C345B0A5F}"/>
    <cellStyle name="Avertissement 3" xfId="44444" hidden="1" xr:uid="{6995C61E-FB69-4A65-9E0E-245EBD8AB11A}"/>
    <cellStyle name="Avertissement 3" xfId="44483" hidden="1" xr:uid="{E51CB2ED-44E9-429D-BB59-30B36C927156}"/>
    <cellStyle name="Avertissement 3" xfId="44520" hidden="1" xr:uid="{D9F5680B-402A-4ED6-AFB3-B767006D211E}"/>
    <cellStyle name="Avertissement 3" xfId="44555" hidden="1" xr:uid="{1393458B-431E-4B1B-A9D3-FEB0B5C49E52}"/>
    <cellStyle name="Avertissement 3" xfId="44646" hidden="1" xr:uid="{4D418801-A447-4F91-BB9C-42917EC0F03D}"/>
    <cellStyle name="Avertissement 3" xfId="44681" hidden="1" xr:uid="{F69F2483-F21A-44B4-8530-65DD5B95343E}"/>
    <cellStyle name="Avertissement 3" xfId="44756" hidden="1" xr:uid="{11F58003-7474-449E-9A8A-71EF4AA8A7AE}"/>
    <cellStyle name="Avertissement 3" xfId="44802" hidden="1" xr:uid="{94EB77DE-F6F5-48B1-82FD-25656432A233}"/>
    <cellStyle name="Avertissement 3" xfId="44846" hidden="1" xr:uid="{E0029DBC-0894-4D1E-99FD-FBE3CCDD4365}"/>
    <cellStyle name="Avertissement 3" xfId="44885" hidden="1" xr:uid="{96FF1395-00FF-48A4-AAC3-E46BD0022B8C}"/>
    <cellStyle name="Avertissement 3" xfId="44921" hidden="1" xr:uid="{A666CE4A-BB91-48EB-B7D1-09DFE6A675FD}"/>
    <cellStyle name="Avertissement 3" xfId="44956" hidden="1" xr:uid="{C2C0FB4A-0FE7-46B7-BEB0-6A163C9ED65E}"/>
    <cellStyle name="Avertissement 3" xfId="45006" hidden="1" xr:uid="{C643B8B0-E10C-451A-A999-D129CD488580}"/>
    <cellStyle name="Avertissement 3" xfId="43853" hidden="1" xr:uid="{91EE2798-211A-465E-899A-B466D0AA2CFD}"/>
    <cellStyle name="Avertissement 3" xfId="41471" hidden="1" xr:uid="{F161A536-9D4C-469C-B7C8-59A4D9192DBA}"/>
    <cellStyle name="Avertissement 3" xfId="42760" hidden="1" xr:uid="{D884AFB4-AD15-4080-9E10-623A77CF902A}"/>
    <cellStyle name="Avertissement 3" xfId="45058" hidden="1" xr:uid="{F123C97E-C3D8-4533-89D5-0FCD92ABDDB6}"/>
    <cellStyle name="Avertissement 3" xfId="45107" hidden="1" xr:uid="{B0071EEC-7AF9-4312-9A67-6E1B1029CED8}"/>
    <cellStyle name="Avertissement 3" xfId="45156" hidden="1" xr:uid="{6E82FF55-D5E2-4AE4-85FB-BCDBA35C0847}"/>
    <cellStyle name="Avertissement 3" xfId="45205" hidden="1" xr:uid="{E4CF9BD4-3CCE-4699-ACF0-E2694AA53256}"/>
    <cellStyle name="Avertissement 3" xfId="45253" hidden="1" xr:uid="{660BF669-D8BF-4030-A986-20E78D23BFF2}"/>
    <cellStyle name="Avertissement 3" xfId="45301" hidden="1" xr:uid="{09F378CD-ABA4-4046-8CDE-ACCEE9D50B84}"/>
    <cellStyle name="Avertissement 3" xfId="45348" hidden="1" xr:uid="{0D957202-CBFD-4B77-BBB8-B9FE395E1CCF}"/>
    <cellStyle name="Avertissement 3" xfId="45395" hidden="1" xr:uid="{C00B3237-B948-48BC-9043-8BA53508B302}"/>
    <cellStyle name="Avertissement 3" xfId="45440" hidden="1" xr:uid="{B3377B4E-3172-4044-B61D-694CAF5C34EB}"/>
    <cellStyle name="Avertissement 3" xfId="45479" hidden="1" xr:uid="{5F282694-330F-4B1E-B081-8DF828D62910}"/>
    <cellStyle name="Avertissement 3" xfId="45516" hidden="1" xr:uid="{1831C16E-C2D1-4542-86BB-7F97B736F8FA}"/>
    <cellStyle name="Avertissement 3" xfId="45551" hidden="1" xr:uid="{754A7137-6794-4C2B-B265-92DD61E6E358}"/>
    <cellStyle name="Avertissement 3" xfId="45641" hidden="1" xr:uid="{E0506F63-5863-4E51-8E76-135D0AE94056}"/>
    <cellStyle name="Avertissement 3" xfId="45676" hidden="1" xr:uid="{A27364AA-7A3E-47FE-88C5-842E74E028DD}"/>
    <cellStyle name="Avertissement 3" xfId="45751" hidden="1" xr:uid="{CF9AF299-0F86-4BB6-B508-EE29757E0475}"/>
    <cellStyle name="Avertissement 3" xfId="45797" hidden="1" xr:uid="{E1F05BD9-F7C7-4C00-A026-50EC5D620518}"/>
    <cellStyle name="Avertissement 3" xfId="45841" hidden="1" xr:uid="{63A9E345-E9C8-4ED7-9179-8434E54501B1}"/>
    <cellStyle name="Avertissement 3" xfId="45880" hidden="1" xr:uid="{B14DEE80-CAF5-4C54-949F-B87A2EC21047}"/>
    <cellStyle name="Avertissement 3" xfId="45916" hidden="1" xr:uid="{C044AC5B-A2AC-468D-93D2-34C57573760B}"/>
    <cellStyle name="Avertissement 3" xfId="45951" hidden="1" xr:uid="{E0C93315-6C19-405F-BCB2-5048CF61BCBB}"/>
    <cellStyle name="Avertissement 3" xfId="46001" hidden="1" xr:uid="{4EA476DE-E94C-442B-A0E5-D05C9C766C3F}"/>
    <cellStyle name="Avertissement 3" xfId="46101" hidden="1" xr:uid="{AF49EEE2-3107-4263-A93C-E842DFF449CE}"/>
    <cellStyle name="Avertissement 3" xfId="46196" hidden="1" xr:uid="{5A79E6DA-AB77-4E6F-8DF3-28A474E8C2C6}"/>
    <cellStyle name="Avertissement 3" xfId="46252" hidden="1" xr:uid="{E302971C-2747-45CA-983A-E2444909A3D9}"/>
    <cellStyle name="Avertissement 3" xfId="46302" hidden="1" xr:uid="{0942CCDF-1993-4405-8323-9CC50461A7F8}"/>
    <cellStyle name="Avertissement 3" xfId="46352" hidden="1" xr:uid="{EA8175FE-8A52-445A-989C-4224F9CACAD4}"/>
    <cellStyle name="Avertissement 3" xfId="46402" hidden="1" xr:uid="{84262905-AC0A-4B35-B85F-CAB31BAB05C0}"/>
    <cellStyle name="Avertissement 3" xfId="46451" hidden="1" xr:uid="{65F8676B-FA44-4B4F-8649-D38FC65FC89F}"/>
    <cellStyle name="Avertissement 3" xfId="46500" hidden="1" xr:uid="{E427FCAF-58E2-481C-849C-A5FB74356CC6}"/>
    <cellStyle name="Avertissement 3" xfId="46548" hidden="1" xr:uid="{DD6FD818-F708-45F0-BC42-C869AA7070EA}"/>
    <cellStyle name="Avertissement 3" xfId="46595" hidden="1" xr:uid="{832DC4A8-E1ED-41C3-B842-ABB25E343BAD}"/>
    <cellStyle name="Avertissement 3" xfId="46640" hidden="1" xr:uid="{9A1C1D47-3310-4EBE-BE09-E70EF6E988D1}"/>
    <cellStyle name="Avertissement 3" xfId="46679" hidden="1" xr:uid="{4C2EACB3-D6F3-44B6-9CF4-A8B2695712DF}"/>
    <cellStyle name="Avertissement 3" xfId="46716" hidden="1" xr:uid="{B732358D-77C0-4C62-96BB-4581828B5EE8}"/>
    <cellStyle name="Avertissement 3" xfId="46751" hidden="1" xr:uid="{08DF346D-5B99-4F10-869C-E7088552BCF8}"/>
    <cellStyle name="Avertissement 3" xfId="46841" hidden="1" xr:uid="{5F37FED8-AC45-4657-BA0D-3B660B28F92F}"/>
    <cellStyle name="Avertissement 3" xfId="46876" hidden="1" xr:uid="{5D0ACC7D-BB3C-4C3D-8DEB-909878A15F74}"/>
    <cellStyle name="Avertissement 3" xfId="46951" hidden="1" xr:uid="{324F4D05-9DE9-44CF-B33E-E04E40BACBA9}"/>
    <cellStyle name="Avertissement 3" xfId="46997" hidden="1" xr:uid="{B5E87A43-269D-4609-9A36-7A7AA9940EED}"/>
    <cellStyle name="Avertissement 3" xfId="47041" hidden="1" xr:uid="{159A670D-014D-49F4-A211-6AD7DF8939F2}"/>
    <cellStyle name="Avertissement 3" xfId="47080" hidden="1" xr:uid="{FCEEFEAA-1551-422D-803B-7BE49A6C1ABE}"/>
    <cellStyle name="Avertissement 3" xfId="47116" hidden="1" xr:uid="{F16B9886-E6CE-4B92-AD2C-26514ED4CDFC}"/>
    <cellStyle name="Avertissement 3" xfId="47151" hidden="1" xr:uid="{2C1B950F-D30A-4594-817B-2E1AC99C1DD2}"/>
    <cellStyle name="Avertissement 3" xfId="47201" hidden="1" xr:uid="{FCF3725B-2745-4AA5-AA01-1889FEA99D87}"/>
    <cellStyle name="Avertissement 3" xfId="46051" hidden="1" xr:uid="{86ED1FF0-0B81-4678-A032-9F4CD6EDF9EA}"/>
    <cellStyle name="Avertissement 3" xfId="47372" hidden="1" xr:uid="{3F764B02-E053-43CF-A8B3-607E78CF3348}"/>
    <cellStyle name="Avertissement 3" xfId="47477" hidden="1" xr:uid="{8B80618A-51A2-4C52-8903-F18BCD5E4BAF}"/>
    <cellStyle name="Avertissement 3" xfId="47534" hidden="1" xr:uid="{F4CE5427-E3FA-4001-8FB8-CC776921AC6E}"/>
    <cellStyle name="Avertissement 3" xfId="47584" hidden="1" xr:uid="{943C8C3B-F222-484A-85A9-33C2E1F83639}"/>
    <cellStyle name="Avertissement 3" xfId="47634" hidden="1" xr:uid="{1F1CF012-06E6-42CE-92F7-BFABB81F260C}"/>
    <cellStyle name="Avertissement 3" xfId="47684" hidden="1" xr:uid="{0E6C7BCE-A0DF-41BE-9EF7-14912FD8EF16}"/>
    <cellStyle name="Avertissement 3" xfId="47733" hidden="1" xr:uid="{273FD081-5E12-4187-88D9-2D937AA2F22B}"/>
    <cellStyle name="Avertissement 3" xfId="47782" hidden="1" xr:uid="{9BA0DA69-B1F4-4378-9B21-29D70B72CE52}"/>
    <cellStyle name="Avertissement 3" xfId="47830" hidden="1" xr:uid="{33349FB2-15AD-4C9A-AEAD-A6161E8F08AE}"/>
    <cellStyle name="Avertissement 3" xfId="47877" hidden="1" xr:uid="{183741F2-5CB5-4170-8E08-6E18677BC4E5}"/>
    <cellStyle name="Avertissement 3" xfId="47922" hidden="1" xr:uid="{33B4FD79-A136-4836-B39C-ABAF86546858}"/>
    <cellStyle name="Avertissement 3" xfId="47961" hidden="1" xr:uid="{E45A9A0D-F994-497F-9D68-E99A54FC4107}"/>
    <cellStyle name="Avertissement 3" xfId="47998" hidden="1" xr:uid="{13DF5F22-26D2-4CB7-8837-575BFFA5695D}"/>
    <cellStyle name="Avertissement 3" xfId="48033" hidden="1" xr:uid="{90CB5B94-EC01-46E6-9753-19F9F63B9EB8}"/>
    <cellStyle name="Avertissement 3" xfId="48127" hidden="1" xr:uid="{ED4AC9EF-783E-48FB-91B2-8B84C10FF4C5}"/>
    <cellStyle name="Avertissement 3" xfId="48162" hidden="1" xr:uid="{3033E9B7-0CE7-4F6D-828B-641C269F8B38}"/>
    <cellStyle name="Avertissement 3" xfId="48242" hidden="1" xr:uid="{401230F5-241E-41A0-91D8-359EAA28881C}"/>
    <cellStyle name="Avertissement 3" xfId="48288" hidden="1" xr:uid="{7D8CAAA9-B62F-4B86-8CE0-3EE0D43E78EB}"/>
    <cellStyle name="Avertissement 3" xfId="48332" hidden="1" xr:uid="{8D94871F-3839-40B4-97F1-99C10EDB8BB8}"/>
    <cellStyle name="Avertissement 3" xfId="48371" hidden="1" xr:uid="{5A9FB226-4AD3-4527-A94C-773D1E8C0983}"/>
    <cellStyle name="Avertissement 3" xfId="48407" hidden="1" xr:uid="{23025197-5941-450A-9C1F-EE7CE2373F28}"/>
    <cellStyle name="Avertissement 3" xfId="48442" hidden="1" xr:uid="{CB0A0A2F-810D-46E7-83ED-35BD1E66C6FA}"/>
    <cellStyle name="Avertissement 3" xfId="48497" hidden="1" xr:uid="{D30536D0-75AD-4F69-8668-2B02A71A28DA}"/>
    <cellStyle name="Avertissement 3" xfId="48657" hidden="1" xr:uid="{A0CB7D3F-791C-4686-BADB-089CEB70AFB0}"/>
    <cellStyle name="Avertissement 3" xfId="48754" hidden="1" xr:uid="{7BC631E4-D5D6-4648-9044-8C5B07E95DD6}"/>
    <cellStyle name="Avertissement 3" xfId="48810" hidden="1" xr:uid="{5705E7C4-9F03-4917-BE34-7D7A84BABE5D}"/>
    <cellStyle name="Avertissement 3" xfId="48860" hidden="1" xr:uid="{29891030-8074-4616-A1FC-4BB58D2BEBEB}"/>
    <cellStyle name="Avertissement 3" xfId="48910" hidden="1" xr:uid="{044E5A7D-74E6-4A24-8FDE-018ECED29E71}"/>
    <cellStyle name="Avertissement 3" xfId="48960" hidden="1" xr:uid="{961B58AC-18B1-42C8-A208-9AD3CF117BEC}"/>
    <cellStyle name="Avertissement 3" xfId="49009" hidden="1" xr:uid="{8759840D-9806-4300-9821-2FCE305E219B}"/>
    <cellStyle name="Avertissement 3" xfId="49058" hidden="1" xr:uid="{2FDC684E-96D4-480A-8F3A-313B3D89F1B4}"/>
    <cellStyle name="Avertissement 3" xfId="49106" hidden="1" xr:uid="{E6D0199A-2A82-43E3-AC47-F42EADCCCA04}"/>
    <cellStyle name="Avertissement 3" xfId="49153" hidden="1" xr:uid="{F04962F3-112A-4D25-8B71-744150E2913D}"/>
    <cellStyle name="Avertissement 3" xfId="49198" hidden="1" xr:uid="{8F6092D1-941C-4CE2-BC2B-2A28144D1B96}"/>
    <cellStyle name="Avertissement 3" xfId="49237" hidden="1" xr:uid="{1991EA11-230A-4B96-B4F3-31A2A846E834}"/>
    <cellStyle name="Avertissement 3" xfId="49274" hidden="1" xr:uid="{DEE55326-B148-4028-815A-AF5D3BE20DE2}"/>
    <cellStyle name="Avertissement 3" xfId="49309" hidden="1" xr:uid="{6B836E9E-DECF-49FE-9133-D63EF9D30828}"/>
    <cellStyle name="Avertissement 3" xfId="49401" hidden="1" xr:uid="{7CA380B4-A89B-4B18-9E98-301402135E0E}"/>
    <cellStyle name="Avertissement 3" xfId="49436" hidden="1" xr:uid="{DEA86181-2D44-4A52-9446-539A5ADBA89B}"/>
    <cellStyle name="Avertissement 3" xfId="49512" hidden="1" xr:uid="{B559A261-81CC-4680-8F62-9808553B63B0}"/>
    <cellStyle name="Avertissement 3" xfId="49558" hidden="1" xr:uid="{B1CBCA4B-12CC-41DB-A9A0-22F792620E81}"/>
    <cellStyle name="Avertissement 3" xfId="49602" hidden="1" xr:uid="{A8F2E48C-65F0-4A46-A107-5A2661E6E9AA}"/>
    <cellStyle name="Avertissement 3" xfId="49641" hidden="1" xr:uid="{0D200261-B205-4570-BEB5-200ECB2991A7}"/>
    <cellStyle name="Avertissement 3" xfId="49677" hidden="1" xr:uid="{6A8C4475-D607-4F50-A530-94B65D0C27FD}"/>
    <cellStyle name="Avertissement 3" xfId="49712" hidden="1" xr:uid="{8225BB10-4594-4937-A0A1-27E60D7D4FB0}"/>
    <cellStyle name="Avertissement 3" xfId="49765" hidden="1" xr:uid="{60DAA973-9408-45FE-9BF1-9440D8D229B6}"/>
    <cellStyle name="Avertissement 3" xfId="48605" hidden="1" xr:uid="{35974BB0-913A-4B53-9D61-6622B7892F9E}"/>
    <cellStyle name="Avertissement 3" xfId="47340" hidden="1" xr:uid="{D6601AA3-D231-4A84-985F-D18941486C25}"/>
    <cellStyle name="Avertissement 3" xfId="47303" hidden="1" xr:uid="{43DE4C52-1244-445B-BA50-4AFB45B31AAF}"/>
    <cellStyle name="Avertissement 3" xfId="49865" hidden="1" xr:uid="{DB37FE0E-8BB0-469D-ABCA-E1A308CD550C}"/>
    <cellStyle name="Avertissement 3" xfId="49915" hidden="1" xr:uid="{9A8248CA-D68B-4945-9734-FEDFFB3A4783}"/>
    <cellStyle name="Avertissement 3" xfId="49965" hidden="1" xr:uid="{6F7112D9-2869-48D4-B7C4-5F4B4346C0DC}"/>
    <cellStyle name="Avertissement 3" xfId="50015" hidden="1" xr:uid="{A7CDA68D-A4D0-4856-A6D1-C8E737A6CA27}"/>
    <cellStyle name="Avertissement 3" xfId="50064" hidden="1" xr:uid="{551F4DCE-C46E-4732-B963-037892893344}"/>
    <cellStyle name="Avertissement 3" xfId="50112" hidden="1" xr:uid="{0EA21B3E-D014-4309-A2BE-FC2E1E03934E}"/>
    <cellStyle name="Avertissement 3" xfId="50160" hidden="1" xr:uid="{CEED2944-DB1E-46E8-80BA-114DC9731008}"/>
    <cellStyle name="Avertissement 3" xfId="50207" hidden="1" xr:uid="{27806ACC-596F-4FD4-AFC4-9E766EC05BF1}"/>
    <cellStyle name="Avertissement 3" xfId="50252" hidden="1" xr:uid="{0C986A7D-2227-428C-9B81-E21549B3590D}"/>
    <cellStyle name="Avertissement 3" xfId="50291" hidden="1" xr:uid="{D565B8BD-3784-447A-870D-4B6F0C3DF84A}"/>
    <cellStyle name="Avertissement 3" xfId="50328" hidden="1" xr:uid="{D491CCC5-25B0-44FF-B298-85FFF09807EF}"/>
    <cellStyle name="Avertissement 3" xfId="50363" hidden="1" xr:uid="{641AECFE-7406-410A-B10F-2190C62A8D74}"/>
    <cellStyle name="Avertissement 3" xfId="50459" hidden="1" xr:uid="{3409C407-D97D-4456-A24B-8730F6C9F57B}"/>
    <cellStyle name="Avertissement 3" xfId="50494" hidden="1" xr:uid="{C41481C9-4D6E-4674-BB78-69DBEF7257AD}"/>
    <cellStyle name="Avertissement 3" xfId="50574" hidden="1" xr:uid="{953B77AD-AB8B-4755-B00E-CE57B873156D}"/>
    <cellStyle name="Avertissement 3" xfId="50620" hidden="1" xr:uid="{224281BB-9474-4ECB-B4DB-02C3B38F6657}"/>
    <cellStyle name="Avertissement 3" xfId="50664" hidden="1" xr:uid="{99076389-D173-4675-8D61-CE6168B4AD69}"/>
    <cellStyle name="Avertissement 3" xfId="50703" hidden="1" xr:uid="{65EB55AD-F1FD-401E-A446-ED8EA9933F3F}"/>
    <cellStyle name="Avertissement 3" xfId="50739" hidden="1" xr:uid="{F68B6F32-8A24-4EFA-AAD6-D8F6D1C9639A}"/>
    <cellStyle name="Avertissement 3" xfId="50774" hidden="1" xr:uid="{9C3DBFB0-2B48-4D63-8474-2E8F600996A9}"/>
    <cellStyle name="Avertissement 3" xfId="50830" hidden="1" xr:uid="{7789E098-1BF2-4C9F-9141-124F0FE9C311}"/>
    <cellStyle name="Avertissement 3" xfId="50993" hidden="1" xr:uid="{DEAF3586-46E8-43AB-8B64-16E42DB6D5F0}"/>
    <cellStyle name="Avertissement 3" xfId="51090" hidden="1" xr:uid="{9B1DDE10-051D-4F23-BCFB-6EFE3BB9E5B5}"/>
    <cellStyle name="Avertissement 3" xfId="51146" hidden="1" xr:uid="{BD7D36AC-CE91-4342-BF84-44C7D621D752}"/>
    <cellStyle name="Avertissement 3" xfId="51196" hidden="1" xr:uid="{8CD18171-B19E-4FB3-B21D-B7B0BD74B46F}"/>
    <cellStyle name="Avertissement 3" xfId="51246" hidden="1" xr:uid="{C08A18D4-639E-460E-AF67-B2444DA6158F}"/>
    <cellStyle name="Avertissement 3" xfId="51296" hidden="1" xr:uid="{F044E1FC-4F04-48A3-91BD-0B7352B8BCDD}"/>
    <cellStyle name="Avertissement 3" xfId="51345" hidden="1" xr:uid="{546691AF-A5A0-4724-9A31-7A78135BD99E}"/>
    <cellStyle name="Avertissement 3" xfId="51394" hidden="1" xr:uid="{2DD4E914-2DA5-4503-B216-5C6F3CBD149D}"/>
    <cellStyle name="Avertissement 3" xfId="51442" hidden="1" xr:uid="{9748BEF2-471A-45BE-8593-4818FDF596F7}"/>
    <cellStyle name="Avertissement 3" xfId="51489" hidden="1" xr:uid="{F5F322F5-C77D-4659-A757-F02926D57E0A}"/>
    <cellStyle name="Avertissement 3" xfId="51534" hidden="1" xr:uid="{096203C5-A697-4A79-8296-62E9830EAEF2}"/>
    <cellStyle name="Avertissement 3" xfId="51573" hidden="1" xr:uid="{7DF655D5-1ACF-45B3-AA8D-63D6B053D0D0}"/>
    <cellStyle name="Avertissement 3" xfId="51610" hidden="1" xr:uid="{BEDD1D68-5A06-4A81-937B-9369E3AEE3C4}"/>
    <cellStyle name="Avertissement 3" xfId="51645" hidden="1" xr:uid="{AA291408-8655-4110-8408-CFE675FA2133}"/>
    <cellStyle name="Avertissement 3" xfId="51736" hidden="1" xr:uid="{7D35C6BB-BC99-4EA1-BE67-826563545EA6}"/>
    <cellStyle name="Avertissement 3" xfId="51771" hidden="1" xr:uid="{133926D8-662C-46D9-97B4-FA5332015D00}"/>
    <cellStyle name="Avertissement 3" xfId="51847" hidden="1" xr:uid="{769B3322-A34F-4F2C-9B8B-EEBFCAB668B9}"/>
    <cellStyle name="Avertissement 3" xfId="51893" hidden="1" xr:uid="{9EE9DDC0-5EC9-4718-81B0-5A86A2DC0ABE}"/>
    <cellStyle name="Avertissement 3" xfId="51937" hidden="1" xr:uid="{BBB16CCF-FAA1-42C0-9298-6896DC56C82B}"/>
    <cellStyle name="Avertissement 3" xfId="51976" hidden="1" xr:uid="{D6A3C23A-FD69-4DAE-865D-CB68AB6C55C8}"/>
    <cellStyle name="Avertissement 3" xfId="52012" hidden="1" xr:uid="{DE86E6F3-DEAA-48A2-8E75-3FA6CFFC9C6E}"/>
    <cellStyle name="Avertissement 3" xfId="52047" hidden="1" xr:uid="{BCD6C18D-AEC9-4631-844F-267437B6C706}"/>
    <cellStyle name="Avertissement 3" xfId="52100" hidden="1" xr:uid="{BD131E4F-04AC-4288-A2F7-C72F89DCCD86}"/>
    <cellStyle name="Avertissement 3" xfId="50941" hidden="1" xr:uid="{428D319B-1094-4DBE-A777-FAFCC9A2FBD8}"/>
    <cellStyle name="Avertissement 3" xfId="49386" hidden="1" xr:uid="{A67DD758-DD0C-421B-88CC-B664825FA54C}"/>
    <cellStyle name="Avertissement 3" xfId="48579" hidden="1" xr:uid="{24F9E5F3-4564-495E-B54B-B2014CA8224F}"/>
    <cellStyle name="Avertissement 3" xfId="52195" hidden="1" xr:uid="{283BBFAF-46F4-4CDC-B906-B544A1B1F8C1}"/>
    <cellStyle name="Avertissement 3" xfId="52245" hidden="1" xr:uid="{FDD60FE9-D59E-4C53-AAE3-5FABF96A4A7C}"/>
    <cellStyle name="Avertissement 3" xfId="52295" hidden="1" xr:uid="{AD3F3C1B-E935-439B-A893-3611499347B8}"/>
    <cellStyle name="Avertissement 3" xfId="52345" hidden="1" xr:uid="{DDD62378-53B8-4373-9258-FEDCF2DE4D8C}"/>
    <cellStyle name="Avertissement 3" xfId="52394" hidden="1" xr:uid="{3ED2B8BA-20F6-4BE7-BD75-0C925954ECAA}"/>
    <cellStyle name="Avertissement 3" xfId="52443" hidden="1" xr:uid="{04447C72-3001-4F6F-9E8E-7E2D65C682F9}"/>
    <cellStyle name="Avertissement 3" xfId="52491" hidden="1" xr:uid="{AD01C71E-6763-44DE-B1DB-433443A32917}"/>
    <cellStyle name="Avertissement 3" xfId="52538" hidden="1" xr:uid="{1D8B7975-CB6C-444C-8CDC-3827029D4DC1}"/>
    <cellStyle name="Avertissement 3" xfId="52583" hidden="1" xr:uid="{EACA1C33-1238-4C30-BE8C-96B2C6694737}"/>
    <cellStyle name="Avertissement 3" xfId="52622" hidden="1" xr:uid="{212EC4A3-0DA3-449F-A3B5-888B0A7FD254}"/>
    <cellStyle name="Avertissement 3" xfId="52659" hidden="1" xr:uid="{186F41F0-E6B0-4395-9E3E-B27AC951B2D1}"/>
    <cellStyle name="Avertissement 3" xfId="52694" hidden="1" xr:uid="{B73CBE07-392C-484C-9DE8-8E243265A7F2}"/>
    <cellStyle name="Avertissement 3" xfId="52788" hidden="1" xr:uid="{55C5A117-C71F-4283-9DC5-7366535ED5F9}"/>
    <cellStyle name="Avertissement 3" xfId="52823" hidden="1" xr:uid="{A56C3E3A-3A98-42DF-9784-7AF4B5F6CCA0}"/>
    <cellStyle name="Avertissement 3" xfId="52902" hidden="1" xr:uid="{DCFCFDAA-68DF-49C4-B2D8-8964D0F0F3AB}"/>
    <cellStyle name="Avertissement 3" xfId="52948" hidden="1" xr:uid="{9318D979-721E-44D4-960D-A7DD190C5934}"/>
    <cellStyle name="Avertissement 3" xfId="52992" hidden="1" xr:uid="{199E3BFA-AD89-44A8-A9AB-C34CC76EFFA8}"/>
    <cellStyle name="Avertissement 3" xfId="53031" hidden="1" xr:uid="{7D7042F2-C1D4-4CFC-86BC-38A912EFB536}"/>
    <cellStyle name="Avertissement 3" xfId="53067" hidden="1" xr:uid="{CDF7B795-4AC7-4262-AC18-AFDF29619AD3}"/>
    <cellStyle name="Avertissement 3" xfId="53102" hidden="1" xr:uid="{D97784E3-ABC3-42F2-82C1-F71FFAFEAB2D}"/>
    <cellStyle name="Avertissement 3" xfId="53156" hidden="1" xr:uid="{0276AB17-D3B0-4EAC-996F-9C6828618333}"/>
    <cellStyle name="Avertissement 3" xfId="53314" hidden="1" xr:uid="{E8177B0F-6C10-468F-9AEC-73B0C7CDE088}"/>
    <cellStyle name="Avertissement 3" xfId="53411" hidden="1" xr:uid="{41CC367F-618A-4565-8EBA-23B78CA05C8D}"/>
    <cellStyle name="Avertissement 3" xfId="53467" hidden="1" xr:uid="{81BA4347-4B5E-4B3E-9EB7-2670F0481B7C}"/>
    <cellStyle name="Avertissement 3" xfId="53517" hidden="1" xr:uid="{59B996AC-E61F-413D-A9D8-0DB83773EA09}"/>
    <cellStyle name="Avertissement 3" xfId="53567" hidden="1" xr:uid="{0C724D3E-E81A-42C2-93AE-8611B1E261E0}"/>
    <cellStyle name="Avertissement 3" xfId="53617" hidden="1" xr:uid="{D7C6F984-60C6-41EC-87DD-1899E2C08DD3}"/>
    <cellStyle name="Avertissement 3" xfId="53666" hidden="1" xr:uid="{07C25409-A5B5-494D-BA4A-3C9151A8632A}"/>
    <cellStyle name="Avertissement 3" xfId="53715" hidden="1" xr:uid="{87DA5EF0-0D06-40BB-8444-D90D0C9B3A8D}"/>
    <cellStyle name="Avertissement 3" xfId="53763" hidden="1" xr:uid="{A499BA9A-422E-4450-9D14-A87AA698FC4C}"/>
    <cellStyle name="Avertissement 3" xfId="53810" hidden="1" xr:uid="{B54E463C-E43C-40B6-B085-0D67A5F57E71}"/>
    <cellStyle name="Avertissement 3" xfId="53855" hidden="1" xr:uid="{A06E3F0F-E462-4E54-8D2A-34379596C39F}"/>
    <cellStyle name="Avertissement 3" xfId="53894" hidden="1" xr:uid="{6330C517-2114-4DE4-8660-625056C0135E}"/>
    <cellStyle name="Avertissement 3" xfId="53931" hidden="1" xr:uid="{F72B94CA-A383-4661-95E0-76CA086CBC77}"/>
    <cellStyle name="Avertissement 3" xfId="53966" hidden="1" xr:uid="{8E294763-B0A2-402C-817C-3410D8BE8539}"/>
    <cellStyle name="Avertissement 3" xfId="54058" hidden="1" xr:uid="{65DAA926-B69C-4F0B-8792-1354E9135241}"/>
    <cellStyle name="Avertissement 3" xfId="54093" hidden="1" xr:uid="{E0F09333-2606-452A-A406-0891B9E632A3}"/>
    <cellStyle name="Avertissement 3" xfId="54169" hidden="1" xr:uid="{6317E1A8-2618-4294-9C39-EA79B03AEAE4}"/>
    <cellStyle name="Avertissement 3" xfId="54215" hidden="1" xr:uid="{CFC45E12-205D-4C97-A763-18C8C556EB4A}"/>
    <cellStyle name="Avertissement 3" xfId="54259" hidden="1" xr:uid="{2FFA7FF7-BC46-460E-874D-E5D7427BFC3D}"/>
    <cellStyle name="Avertissement 3" xfId="54298" hidden="1" xr:uid="{D1BC013B-BFF8-4D2C-BAAF-3D9156CC3539}"/>
    <cellStyle name="Avertissement 3" xfId="54334" hidden="1" xr:uid="{C186A4D2-05DB-4C2F-BA5C-69CEC34A0C57}"/>
    <cellStyle name="Avertissement 3" xfId="54369" hidden="1" xr:uid="{43205500-4F92-4A48-9585-AE14D8866AAD}"/>
    <cellStyle name="Avertissement 3" xfId="54422" hidden="1" xr:uid="{2DE0A7E8-BA40-47CA-88D5-26E9FDA5D182}"/>
    <cellStyle name="Avertissement 3" xfId="53262" hidden="1" xr:uid="{F5EB73FA-9139-42CE-8ABD-0470DB2D4C79}"/>
    <cellStyle name="Avertissement 3" xfId="50440" hidden="1" xr:uid="{67B8D97F-5AA4-4D45-A4CD-1E6684EA6724}"/>
    <cellStyle name="Avertissement 3" xfId="53206" hidden="1" xr:uid="{6834BE8A-A336-4540-8887-2656F362D5D3}"/>
    <cellStyle name="Avertissement 3" xfId="54510" hidden="1" xr:uid="{72A2C3E1-51BB-4889-A86F-24C903BD6701}"/>
    <cellStyle name="Avertissement 3" xfId="54560" hidden="1" xr:uid="{8163A96E-17C6-4D23-881F-731D3BD675EE}"/>
    <cellStyle name="Avertissement 3" xfId="54610" hidden="1" xr:uid="{694416AF-2196-4302-8D0E-ACBFAB8E216F}"/>
    <cellStyle name="Avertissement 3" xfId="54660" hidden="1" xr:uid="{9AAAA6F5-6811-48FB-A422-C2C1BFCF1CF4}"/>
    <cellStyle name="Avertissement 3" xfId="54708" hidden="1" xr:uid="{C774DEAC-63D7-49A9-A406-76A90031DD7C}"/>
    <cellStyle name="Avertissement 3" xfId="54757" hidden="1" xr:uid="{AA4B44E0-4A06-4F73-999C-E06B639072B0}"/>
    <cellStyle name="Avertissement 3" xfId="54804" hidden="1" xr:uid="{8EEAAFDD-F1FF-44E9-94D5-F86FCB683F74}"/>
    <cellStyle name="Avertissement 3" xfId="54851" hidden="1" xr:uid="{78C76D80-3992-4117-A118-E5499D4137B0}"/>
    <cellStyle name="Avertissement 3" xfId="54896" hidden="1" xr:uid="{D6678D29-29D0-4429-BF38-EA2DAAE9649D}"/>
    <cellStyle name="Avertissement 3" xfId="54935" hidden="1" xr:uid="{C17D275C-A53A-4D6F-B042-1BE58B35872A}"/>
    <cellStyle name="Avertissement 3" xfId="54972" hidden="1" xr:uid="{8F2EA82B-61CB-454A-BB94-053317F322D3}"/>
    <cellStyle name="Avertissement 3" xfId="55007" hidden="1" xr:uid="{8FB29C41-1C7F-4590-AB40-3A3F7A675971}"/>
    <cellStyle name="Avertissement 3" xfId="55100" hidden="1" xr:uid="{7B270CB3-9744-4A52-BA24-6CDDC58ECC63}"/>
    <cellStyle name="Avertissement 3" xfId="55135" hidden="1" xr:uid="{97F86ADC-1135-4D36-8258-6377C69FF876}"/>
    <cellStyle name="Avertissement 3" xfId="55213" hidden="1" xr:uid="{3B1DFE71-4083-4DDD-B287-4C5772F7F804}"/>
    <cellStyle name="Avertissement 3" xfId="55259" hidden="1" xr:uid="{B85FA35C-311A-44C1-9FAB-60BDBCFB1CDC}"/>
    <cellStyle name="Avertissement 3" xfId="55303" hidden="1" xr:uid="{E7D9B04A-CC22-47E5-9902-3C13BA45A972}"/>
    <cellStyle name="Avertissement 3" xfId="55342" hidden="1" xr:uid="{F904B182-267C-4879-947E-1D4CB0943A83}"/>
    <cellStyle name="Avertissement 3" xfId="55378" hidden="1" xr:uid="{D29AB6FF-0510-4FF7-B12B-AD0201B78585}"/>
    <cellStyle name="Avertissement 3" xfId="55413" hidden="1" xr:uid="{C5C2D7A0-3D64-4304-8C39-E265E0FBD16C}"/>
    <cellStyle name="Avertissement 3" xfId="55464" hidden="1" xr:uid="{B7EFD671-9867-4E5F-A8A3-58DED51041E3}"/>
    <cellStyle name="Avertissement 3" xfId="55615" hidden="1" xr:uid="{3501345C-588C-4B92-BC8F-0D29B65E28DD}"/>
    <cellStyle name="Avertissement 3" xfId="55711" hidden="1" xr:uid="{89D97F90-DFCC-45D8-AF19-8B61E3D82F9F}"/>
    <cellStyle name="Avertissement 3" xfId="55767" hidden="1" xr:uid="{7BA558CD-3B73-4577-B752-A6C55B094FA0}"/>
    <cellStyle name="Avertissement 3" xfId="55817" hidden="1" xr:uid="{101FD41E-5F4C-4D01-99EE-B2E0C77321CF}"/>
    <cellStyle name="Avertissement 3" xfId="55867" hidden="1" xr:uid="{8EF67E5D-84E1-48DA-B29F-505467B1C433}"/>
    <cellStyle name="Avertissement 3" xfId="55917" hidden="1" xr:uid="{DF6F3DBC-CAA4-422E-B8F7-0A11B602CD7F}"/>
    <cellStyle name="Avertissement 3" xfId="55966" hidden="1" xr:uid="{B03BD3F9-7FA7-43E4-9F1B-8CA25CAB0AE0}"/>
    <cellStyle name="Avertissement 3" xfId="56015" hidden="1" xr:uid="{7F3127EB-3856-4E55-8459-C361268524E5}"/>
    <cellStyle name="Avertissement 3" xfId="56063" hidden="1" xr:uid="{D3A6D7A2-09AB-43DB-BB91-A733EECE9224}"/>
    <cellStyle name="Avertissement 3" xfId="56110" hidden="1" xr:uid="{57AA827E-5A47-4E18-A499-BC9372A8E661}"/>
    <cellStyle name="Avertissement 3" xfId="56155" hidden="1" xr:uid="{48ECA273-B669-4743-B62D-1425D84B7D27}"/>
    <cellStyle name="Avertissement 3" xfId="56194" hidden="1" xr:uid="{FCFAFE7F-FFFC-4AD1-9733-FFCB365B8FDA}"/>
    <cellStyle name="Avertissement 3" xfId="56231" hidden="1" xr:uid="{F47CB7FA-C531-4556-A4A8-D8DBB40B9679}"/>
    <cellStyle name="Avertissement 3" xfId="56266" hidden="1" xr:uid="{8BD6D4AC-8B13-4DE2-A277-0D245198366F}"/>
    <cellStyle name="Avertissement 3" xfId="56358" hidden="1" xr:uid="{297B1716-CEFC-47B1-93B3-BBBF564CD87B}"/>
    <cellStyle name="Avertissement 3" xfId="56393" hidden="1" xr:uid="{3A56C22F-C055-4657-85E8-D5AAF3999F1B}"/>
    <cellStyle name="Avertissement 3" xfId="56469" hidden="1" xr:uid="{39E19245-DE84-4B33-A032-E366972158F2}"/>
    <cellStyle name="Avertissement 3" xfId="56515" hidden="1" xr:uid="{77C8918C-3907-4709-9ED0-444E11CD3431}"/>
    <cellStyle name="Avertissement 3" xfId="56559" hidden="1" xr:uid="{D21790F9-1967-4E77-B423-E2D4EAD9387A}"/>
    <cellStyle name="Avertissement 3" xfId="56598" hidden="1" xr:uid="{57D1695D-BB7A-40BD-8E0A-2784870D16A9}"/>
    <cellStyle name="Avertissement 3" xfId="56634" hidden="1" xr:uid="{E0DC142B-392C-4E74-9D1F-B4E4D0590CB7}"/>
    <cellStyle name="Avertissement 3" xfId="56669" hidden="1" xr:uid="{6FA279FA-A210-4681-8732-39D83960BD01}"/>
    <cellStyle name="Avertissement 3" xfId="56720" hidden="1" xr:uid="{134B50FC-7EF2-4F2E-8D0C-BCAE6E0EE833}"/>
    <cellStyle name="Avertissement 3" xfId="55563" hidden="1" xr:uid="{57AF87CD-EA43-4D24-A7A0-E5314A5DEF8C}"/>
    <cellStyle name="Avertissement 3" xfId="53231" hidden="1" xr:uid="{0F1093A2-0309-4BDB-B3F9-959551A920C2}"/>
    <cellStyle name="Avertissement 3" xfId="53201" hidden="1" xr:uid="{2A901A08-5449-4E07-845E-1DA5269DE799}"/>
    <cellStyle name="Avertissement 3" xfId="56809" hidden="1" xr:uid="{7338DECB-2F8A-4B3F-AB30-565096FF532E}"/>
    <cellStyle name="Avertissement 3" xfId="56859" hidden="1" xr:uid="{D25DCC1E-C12E-408A-911F-149D81B0BCB1}"/>
    <cellStyle name="Avertissement 3" xfId="56909" hidden="1" xr:uid="{F23F9534-02A5-4109-8A45-30B6109ABB0F}"/>
    <cellStyle name="Avertissement 3" xfId="56959" hidden="1" xr:uid="{05C5FCDE-AD6E-4AFA-AA56-E6BCDF2372D8}"/>
    <cellStyle name="Avertissement 3" xfId="57008" hidden="1" xr:uid="{2BC7CCBF-CFA4-4243-80AE-F406A096D6F0}"/>
    <cellStyle name="Avertissement 3" xfId="57057" hidden="1" xr:uid="{B47CAA59-6231-4BF3-9436-49BBFD95A949}"/>
    <cellStyle name="Avertissement 3" xfId="57105" hidden="1" xr:uid="{24389DCA-AE4F-4089-889E-77E8B7721180}"/>
    <cellStyle name="Avertissement 3" xfId="57151" hidden="1" xr:uid="{37694CA7-53F0-478B-B2EE-435087A46F67}"/>
    <cellStyle name="Avertissement 3" xfId="57195" hidden="1" xr:uid="{2C0E5FFE-BC03-4CAE-BB8A-4890BBFD1643}"/>
    <cellStyle name="Avertissement 3" xfId="57233" hidden="1" xr:uid="{17F7099B-F166-4A0A-A8EF-0583EC3EC73F}"/>
    <cellStyle name="Avertissement 3" xfId="57270" hidden="1" xr:uid="{C554B252-EF0B-43CE-A28C-AF1B90EC7904}"/>
    <cellStyle name="Avertissement 3" xfId="57305" hidden="1" xr:uid="{98DB1E32-DD2D-42D7-8D7B-99E3C8764393}"/>
    <cellStyle name="Avertissement 3" xfId="57396" hidden="1" xr:uid="{761EC7F1-4EB0-4509-9EFB-FCD0699A8F01}"/>
    <cellStyle name="Avertissement 3" xfId="57431" hidden="1" xr:uid="{7B252A9B-CE26-4F4C-91B9-ACDEB8FCE949}"/>
    <cellStyle name="Avertissement 3" xfId="57508" hidden="1" xr:uid="{1A6CC811-0472-46F2-93A4-39583D9DC8C8}"/>
    <cellStyle name="Avertissement 3" xfId="57554" hidden="1" xr:uid="{DC5BC425-4984-4BFF-85BB-5AD3B5B6752D}"/>
    <cellStyle name="Avertissement 3" xfId="57598" hidden="1" xr:uid="{D668095E-F2B2-4E03-A332-205C87337406}"/>
    <cellStyle name="Avertissement 3" xfId="57637" hidden="1" xr:uid="{B58B50AA-C850-43FC-BB14-7330EDF44EDD}"/>
    <cellStyle name="Avertissement 3" xfId="57673" hidden="1" xr:uid="{59A875E8-2C11-4E16-837B-31537971F25D}"/>
    <cellStyle name="Avertissement 3" xfId="57708" hidden="1" xr:uid="{603BD8E9-9782-410B-BE8E-994D3F41314C}"/>
    <cellStyle name="Avertissement 3" xfId="57758" hidden="1" xr:uid="{28474EE3-158F-481A-AB11-6891EB72D66F}"/>
    <cellStyle name="Avertissement 3" xfId="57880" hidden="1" xr:uid="{53F41DF1-C04A-4D9C-A0CD-5521A82666F8}"/>
    <cellStyle name="Avertissement 3" xfId="57976" hidden="1" xr:uid="{21FE891C-FF25-4222-BB66-B62A28B526DB}"/>
    <cellStyle name="Avertissement 3" xfId="58032" hidden="1" xr:uid="{95235B1C-CC34-417D-973D-9CF81FE208CB}"/>
    <cellStyle name="Avertissement 3" xfId="58082" hidden="1" xr:uid="{4568AF96-F221-49A3-8E8C-2575F4628971}"/>
    <cellStyle name="Avertissement 3" xfId="58132" hidden="1" xr:uid="{19F43BF6-E059-4814-9E13-29E09A5B9AD1}"/>
    <cellStyle name="Avertissement 3" xfId="58182" hidden="1" xr:uid="{99803239-6C43-4E17-94A1-90580F9D89B1}"/>
    <cellStyle name="Avertissement 3" xfId="58231" hidden="1" xr:uid="{1A1F00CD-4EB3-4D0E-BF20-BD00B321E506}"/>
    <cellStyle name="Avertissement 3" xfId="58280" hidden="1" xr:uid="{C243F7D0-C57A-4037-BCCC-28158A6F8B2C}"/>
    <cellStyle name="Avertissement 3" xfId="58328" hidden="1" xr:uid="{7E0E1DF4-79B6-485B-AF71-DD43CBE6B4A0}"/>
    <cellStyle name="Avertissement 3" xfId="58375" hidden="1" xr:uid="{F7B444F0-6635-48A9-965D-B4290C22D5CF}"/>
    <cellStyle name="Avertissement 3" xfId="58420" hidden="1" xr:uid="{63EE5838-206B-420B-BBFD-46CDFA1C8308}"/>
    <cellStyle name="Avertissement 3" xfId="58459" hidden="1" xr:uid="{95AF83C0-9DEC-4698-B25D-178B3DDE7AA9}"/>
    <cellStyle name="Avertissement 3" xfId="58496" hidden="1" xr:uid="{BB1D3CD1-3810-4BF5-B50E-4303DD5EAA96}"/>
    <cellStyle name="Avertissement 3" xfId="58531" hidden="1" xr:uid="{8BBDD7E4-0297-4CB0-9BEB-A2AB908B75D5}"/>
    <cellStyle name="Avertissement 3" xfId="58622" hidden="1" xr:uid="{2CF4DEE8-EC59-4B12-B086-665FD0A910C4}"/>
    <cellStyle name="Avertissement 3" xfId="58657" hidden="1" xr:uid="{54C375E8-4E0C-459F-9B89-BA9B0FCFB72B}"/>
    <cellStyle name="Avertissement 3" xfId="58732" hidden="1" xr:uid="{91690B65-75AE-42FF-B98F-14E28B88C89A}"/>
    <cellStyle name="Avertissement 3" xfId="58778" hidden="1" xr:uid="{6F7D2FCC-0083-4188-83BC-58F8D796B2A8}"/>
    <cellStyle name="Avertissement 3" xfId="58822" hidden="1" xr:uid="{ABAE2C5F-6EFC-4958-88B0-E70548C0812C}"/>
    <cellStyle name="Avertissement 3" xfId="58861" hidden="1" xr:uid="{E75156B6-842F-4423-966A-3305CDC12E32}"/>
    <cellStyle name="Avertissement 3" xfId="58897" hidden="1" xr:uid="{07D6D2A1-5700-406E-BEAD-EEC5D507C2EF}"/>
    <cellStyle name="Avertissement 3" xfId="58932" hidden="1" xr:uid="{55C52709-8EF2-4EFA-B1CA-0718921423A0}"/>
    <cellStyle name="Avertissement 3" xfId="58982" hidden="1" xr:uid="{0CAF5EEB-F8CD-45FB-825A-891F92328A24}"/>
    <cellStyle name="Avertissement 3" xfId="57829" hidden="1" xr:uid="{F98C6A39-EF53-44E8-9352-E833926D581F}"/>
    <cellStyle name="Avertissement 3" xfId="55531" hidden="1" xr:uid="{EA4A7913-EB2E-4903-BB32-0C8AD60A9676}"/>
    <cellStyle name="Avertissement 3" xfId="57795" hidden="1" xr:uid="{BF1F15BF-C631-47F3-A31F-2E1B1A2049D2}"/>
    <cellStyle name="Avertissement 3" xfId="59044" hidden="1" xr:uid="{2C806DE9-07A4-4EE9-8A4F-AEC54244C529}"/>
    <cellStyle name="Avertissement 3" xfId="59093" hidden="1" xr:uid="{28A6A201-863F-4FFA-8DEE-A48A2B5207A6}"/>
    <cellStyle name="Avertissement 3" xfId="59142" hidden="1" xr:uid="{2AE3313A-ADBD-44A0-9F5C-85F3AACEF3DD}"/>
    <cellStyle name="Avertissement 3" xfId="59191" hidden="1" xr:uid="{3D1D24D8-D8C8-4775-B8F5-E88A3BB72114}"/>
    <cellStyle name="Avertissement 3" xfId="59239" hidden="1" xr:uid="{DD7D52DF-6770-4026-9F51-8590A195F7AE}"/>
    <cellStyle name="Avertissement 3" xfId="59287" hidden="1" xr:uid="{B0E5375F-6CE6-45A5-998D-45A237567CE7}"/>
    <cellStyle name="Avertissement 3" xfId="59334" hidden="1" xr:uid="{FC09A851-7A99-41D4-B501-E76EFBE12ADF}"/>
    <cellStyle name="Avertissement 3" xfId="59381" hidden="1" xr:uid="{BA8A185B-AF35-483A-80C4-57B1E6774B2A}"/>
    <cellStyle name="Avertissement 3" xfId="59426" hidden="1" xr:uid="{7C08F9E2-5507-4557-88E1-B3F05112DAEE}"/>
    <cellStyle name="Avertissement 3" xfId="59465" hidden="1" xr:uid="{CEFB4074-21CC-4E96-8F61-ACF277B572FB}"/>
    <cellStyle name="Avertissement 3" xfId="59502" hidden="1" xr:uid="{21108BAD-B927-4BA8-86F0-761D244B616C}"/>
    <cellStyle name="Avertissement 3" xfId="59537" hidden="1" xr:uid="{32D7599F-0620-40E3-90D2-722643260C13}"/>
    <cellStyle name="Avertissement 3" xfId="59627" hidden="1" xr:uid="{C221F9A6-D83B-4044-A7FC-2637C57CFD4F}"/>
    <cellStyle name="Avertissement 3" xfId="59662" hidden="1" xr:uid="{FEC5DAE8-D08B-4F56-A1AC-60A32D84F757}"/>
    <cellStyle name="Avertissement 3" xfId="59737" hidden="1" xr:uid="{589D9F70-0FBC-4ADA-ABAA-ED1D51B3B9FD}"/>
    <cellStyle name="Avertissement 3" xfId="59783" hidden="1" xr:uid="{E919499C-AD6C-4388-9118-F8100C61138A}"/>
    <cellStyle name="Avertissement 3" xfId="59827" hidden="1" xr:uid="{F0F07278-5328-4A5E-9F7A-2AC21D9CCEDA}"/>
    <cellStyle name="Avertissement 3" xfId="59866" hidden="1" xr:uid="{EAD5F5A9-5E37-424A-9D86-2BA0EB21EBF0}"/>
    <cellStyle name="Avertissement 3" xfId="59902" hidden="1" xr:uid="{ACA4FE8B-F5AE-462C-A79D-7F4EFFF0B901}"/>
    <cellStyle name="Avertissement 3" xfId="59937" hidden="1" xr:uid="{59F5CCAB-917A-4F34-8CE8-264D897173A2}"/>
    <cellStyle name="Avertissement 3" xfId="59987" hidden="1" xr:uid="{863DC899-6979-4FD0-B632-900B62B6039F}"/>
    <cellStyle name="Avertissement 3" xfId="60087" hidden="1" xr:uid="{05C4D5EC-9489-43F0-91D8-95125AE79EE2}"/>
    <cellStyle name="Avertissement 3" xfId="60182" hidden="1" xr:uid="{065E2067-E503-43D1-9123-7CC54AF9A5C3}"/>
    <cellStyle name="Avertissement 3" xfId="60238" hidden="1" xr:uid="{6930F541-4885-48E4-9994-A2AD8EEE43F5}"/>
    <cellStyle name="Avertissement 3" xfId="60288" hidden="1" xr:uid="{A69FEE61-D541-42ED-A9EE-F7336AA3DF9F}"/>
    <cellStyle name="Avertissement 3" xfId="60338" hidden="1" xr:uid="{CF98B79F-E822-4DC3-ACE3-41C4A7C88866}"/>
    <cellStyle name="Avertissement 3" xfId="60388" hidden="1" xr:uid="{9B795BD3-FA48-43FB-B7DB-C5DB636BC181}"/>
    <cellStyle name="Avertissement 3" xfId="60437" hidden="1" xr:uid="{36449936-0C2A-4F45-80D9-4D43B7CC42ED}"/>
    <cellStyle name="Avertissement 3" xfId="60486" hidden="1" xr:uid="{AD550617-CEAB-4F76-BB5B-792CDB4C7C90}"/>
    <cellStyle name="Avertissement 3" xfId="60534" hidden="1" xr:uid="{42859081-F2ED-4067-A6EB-EB21B69EF8B6}"/>
    <cellStyle name="Avertissement 3" xfId="60581" hidden="1" xr:uid="{1AA8B794-91F3-4092-8202-7A0A2EC8BCBF}"/>
    <cellStyle name="Avertissement 3" xfId="60626" hidden="1" xr:uid="{8D5E751D-517F-4349-8500-4E5FBECD2AC1}"/>
    <cellStyle name="Avertissement 3" xfId="60665" hidden="1" xr:uid="{C9D1FD1E-366A-4B53-B188-EB77A35DC025}"/>
    <cellStyle name="Avertissement 3" xfId="60702" hidden="1" xr:uid="{1091579E-3546-48A9-97AC-AC769A458887}"/>
    <cellStyle name="Avertissement 3" xfId="60737" hidden="1" xr:uid="{32EF3E27-CCB7-45EC-A577-710EC5E584D6}"/>
    <cellStyle name="Avertissement 3" xfId="60827" hidden="1" xr:uid="{2B0348DF-7E3B-475A-B164-E530E3402F31}"/>
    <cellStyle name="Avertissement 3" xfId="60862" hidden="1" xr:uid="{6CCE7DB5-6618-4C5A-9FD8-700E99F13385}"/>
    <cellStyle name="Avertissement 3" xfId="60937" hidden="1" xr:uid="{B5102B2C-ABA2-4B28-8B47-6F2F5BD516B0}"/>
    <cellStyle name="Avertissement 3" xfId="60983" hidden="1" xr:uid="{514544B8-1800-4DAC-8792-941364C7BC35}"/>
    <cellStyle name="Avertissement 3" xfId="61027" hidden="1" xr:uid="{9A9B290F-BE07-47AF-8A79-1C9131DE020F}"/>
    <cellStyle name="Avertissement 3" xfId="61066" hidden="1" xr:uid="{37BFB8EB-0210-4722-9B74-488F4468EB08}"/>
    <cellStyle name="Avertissement 3" xfId="61102" hidden="1" xr:uid="{B39B226F-E7DD-4E6D-8880-1FE83EB508BC}"/>
    <cellStyle name="Avertissement 3" xfId="61137" hidden="1" xr:uid="{FE3501A9-4331-49E8-BE81-4C2255827AC9}"/>
    <cellStyle name="Avertissement 3" xfId="61187" hidden="1" xr:uid="{0D955920-9763-4A5B-BC56-B00C087ABB83}"/>
    <cellStyle name="Avertissement 3" xfId="60037" hidden="1" xr:uid="{F4713772-F532-4E43-8803-1AF4CF88781E}"/>
    <cellStyle name="Avertissement 3" xfId="61237" hidden="1" xr:uid="{DB05DB80-91E8-4443-AB13-66B0240E334A}"/>
    <cellStyle name="Avertissement 3" xfId="61321" hidden="1" xr:uid="{357AA10A-2948-4ED4-893F-CD37AD435827}"/>
    <cellStyle name="Avertissement 3" xfId="61377" hidden="1" xr:uid="{3C154EFC-F02C-4626-B687-AC33E4AE69ED}"/>
    <cellStyle name="Avertissement 3" xfId="61426" hidden="1" xr:uid="{FD782903-556D-4D54-B8B5-F0992708DAB5}"/>
    <cellStyle name="Avertissement 3" xfId="61475" hidden="1" xr:uid="{70C58F26-C681-429B-91CF-5FA9DCBBB991}"/>
    <cellStyle name="Avertissement 3" xfId="61524" hidden="1" xr:uid="{F8471699-23E2-4667-865E-C8316E737143}"/>
    <cellStyle name="Avertissement 3" xfId="61572" hidden="1" xr:uid="{953248D5-85E0-40DB-ADAD-35C47654E832}"/>
    <cellStyle name="Avertissement 3" xfId="61620" hidden="1" xr:uid="{C0637504-8F58-4D9A-B27A-C1C21644787D}"/>
    <cellStyle name="Avertissement 3" xfId="61667" hidden="1" xr:uid="{02427FC5-706C-4183-865D-2A006F8244B1}"/>
    <cellStyle name="Avertissement 3" xfId="61713" hidden="1" xr:uid="{C4CF86A3-B2C5-42D4-86F7-F7666A2D995B}"/>
    <cellStyle name="Avertissement 3" xfId="61757" hidden="1" xr:uid="{A53B32FD-DEDF-45EC-BEA4-74657BB4F161}"/>
    <cellStyle name="Avertissement 3" xfId="61795" hidden="1" xr:uid="{6B5BE569-A0B0-4B52-9478-77B0163440E0}"/>
    <cellStyle name="Avertissement 3" xfId="61832" hidden="1" xr:uid="{C6B4FA41-CD5A-4BD0-B1A7-293DC1195999}"/>
    <cellStyle name="Avertissement 3" xfId="61867" hidden="1" xr:uid="{E8509C88-0455-4A7D-A5E3-0C421A50973A}"/>
    <cellStyle name="Avertissement 3" xfId="61956" hidden="1" xr:uid="{57895C94-C1D7-49F9-9706-032FE0B626EC}"/>
    <cellStyle name="Avertissement 3" xfId="61991" hidden="1" xr:uid="{10E009A6-FA18-48DB-BA06-1172230784A8}"/>
    <cellStyle name="Avertissement 3" xfId="62066" hidden="1" xr:uid="{BB9297E6-3DE4-4530-9D93-FEE9452DC158}"/>
    <cellStyle name="Avertissement 3" xfId="62112" hidden="1" xr:uid="{9AAA00E6-E604-4768-B8B9-DE912E2B25B8}"/>
    <cellStyle name="Avertissement 3" xfId="62156" hidden="1" xr:uid="{C9AF78BE-D379-4E2D-BD99-025D31F2F392}"/>
    <cellStyle name="Avertissement 3" xfId="62195" hidden="1" xr:uid="{553F8960-BE26-4828-8F46-6A7ACD881EBE}"/>
    <cellStyle name="Avertissement 3" xfId="62231" hidden="1" xr:uid="{1558C851-944B-4AF6-A24D-C1871C94880A}"/>
    <cellStyle name="Avertissement 3" xfId="62266" hidden="1" xr:uid="{5B2BB720-7C6F-4076-B26E-6640A86CC3BE}"/>
    <cellStyle name="Avertissement 3" xfId="62316" hidden="1" xr:uid="{C928BC68-9E2D-494D-BB19-658C6FB5BB0B}"/>
    <cellStyle name="Avertissement 3" xfId="62416" hidden="1" xr:uid="{318D7D36-4362-4675-AEAF-BA09F4BF3600}"/>
    <cellStyle name="Avertissement 3" xfId="62511" hidden="1" xr:uid="{B4160BF8-956E-402D-81F8-B50C6F8BFC36}"/>
    <cellStyle name="Avertissement 3" xfId="62567" hidden="1" xr:uid="{FD5E85F9-F3D1-42D5-A8F4-C4A5E03A87D0}"/>
    <cellStyle name="Avertissement 3" xfId="62617" hidden="1" xr:uid="{399B1606-2D43-4337-9B8B-B27431C54D40}"/>
    <cellStyle name="Avertissement 3" xfId="62667" hidden="1" xr:uid="{7E78915F-7F7E-4803-9DE9-5C30F3AC1633}"/>
    <cellStyle name="Avertissement 3" xfId="62717" hidden="1" xr:uid="{5762D73F-3A2B-4B19-B886-BCC6233C4A79}"/>
    <cellStyle name="Avertissement 3" xfId="62766" hidden="1" xr:uid="{61D95E32-FEF2-499D-AA32-439CFCBE9969}"/>
    <cellStyle name="Avertissement 3" xfId="62815" hidden="1" xr:uid="{9223C70B-A0BB-4AE8-ACA7-5891FCFD03B4}"/>
    <cellStyle name="Avertissement 3" xfId="62863" hidden="1" xr:uid="{9ED8458E-7FB1-45A0-9D4E-BED51CEA86E3}"/>
    <cellStyle name="Avertissement 3" xfId="62910" hidden="1" xr:uid="{A94E1C3A-08D5-462F-8B84-D28357D652E5}"/>
    <cellStyle name="Avertissement 3" xfId="62955" hidden="1" xr:uid="{1735603D-DF84-4454-86E3-A7ED6FD94BF2}"/>
    <cellStyle name="Avertissement 3" xfId="62994" hidden="1" xr:uid="{1E1FA776-E711-4987-8B38-F01A9C844337}"/>
    <cellStyle name="Avertissement 3" xfId="63031" hidden="1" xr:uid="{1F91B815-3BCC-45E7-AFE3-A8D7EE44181D}"/>
    <cellStyle name="Avertissement 3" xfId="63066" hidden="1" xr:uid="{14B82BBC-C336-4EE6-9CB0-2A50AF7D6B71}"/>
    <cellStyle name="Avertissement 3" xfId="63156" hidden="1" xr:uid="{9FA862B2-0215-48AF-848F-AA9D4925B0BC}"/>
    <cellStyle name="Avertissement 3" xfId="63191" hidden="1" xr:uid="{44064C97-F4A1-4CAB-B561-5738E93BECBF}"/>
    <cellStyle name="Avertissement 3" xfId="63266" hidden="1" xr:uid="{ECDAD129-0166-4DD4-8D9A-F3FE5CF38563}"/>
    <cellStyle name="Avertissement 3" xfId="63312" hidden="1" xr:uid="{3EE777B2-E7FB-42F7-9A5B-F4DECF76E9CE}"/>
    <cellStyle name="Avertissement 3" xfId="63356" hidden="1" xr:uid="{652E58ED-8D0B-417A-A18A-B561F8B18E20}"/>
    <cellStyle name="Avertissement 3" xfId="63395" hidden="1" xr:uid="{8E1F6480-936E-40CE-8810-6FA106FB4663}"/>
    <cellStyle name="Avertissement 3" xfId="63431" hidden="1" xr:uid="{93E0E9F4-9733-457F-837C-CC5E7E4A5DB3}"/>
    <cellStyle name="Avertissement 3" xfId="63466" hidden="1" xr:uid="{DE4F1C31-21FB-4A16-80CA-45C2721B7542}"/>
    <cellStyle name="Avertissement 3" xfId="63516" hidden="1" xr:uid="{C8C49EC5-5568-460D-8DD8-A597E66FB00C}"/>
    <cellStyle name="Avertissement 3" xfId="62366" xr:uid="{5B872CEE-1D65-4850-B613-1D33851A5106}"/>
    <cellStyle name="Avertissement 4" xfId="135" hidden="1" xr:uid="{00000000-0005-0000-0000-00002F0A0000}"/>
    <cellStyle name="Avertissement 4" xfId="241" hidden="1" xr:uid="{00000000-0005-0000-0000-0000300A0000}"/>
    <cellStyle name="Avertissement 4" xfId="317" hidden="1" xr:uid="{00000000-0005-0000-0000-0000310A0000}"/>
    <cellStyle name="Avertissement 4" xfId="367" hidden="1" xr:uid="{00000000-0005-0000-0000-0000320A0000}"/>
    <cellStyle name="Avertissement 4" xfId="417" hidden="1" xr:uid="{00000000-0005-0000-0000-0000330A0000}"/>
    <cellStyle name="Avertissement 4" xfId="467" hidden="1" xr:uid="{00000000-0005-0000-0000-0000340A0000}"/>
    <cellStyle name="Avertissement 4" xfId="516" hidden="1" xr:uid="{00000000-0005-0000-0000-0000350A0000}"/>
    <cellStyle name="Avertissement 4" xfId="565" hidden="1" xr:uid="{00000000-0005-0000-0000-0000360A0000}"/>
    <cellStyle name="Avertissement 4" xfId="612" hidden="1" xr:uid="{00000000-0005-0000-0000-0000370A0000}"/>
    <cellStyle name="Avertissement 4" xfId="659" hidden="1" xr:uid="{00000000-0005-0000-0000-0000380A0000}"/>
    <cellStyle name="Avertissement 4" xfId="704" hidden="1" xr:uid="{00000000-0005-0000-0000-0000390A0000}"/>
    <cellStyle name="Avertissement 4" xfId="743" hidden="1" xr:uid="{00000000-0005-0000-0000-00003A0A0000}"/>
    <cellStyle name="Avertissement 4" xfId="780" hidden="1" xr:uid="{00000000-0005-0000-0000-00003B0A0000}"/>
    <cellStyle name="Avertissement 4" xfId="814" hidden="1" xr:uid="{00000000-0005-0000-0000-00003C0A0000}"/>
    <cellStyle name="Avertissement 4" xfId="893" hidden="1" xr:uid="{00000000-0005-0000-0000-00003D0A0000}"/>
    <cellStyle name="Avertissement 4" xfId="958" hidden="1" xr:uid="{00000000-0005-0000-0000-00003E0A0000}"/>
    <cellStyle name="Avertissement 4" xfId="1023" hidden="1" xr:uid="{00000000-0005-0000-0000-00003F0A0000}"/>
    <cellStyle name="Avertissement 4" xfId="1069" hidden="1" xr:uid="{00000000-0005-0000-0000-0000400A0000}"/>
    <cellStyle name="Avertissement 4" xfId="1113" hidden="1" xr:uid="{00000000-0005-0000-0000-0000410A0000}"/>
    <cellStyle name="Avertissement 4" xfId="1152" hidden="1" xr:uid="{00000000-0005-0000-0000-0000420A0000}"/>
    <cellStyle name="Avertissement 4" xfId="1188" hidden="1" xr:uid="{00000000-0005-0000-0000-0000430A0000}"/>
    <cellStyle name="Avertissement 4" xfId="1223" hidden="1" xr:uid="{00000000-0005-0000-0000-0000440A0000}"/>
    <cellStyle name="Avertissement 4" xfId="1264" hidden="1" xr:uid="{00000000-0005-0000-0000-0000450A0000}"/>
    <cellStyle name="Avertissement 4" xfId="1511" hidden="1" xr:uid="{00000000-0005-0000-0000-0000460A0000}"/>
    <cellStyle name="Avertissement 4" xfId="1617" hidden="1" xr:uid="{00000000-0005-0000-0000-0000470A0000}"/>
    <cellStyle name="Avertissement 4" xfId="1693" hidden="1" xr:uid="{00000000-0005-0000-0000-0000480A0000}"/>
    <cellStyle name="Avertissement 4" xfId="1743" hidden="1" xr:uid="{00000000-0005-0000-0000-0000490A0000}"/>
    <cellStyle name="Avertissement 4" xfId="1793" hidden="1" xr:uid="{00000000-0005-0000-0000-00004A0A0000}"/>
    <cellStyle name="Avertissement 4" xfId="1843" hidden="1" xr:uid="{00000000-0005-0000-0000-00004B0A0000}"/>
    <cellStyle name="Avertissement 4" xfId="1892" hidden="1" xr:uid="{00000000-0005-0000-0000-00004C0A0000}"/>
    <cellStyle name="Avertissement 4" xfId="1941" hidden="1" xr:uid="{00000000-0005-0000-0000-00004D0A0000}"/>
    <cellStyle name="Avertissement 4" xfId="1988" hidden="1" xr:uid="{00000000-0005-0000-0000-00004E0A0000}"/>
    <cellStyle name="Avertissement 4" xfId="2035" hidden="1" xr:uid="{00000000-0005-0000-0000-00004F0A0000}"/>
    <cellStyle name="Avertissement 4" xfId="2080" hidden="1" xr:uid="{00000000-0005-0000-0000-0000500A0000}"/>
    <cellStyle name="Avertissement 4" xfId="2119" hidden="1" xr:uid="{00000000-0005-0000-0000-0000510A0000}"/>
    <cellStyle name="Avertissement 4" xfId="2156" hidden="1" xr:uid="{00000000-0005-0000-0000-0000520A0000}"/>
    <cellStyle name="Avertissement 4" xfId="2190" hidden="1" xr:uid="{00000000-0005-0000-0000-0000530A0000}"/>
    <cellStyle name="Avertissement 4" xfId="2269" hidden="1" xr:uid="{00000000-0005-0000-0000-0000540A0000}"/>
    <cellStyle name="Avertissement 4" xfId="2334" hidden="1" xr:uid="{00000000-0005-0000-0000-0000550A0000}"/>
    <cellStyle name="Avertissement 4" xfId="2399" hidden="1" xr:uid="{00000000-0005-0000-0000-0000560A0000}"/>
    <cellStyle name="Avertissement 4" xfId="2445" hidden="1" xr:uid="{00000000-0005-0000-0000-0000570A0000}"/>
    <cellStyle name="Avertissement 4" xfId="2489" hidden="1" xr:uid="{00000000-0005-0000-0000-0000580A0000}"/>
    <cellStyle name="Avertissement 4" xfId="2528" hidden="1" xr:uid="{00000000-0005-0000-0000-0000590A0000}"/>
    <cellStyle name="Avertissement 4" xfId="2564" hidden="1" xr:uid="{00000000-0005-0000-0000-00005A0A0000}"/>
    <cellStyle name="Avertissement 4" xfId="2599" hidden="1" xr:uid="{00000000-0005-0000-0000-00005B0A0000}"/>
    <cellStyle name="Avertissement 4" xfId="2639" hidden="1" xr:uid="{00000000-0005-0000-0000-00005C0A0000}"/>
    <cellStyle name="Avertissement 4" xfId="1438" hidden="1" xr:uid="{00000000-0005-0000-0000-00005D0A0000}"/>
    <cellStyle name="Avertissement 4" xfId="2231" hidden="1" xr:uid="{00000000-0005-0000-0000-00005E0A0000}"/>
    <cellStyle name="Avertissement 4" xfId="2812" hidden="1" xr:uid="{00000000-0005-0000-0000-00005F0A0000}"/>
    <cellStyle name="Avertissement 4" xfId="2888" hidden="1" xr:uid="{00000000-0005-0000-0000-0000600A0000}"/>
    <cellStyle name="Avertissement 4" xfId="2937" hidden="1" xr:uid="{00000000-0005-0000-0000-0000610A0000}"/>
    <cellStyle name="Avertissement 4" xfId="2987" hidden="1" xr:uid="{00000000-0005-0000-0000-0000620A0000}"/>
    <cellStyle name="Avertissement 4" xfId="3037" hidden="1" xr:uid="{00000000-0005-0000-0000-0000630A0000}"/>
    <cellStyle name="Avertissement 4" xfId="3086" hidden="1" xr:uid="{00000000-0005-0000-0000-0000640A0000}"/>
    <cellStyle name="Avertissement 4" xfId="3135" hidden="1" xr:uid="{00000000-0005-0000-0000-0000650A0000}"/>
    <cellStyle name="Avertissement 4" xfId="3182" hidden="1" xr:uid="{00000000-0005-0000-0000-0000660A0000}"/>
    <cellStyle name="Avertissement 4" xfId="3229" hidden="1" xr:uid="{00000000-0005-0000-0000-0000670A0000}"/>
    <cellStyle name="Avertissement 4" xfId="3274" hidden="1" xr:uid="{00000000-0005-0000-0000-0000680A0000}"/>
    <cellStyle name="Avertissement 4" xfId="3313" hidden="1" xr:uid="{00000000-0005-0000-0000-0000690A0000}"/>
    <cellStyle name="Avertissement 4" xfId="3350" hidden="1" xr:uid="{00000000-0005-0000-0000-00006A0A0000}"/>
    <cellStyle name="Avertissement 4" xfId="3384" hidden="1" xr:uid="{00000000-0005-0000-0000-00006B0A0000}"/>
    <cellStyle name="Avertissement 4" xfId="3462" hidden="1" xr:uid="{00000000-0005-0000-0000-00006C0A0000}"/>
    <cellStyle name="Avertissement 4" xfId="3527" hidden="1" xr:uid="{00000000-0005-0000-0000-00006D0A0000}"/>
    <cellStyle name="Avertissement 4" xfId="3591" hidden="1" xr:uid="{00000000-0005-0000-0000-00006E0A0000}"/>
    <cellStyle name="Avertissement 4" xfId="3637" hidden="1" xr:uid="{00000000-0005-0000-0000-00006F0A0000}"/>
    <cellStyle name="Avertissement 4" xfId="3681" hidden="1" xr:uid="{00000000-0005-0000-0000-0000700A0000}"/>
    <cellStyle name="Avertissement 4" xfId="3720" hidden="1" xr:uid="{00000000-0005-0000-0000-0000710A0000}"/>
    <cellStyle name="Avertissement 4" xfId="3756" hidden="1" xr:uid="{00000000-0005-0000-0000-0000720A0000}"/>
    <cellStyle name="Avertissement 4" xfId="3791" hidden="1" xr:uid="{00000000-0005-0000-0000-0000730A0000}"/>
    <cellStyle name="Avertissement 4" xfId="3830" hidden="1" xr:uid="{00000000-0005-0000-0000-0000740A0000}"/>
    <cellStyle name="Avertissement 4" xfId="3879" hidden="1" xr:uid="{00000000-0005-0000-0000-0000750A0000}"/>
    <cellStyle name="Avertissement 4" xfId="2615" hidden="1" xr:uid="{00000000-0005-0000-0000-0000760A0000}"/>
    <cellStyle name="Avertissement 4" xfId="3998" hidden="1" xr:uid="{00000000-0005-0000-0000-0000770A0000}"/>
    <cellStyle name="Avertissement 4" xfId="4048" hidden="1" xr:uid="{00000000-0005-0000-0000-0000780A0000}"/>
    <cellStyle name="Avertissement 4" xfId="4098" hidden="1" xr:uid="{00000000-0005-0000-0000-0000790A0000}"/>
    <cellStyle name="Avertissement 4" xfId="4148" hidden="1" xr:uid="{00000000-0005-0000-0000-00007A0A0000}"/>
    <cellStyle name="Avertissement 4" xfId="4197" hidden="1" xr:uid="{00000000-0005-0000-0000-00007B0A0000}"/>
    <cellStyle name="Avertissement 4" xfId="4246" hidden="1" xr:uid="{00000000-0005-0000-0000-00007C0A0000}"/>
    <cellStyle name="Avertissement 4" xfId="4293" hidden="1" xr:uid="{00000000-0005-0000-0000-00007D0A0000}"/>
    <cellStyle name="Avertissement 4" xfId="4340" hidden="1" xr:uid="{00000000-0005-0000-0000-00007E0A0000}"/>
    <cellStyle name="Avertissement 4" xfId="4385" hidden="1" xr:uid="{00000000-0005-0000-0000-00007F0A0000}"/>
    <cellStyle name="Avertissement 4" xfId="4424" hidden="1" xr:uid="{00000000-0005-0000-0000-0000800A0000}"/>
    <cellStyle name="Avertissement 4" xfId="4461" hidden="1" xr:uid="{00000000-0005-0000-0000-0000810A0000}"/>
    <cellStyle name="Avertissement 4" xfId="4495" hidden="1" xr:uid="{00000000-0005-0000-0000-0000820A0000}"/>
    <cellStyle name="Avertissement 4" xfId="4568" hidden="1" xr:uid="{00000000-0005-0000-0000-0000830A0000}"/>
    <cellStyle name="Avertissement 4" xfId="4632" hidden="1" xr:uid="{00000000-0005-0000-0000-0000840A0000}"/>
    <cellStyle name="Avertissement 4" xfId="4695" hidden="1" xr:uid="{00000000-0005-0000-0000-0000850A0000}"/>
    <cellStyle name="Avertissement 4" xfId="4741" hidden="1" xr:uid="{00000000-0005-0000-0000-0000860A0000}"/>
    <cellStyle name="Avertissement 4" xfId="4785" hidden="1" xr:uid="{00000000-0005-0000-0000-0000870A0000}"/>
    <cellStyle name="Avertissement 4" xfId="4824" hidden="1" xr:uid="{00000000-0005-0000-0000-0000880A0000}"/>
    <cellStyle name="Avertissement 4" xfId="4860" hidden="1" xr:uid="{00000000-0005-0000-0000-0000890A0000}"/>
    <cellStyle name="Avertissement 4" xfId="4895" hidden="1" xr:uid="{00000000-0005-0000-0000-00008A0A0000}"/>
    <cellStyle name="Avertissement 4" xfId="4930" hidden="1" xr:uid="{00000000-0005-0000-0000-00008B0A0000}"/>
    <cellStyle name="Avertissement 4" xfId="1401" hidden="1" xr:uid="{00000000-0005-0000-0000-00008C0A0000}"/>
    <cellStyle name="Avertissement 4" xfId="4967" hidden="1" xr:uid="{00000000-0005-0000-0000-00008D0A0000}"/>
    <cellStyle name="Avertissement 4" xfId="5023" hidden="1" xr:uid="{00000000-0005-0000-0000-00008E0A0000}"/>
    <cellStyle name="Avertissement 4" xfId="5098" hidden="1" xr:uid="{00000000-0005-0000-0000-00008F0A0000}"/>
    <cellStyle name="Avertissement 4" xfId="5147" hidden="1" xr:uid="{00000000-0005-0000-0000-0000900A0000}"/>
    <cellStyle name="Avertissement 4" xfId="5197" hidden="1" xr:uid="{00000000-0005-0000-0000-0000910A0000}"/>
    <cellStyle name="Avertissement 4" xfId="5247" hidden="1" xr:uid="{00000000-0005-0000-0000-0000920A0000}"/>
    <cellStyle name="Avertissement 4" xfId="5296" hidden="1" xr:uid="{00000000-0005-0000-0000-0000930A0000}"/>
    <cellStyle name="Avertissement 4" xfId="5345" hidden="1" xr:uid="{00000000-0005-0000-0000-0000940A0000}"/>
    <cellStyle name="Avertissement 4" xfId="5392" hidden="1" xr:uid="{00000000-0005-0000-0000-0000950A0000}"/>
    <cellStyle name="Avertissement 4" xfId="5439" hidden="1" xr:uid="{00000000-0005-0000-0000-0000960A0000}"/>
    <cellStyle name="Avertissement 4" xfId="5484" hidden="1" xr:uid="{00000000-0005-0000-0000-0000970A0000}"/>
    <cellStyle name="Avertissement 4" xfId="5523" hidden="1" xr:uid="{00000000-0005-0000-0000-0000980A0000}"/>
    <cellStyle name="Avertissement 4" xfId="5560" hidden="1" xr:uid="{00000000-0005-0000-0000-0000990A0000}"/>
    <cellStyle name="Avertissement 4" xfId="5594" hidden="1" xr:uid="{00000000-0005-0000-0000-00009A0A0000}"/>
    <cellStyle name="Avertissement 4" xfId="5667" hidden="1" xr:uid="{00000000-0005-0000-0000-00009B0A0000}"/>
    <cellStyle name="Avertissement 4" xfId="5730" hidden="1" xr:uid="{00000000-0005-0000-0000-00009C0A0000}"/>
    <cellStyle name="Avertissement 4" xfId="5792" hidden="1" xr:uid="{00000000-0005-0000-0000-00009D0A0000}"/>
    <cellStyle name="Avertissement 4" xfId="5838" hidden="1" xr:uid="{00000000-0005-0000-0000-00009E0A0000}"/>
    <cellStyle name="Avertissement 4" xfId="5882" hidden="1" xr:uid="{00000000-0005-0000-0000-00009F0A0000}"/>
    <cellStyle name="Avertissement 4" xfId="5921" hidden="1" xr:uid="{00000000-0005-0000-0000-0000A00A0000}"/>
    <cellStyle name="Avertissement 4" xfId="5957" hidden="1" xr:uid="{00000000-0005-0000-0000-0000A10A0000}"/>
    <cellStyle name="Avertissement 4" xfId="5992" hidden="1" xr:uid="{00000000-0005-0000-0000-0000A20A0000}"/>
    <cellStyle name="Avertissement 4" xfId="6027" hidden="1" xr:uid="{00000000-0005-0000-0000-0000A30A0000}"/>
    <cellStyle name="Avertissement 4" xfId="6194" hidden="1" xr:uid="{00000000-0005-0000-0000-0000A40A0000}"/>
    <cellStyle name="Avertissement 4" xfId="6300" hidden="1" xr:uid="{00000000-0005-0000-0000-0000A50A0000}"/>
    <cellStyle name="Avertissement 4" xfId="6376" hidden="1" xr:uid="{00000000-0005-0000-0000-0000A60A0000}"/>
    <cellStyle name="Avertissement 4" xfId="6426" hidden="1" xr:uid="{00000000-0005-0000-0000-0000A70A0000}"/>
    <cellStyle name="Avertissement 4" xfId="6476" hidden="1" xr:uid="{00000000-0005-0000-0000-0000A80A0000}"/>
    <cellStyle name="Avertissement 4" xfId="6526" hidden="1" xr:uid="{00000000-0005-0000-0000-0000A90A0000}"/>
    <cellStyle name="Avertissement 4" xfId="6575" hidden="1" xr:uid="{00000000-0005-0000-0000-0000AA0A0000}"/>
    <cellStyle name="Avertissement 4" xfId="6624" hidden="1" xr:uid="{00000000-0005-0000-0000-0000AB0A0000}"/>
    <cellStyle name="Avertissement 4" xfId="6671" hidden="1" xr:uid="{00000000-0005-0000-0000-0000AC0A0000}"/>
    <cellStyle name="Avertissement 4" xfId="6718" hidden="1" xr:uid="{00000000-0005-0000-0000-0000AD0A0000}"/>
    <cellStyle name="Avertissement 4" xfId="6763" hidden="1" xr:uid="{00000000-0005-0000-0000-0000AE0A0000}"/>
    <cellStyle name="Avertissement 4" xfId="6802" hidden="1" xr:uid="{00000000-0005-0000-0000-0000AF0A0000}"/>
    <cellStyle name="Avertissement 4" xfId="6839" hidden="1" xr:uid="{00000000-0005-0000-0000-0000B00A0000}"/>
    <cellStyle name="Avertissement 4" xfId="6873" hidden="1" xr:uid="{00000000-0005-0000-0000-0000B10A0000}"/>
    <cellStyle name="Avertissement 4" xfId="6950" hidden="1" xr:uid="{00000000-0005-0000-0000-0000B20A0000}"/>
    <cellStyle name="Avertissement 4" xfId="7015" hidden="1" xr:uid="{00000000-0005-0000-0000-0000B30A0000}"/>
    <cellStyle name="Avertissement 4" xfId="7080" hidden="1" xr:uid="{00000000-0005-0000-0000-0000B40A0000}"/>
    <cellStyle name="Avertissement 4" xfId="7126" hidden="1" xr:uid="{00000000-0005-0000-0000-0000B50A0000}"/>
    <cellStyle name="Avertissement 4" xfId="7170" hidden="1" xr:uid="{00000000-0005-0000-0000-0000B60A0000}"/>
    <cellStyle name="Avertissement 4" xfId="7209" hidden="1" xr:uid="{00000000-0005-0000-0000-0000B70A0000}"/>
    <cellStyle name="Avertissement 4" xfId="7245" hidden="1" xr:uid="{00000000-0005-0000-0000-0000B80A0000}"/>
    <cellStyle name="Avertissement 4" xfId="7280" hidden="1" xr:uid="{00000000-0005-0000-0000-0000B90A0000}"/>
    <cellStyle name="Avertissement 4" xfId="7320" hidden="1" xr:uid="{00000000-0005-0000-0000-0000BA0A0000}"/>
    <cellStyle name="Avertissement 4" xfId="7471" hidden="1" xr:uid="{00000000-0005-0000-0000-0000BB0A0000}"/>
    <cellStyle name="Avertissement 4" xfId="7568" hidden="1" xr:uid="{00000000-0005-0000-0000-0000BC0A0000}"/>
    <cellStyle name="Avertissement 4" xfId="7643" hidden="1" xr:uid="{00000000-0005-0000-0000-0000BD0A0000}"/>
    <cellStyle name="Avertissement 4" xfId="7693" hidden="1" xr:uid="{00000000-0005-0000-0000-0000BE0A0000}"/>
    <cellStyle name="Avertissement 4" xfId="7743" hidden="1" xr:uid="{00000000-0005-0000-0000-0000BF0A0000}"/>
    <cellStyle name="Avertissement 4" xfId="7793" hidden="1" xr:uid="{00000000-0005-0000-0000-0000C00A0000}"/>
    <cellStyle name="Avertissement 4" xfId="7842" hidden="1" xr:uid="{00000000-0005-0000-0000-0000C10A0000}"/>
    <cellStyle name="Avertissement 4" xfId="7891" hidden="1" xr:uid="{00000000-0005-0000-0000-0000C20A0000}"/>
    <cellStyle name="Avertissement 4" xfId="7938" hidden="1" xr:uid="{00000000-0005-0000-0000-0000C30A0000}"/>
    <cellStyle name="Avertissement 4" xfId="7985" hidden="1" xr:uid="{00000000-0005-0000-0000-0000C40A0000}"/>
    <cellStyle name="Avertissement 4" xfId="8030" hidden="1" xr:uid="{00000000-0005-0000-0000-0000C50A0000}"/>
    <cellStyle name="Avertissement 4" xfId="8069" hidden="1" xr:uid="{00000000-0005-0000-0000-0000C60A0000}"/>
    <cellStyle name="Avertissement 4" xfId="8106" hidden="1" xr:uid="{00000000-0005-0000-0000-0000C70A0000}"/>
    <cellStyle name="Avertissement 4" xfId="8140" hidden="1" xr:uid="{00000000-0005-0000-0000-0000C80A0000}"/>
    <cellStyle name="Avertissement 4" xfId="8215" hidden="1" xr:uid="{00000000-0005-0000-0000-0000C90A0000}"/>
    <cellStyle name="Avertissement 4" xfId="8278" hidden="1" xr:uid="{00000000-0005-0000-0000-0000CA0A0000}"/>
    <cellStyle name="Avertissement 4" xfId="8341" hidden="1" xr:uid="{00000000-0005-0000-0000-0000CB0A0000}"/>
    <cellStyle name="Avertissement 4" xfId="8387" hidden="1" xr:uid="{00000000-0005-0000-0000-0000CC0A0000}"/>
    <cellStyle name="Avertissement 4" xfId="8431" hidden="1" xr:uid="{00000000-0005-0000-0000-0000CD0A0000}"/>
    <cellStyle name="Avertissement 4" xfId="8470" hidden="1" xr:uid="{00000000-0005-0000-0000-0000CE0A0000}"/>
    <cellStyle name="Avertissement 4" xfId="8506" hidden="1" xr:uid="{00000000-0005-0000-0000-0000CF0A0000}"/>
    <cellStyle name="Avertissement 4" xfId="8541" hidden="1" xr:uid="{00000000-0005-0000-0000-0000D00A0000}"/>
    <cellStyle name="Avertissement 4" xfId="8578" hidden="1" xr:uid="{00000000-0005-0000-0000-0000D10A0000}"/>
    <cellStyle name="Avertissement 4" xfId="7419" hidden="1" xr:uid="{00000000-0005-0000-0000-0000D20A0000}"/>
    <cellStyle name="Avertissement 4" xfId="8675" hidden="1" xr:uid="{00000000-0005-0000-0000-0000D30A0000}"/>
    <cellStyle name="Avertissement 4" xfId="8751" hidden="1" xr:uid="{00000000-0005-0000-0000-0000D40A0000}"/>
    <cellStyle name="Avertissement 4" xfId="8801" hidden="1" xr:uid="{00000000-0005-0000-0000-0000D50A0000}"/>
    <cellStyle name="Avertissement 4" xfId="8850" hidden="1" xr:uid="{00000000-0005-0000-0000-0000D60A0000}"/>
    <cellStyle name="Avertissement 4" xfId="8900" hidden="1" xr:uid="{00000000-0005-0000-0000-0000D70A0000}"/>
    <cellStyle name="Avertissement 4" xfId="8949" hidden="1" xr:uid="{00000000-0005-0000-0000-0000D80A0000}"/>
    <cellStyle name="Avertissement 4" xfId="8998" hidden="1" xr:uid="{00000000-0005-0000-0000-0000D90A0000}"/>
    <cellStyle name="Avertissement 4" xfId="9045" hidden="1" xr:uid="{00000000-0005-0000-0000-0000DA0A0000}"/>
    <cellStyle name="Avertissement 4" xfId="9092" hidden="1" xr:uid="{00000000-0005-0000-0000-0000DB0A0000}"/>
    <cellStyle name="Avertissement 4" xfId="9137" hidden="1" xr:uid="{00000000-0005-0000-0000-0000DC0A0000}"/>
    <cellStyle name="Avertissement 4" xfId="9176" hidden="1" xr:uid="{00000000-0005-0000-0000-0000DD0A0000}"/>
    <cellStyle name="Avertissement 4" xfId="9213" hidden="1" xr:uid="{00000000-0005-0000-0000-0000DE0A0000}"/>
    <cellStyle name="Avertissement 4" xfId="9247" hidden="1" xr:uid="{00000000-0005-0000-0000-0000DF0A0000}"/>
    <cellStyle name="Avertissement 4" xfId="9326" hidden="1" xr:uid="{00000000-0005-0000-0000-0000E00A0000}"/>
    <cellStyle name="Avertissement 4" xfId="9391" hidden="1" xr:uid="{00000000-0005-0000-0000-0000E10A0000}"/>
    <cellStyle name="Avertissement 4" xfId="9456" hidden="1" xr:uid="{00000000-0005-0000-0000-0000E20A0000}"/>
    <cellStyle name="Avertissement 4" xfId="9502" hidden="1" xr:uid="{00000000-0005-0000-0000-0000E30A0000}"/>
    <cellStyle name="Avertissement 4" xfId="9546" hidden="1" xr:uid="{00000000-0005-0000-0000-0000E40A0000}"/>
    <cellStyle name="Avertissement 4" xfId="9585" hidden="1" xr:uid="{00000000-0005-0000-0000-0000E50A0000}"/>
    <cellStyle name="Avertissement 4" xfId="9621" hidden="1" xr:uid="{00000000-0005-0000-0000-0000E60A0000}"/>
    <cellStyle name="Avertissement 4" xfId="9656" hidden="1" xr:uid="{00000000-0005-0000-0000-0000E70A0000}"/>
    <cellStyle name="Avertissement 4" xfId="9697" hidden="1" xr:uid="{00000000-0005-0000-0000-0000E80A0000}"/>
    <cellStyle name="Avertissement 4" xfId="9851" hidden="1" xr:uid="{00000000-0005-0000-0000-0000E90A0000}"/>
    <cellStyle name="Avertissement 4" xfId="9948" hidden="1" xr:uid="{00000000-0005-0000-0000-0000EA0A0000}"/>
    <cellStyle name="Avertissement 4" xfId="10023" hidden="1" xr:uid="{00000000-0005-0000-0000-0000EB0A0000}"/>
    <cellStyle name="Avertissement 4" xfId="10073" hidden="1" xr:uid="{00000000-0005-0000-0000-0000EC0A0000}"/>
    <cellStyle name="Avertissement 4" xfId="10123" hidden="1" xr:uid="{00000000-0005-0000-0000-0000ED0A0000}"/>
    <cellStyle name="Avertissement 4" xfId="10173" hidden="1" xr:uid="{00000000-0005-0000-0000-0000EE0A0000}"/>
    <cellStyle name="Avertissement 4" xfId="10222" hidden="1" xr:uid="{00000000-0005-0000-0000-0000EF0A0000}"/>
    <cellStyle name="Avertissement 4" xfId="10271" hidden="1" xr:uid="{00000000-0005-0000-0000-0000F00A0000}"/>
    <cellStyle name="Avertissement 4" xfId="10318" hidden="1" xr:uid="{00000000-0005-0000-0000-0000F10A0000}"/>
    <cellStyle name="Avertissement 4" xfId="10365" hidden="1" xr:uid="{00000000-0005-0000-0000-0000F20A0000}"/>
    <cellStyle name="Avertissement 4" xfId="10410" hidden="1" xr:uid="{00000000-0005-0000-0000-0000F30A0000}"/>
    <cellStyle name="Avertissement 4" xfId="10449" hidden="1" xr:uid="{00000000-0005-0000-0000-0000F40A0000}"/>
    <cellStyle name="Avertissement 4" xfId="10486" hidden="1" xr:uid="{00000000-0005-0000-0000-0000F50A0000}"/>
    <cellStyle name="Avertissement 4" xfId="10520" hidden="1" xr:uid="{00000000-0005-0000-0000-0000F60A0000}"/>
    <cellStyle name="Avertissement 4" xfId="10595" hidden="1" xr:uid="{00000000-0005-0000-0000-0000F70A0000}"/>
    <cellStyle name="Avertissement 4" xfId="10658" hidden="1" xr:uid="{00000000-0005-0000-0000-0000F80A0000}"/>
    <cellStyle name="Avertissement 4" xfId="10721" hidden="1" xr:uid="{00000000-0005-0000-0000-0000F90A0000}"/>
    <cellStyle name="Avertissement 4" xfId="10767" hidden="1" xr:uid="{00000000-0005-0000-0000-0000FA0A0000}"/>
    <cellStyle name="Avertissement 4" xfId="10811" hidden="1" xr:uid="{00000000-0005-0000-0000-0000FB0A0000}"/>
    <cellStyle name="Avertissement 4" xfId="10850" hidden="1" xr:uid="{00000000-0005-0000-0000-0000FC0A0000}"/>
    <cellStyle name="Avertissement 4" xfId="10886" hidden="1" xr:uid="{00000000-0005-0000-0000-0000FD0A0000}"/>
    <cellStyle name="Avertissement 4" xfId="10921" hidden="1" xr:uid="{00000000-0005-0000-0000-0000FE0A0000}"/>
    <cellStyle name="Avertissement 4" xfId="10959" hidden="1" xr:uid="{00000000-0005-0000-0000-0000FF0A0000}"/>
    <cellStyle name="Avertissement 4" xfId="9799" hidden="1" xr:uid="{00000000-0005-0000-0000-0000000B0000}"/>
    <cellStyle name="Avertissement 4" xfId="8873" hidden="1" xr:uid="{00000000-0005-0000-0000-0000010B0000}"/>
    <cellStyle name="Avertissement 4" xfId="11017" hidden="1" xr:uid="{00000000-0005-0000-0000-0000020B0000}"/>
    <cellStyle name="Avertissement 4" xfId="11093" hidden="1" xr:uid="{00000000-0005-0000-0000-0000030B0000}"/>
    <cellStyle name="Avertissement 4" xfId="11143" hidden="1" xr:uid="{00000000-0005-0000-0000-0000040B0000}"/>
    <cellStyle name="Avertissement 4" xfId="11193" hidden="1" xr:uid="{00000000-0005-0000-0000-0000050B0000}"/>
    <cellStyle name="Avertissement 4" xfId="11243" hidden="1" xr:uid="{00000000-0005-0000-0000-0000060B0000}"/>
    <cellStyle name="Avertissement 4" xfId="11292" hidden="1" xr:uid="{00000000-0005-0000-0000-0000070B0000}"/>
    <cellStyle name="Avertissement 4" xfId="11341" hidden="1" xr:uid="{00000000-0005-0000-0000-0000080B0000}"/>
    <cellStyle name="Avertissement 4" xfId="11388" hidden="1" xr:uid="{00000000-0005-0000-0000-0000090B0000}"/>
    <cellStyle name="Avertissement 4" xfId="11435" hidden="1" xr:uid="{00000000-0005-0000-0000-00000A0B0000}"/>
    <cellStyle name="Avertissement 4" xfId="11480" hidden="1" xr:uid="{00000000-0005-0000-0000-00000B0B0000}"/>
    <cellStyle name="Avertissement 4" xfId="11519" hidden="1" xr:uid="{00000000-0005-0000-0000-00000C0B0000}"/>
    <cellStyle name="Avertissement 4" xfId="11556" hidden="1" xr:uid="{00000000-0005-0000-0000-00000D0B0000}"/>
    <cellStyle name="Avertissement 4" xfId="11590" hidden="1" xr:uid="{00000000-0005-0000-0000-00000E0B0000}"/>
    <cellStyle name="Avertissement 4" xfId="11665" hidden="1" xr:uid="{00000000-0005-0000-0000-00000F0B0000}"/>
    <cellStyle name="Avertissement 4" xfId="11730" hidden="1" xr:uid="{00000000-0005-0000-0000-0000100B0000}"/>
    <cellStyle name="Avertissement 4" xfId="11792" hidden="1" xr:uid="{00000000-0005-0000-0000-0000110B0000}"/>
    <cellStyle name="Avertissement 4" xfId="11838" hidden="1" xr:uid="{00000000-0005-0000-0000-0000120B0000}"/>
    <cellStyle name="Avertissement 4" xfId="11882" hidden="1" xr:uid="{00000000-0005-0000-0000-0000130B0000}"/>
    <cellStyle name="Avertissement 4" xfId="11921" hidden="1" xr:uid="{00000000-0005-0000-0000-0000140B0000}"/>
    <cellStyle name="Avertissement 4" xfId="11957" hidden="1" xr:uid="{00000000-0005-0000-0000-0000150B0000}"/>
    <cellStyle name="Avertissement 4" xfId="11992" hidden="1" xr:uid="{00000000-0005-0000-0000-0000160B0000}"/>
    <cellStyle name="Avertissement 4" xfId="12028" hidden="1" xr:uid="{00000000-0005-0000-0000-0000170B0000}"/>
    <cellStyle name="Avertissement 4" xfId="12151" hidden="1" xr:uid="{00000000-0005-0000-0000-0000180B0000}"/>
    <cellStyle name="Avertissement 4" xfId="12247" hidden="1" xr:uid="{00000000-0005-0000-0000-0000190B0000}"/>
    <cellStyle name="Avertissement 4" xfId="12322" hidden="1" xr:uid="{00000000-0005-0000-0000-00001A0B0000}"/>
    <cellStyle name="Avertissement 4" xfId="12372" hidden="1" xr:uid="{00000000-0005-0000-0000-00001B0B0000}"/>
    <cellStyle name="Avertissement 4" xfId="12422" hidden="1" xr:uid="{00000000-0005-0000-0000-00001C0B0000}"/>
    <cellStyle name="Avertissement 4" xfId="12472" hidden="1" xr:uid="{00000000-0005-0000-0000-00001D0B0000}"/>
    <cellStyle name="Avertissement 4" xfId="12521" hidden="1" xr:uid="{00000000-0005-0000-0000-00001E0B0000}"/>
    <cellStyle name="Avertissement 4" xfId="12570" hidden="1" xr:uid="{00000000-0005-0000-0000-00001F0B0000}"/>
    <cellStyle name="Avertissement 4" xfId="12617" hidden="1" xr:uid="{00000000-0005-0000-0000-0000200B0000}"/>
    <cellStyle name="Avertissement 4" xfId="12664" hidden="1" xr:uid="{00000000-0005-0000-0000-0000210B0000}"/>
    <cellStyle name="Avertissement 4" xfId="12709" hidden="1" xr:uid="{00000000-0005-0000-0000-0000220B0000}"/>
    <cellStyle name="Avertissement 4" xfId="12748" hidden="1" xr:uid="{00000000-0005-0000-0000-0000230B0000}"/>
    <cellStyle name="Avertissement 4" xfId="12785" hidden="1" xr:uid="{00000000-0005-0000-0000-0000240B0000}"/>
    <cellStyle name="Avertissement 4" xfId="12819" hidden="1" xr:uid="{00000000-0005-0000-0000-0000250B0000}"/>
    <cellStyle name="Avertissement 4" xfId="12893" hidden="1" xr:uid="{00000000-0005-0000-0000-0000260B0000}"/>
    <cellStyle name="Avertissement 4" xfId="12956" hidden="1" xr:uid="{00000000-0005-0000-0000-0000270B0000}"/>
    <cellStyle name="Avertissement 4" xfId="13018" hidden="1" xr:uid="{00000000-0005-0000-0000-0000280B0000}"/>
    <cellStyle name="Avertissement 4" xfId="13064" hidden="1" xr:uid="{00000000-0005-0000-0000-0000290B0000}"/>
    <cellStyle name="Avertissement 4" xfId="13108" hidden="1" xr:uid="{00000000-0005-0000-0000-00002A0B0000}"/>
    <cellStyle name="Avertissement 4" xfId="13147" hidden="1" xr:uid="{00000000-0005-0000-0000-00002B0B0000}"/>
    <cellStyle name="Avertissement 4" xfId="13183" hidden="1" xr:uid="{00000000-0005-0000-0000-00002C0B0000}"/>
    <cellStyle name="Avertissement 4" xfId="13218" hidden="1" xr:uid="{00000000-0005-0000-0000-00002D0B0000}"/>
    <cellStyle name="Avertissement 4" xfId="13253" hidden="1" xr:uid="{00000000-0005-0000-0000-00002E0B0000}"/>
    <cellStyle name="Avertissement 4" xfId="12100" hidden="1" xr:uid="{00000000-0005-0000-0000-00002F0B0000}"/>
    <cellStyle name="Avertissement 4" xfId="6074" hidden="1" xr:uid="{00000000-0005-0000-0000-0000300B0000}"/>
    <cellStyle name="Avertissement 4" xfId="12056" hidden="1" xr:uid="{00000000-0005-0000-0000-0000310B0000}"/>
    <cellStyle name="Avertissement 4" xfId="13325" hidden="1" xr:uid="{00000000-0005-0000-0000-0000320B0000}"/>
    <cellStyle name="Avertissement 4" xfId="13374" hidden="1" xr:uid="{00000000-0005-0000-0000-0000330B0000}"/>
    <cellStyle name="Avertissement 4" xfId="13423" hidden="1" xr:uid="{00000000-0005-0000-0000-0000340B0000}"/>
    <cellStyle name="Avertissement 4" xfId="13472" hidden="1" xr:uid="{00000000-0005-0000-0000-0000350B0000}"/>
    <cellStyle name="Avertissement 4" xfId="13520" hidden="1" xr:uid="{00000000-0005-0000-0000-0000360B0000}"/>
    <cellStyle name="Avertissement 4" xfId="13568" hidden="1" xr:uid="{00000000-0005-0000-0000-0000370B0000}"/>
    <cellStyle name="Avertissement 4" xfId="13614" hidden="1" xr:uid="{00000000-0005-0000-0000-0000380B0000}"/>
    <cellStyle name="Avertissement 4" xfId="13661" hidden="1" xr:uid="{00000000-0005-0000-0000-0000390B0000}"/>
    <cellStyle name="Avertissement 4" xfId="13706" hidden="1" xr:uid="{00000000-0005-0000-0000-00003A0B0000}"/>
    <cellStyle name="Avertissement 4" xfId="13745" hidden="1" xr:uid="{00000000-0005-0000-0000-00003B0B0000}"/>
    <cellStyle name="Avertissement 4" xfId="13782" hidden="1" xr:uid="{00000000-0005-0000-0000-00003C0B0000}"/>
    <cellStyle name="Avertissement 4" xfId="13816" hidden="1" xr:uid="{00000000-0005-0000-0000-00003D0B0000}"/>
    <cellStyle name="Avertissement 4" xfId="13889" hidden="1" xr:uid="{00000000-0005-0000-0000-00003E0B0000}"/>
    <cellStyle name="Avertissement 4" xfId="13952" hidden="1" xr:uid="{00000000-0005-0000-0000-00003F0B0000}"/>
    <cellStyle name="Avertissement 4" xfId="14014" hidden="1" xr:uid="{00000000-0005-0000-0000-0000400B0000}"/>
    <cellStyle name="Avertissement 4" xfId="14060" hidden="1" xr:uid="{00000000-0005-0000-0000-0000410B0000}"/>
    <cellStyle name="Avertissement 4" xfId="14104" hidden="1" xr:uid="{00000000-0005-0000-0000-0000420B0000}"/>
    <cellStyle name="Avertissement 4" xfId="14143" hidden="1" xr:uid="{00000000-0005-0000-0000-0000430B0000}"/>
    <cellStyle name="Avertissement 4" xfId="14179" hidden="1" xr:uid="{00000000-0005-0000-0000-0000440B0000}"/>
    <cellStyle name="Avertissement 4" xfId="14214" hidden="1" xr:uid="{00000000-0005-0000-0000-0000450B0000}"/>
    <cellStyle name="Avertissement 4" xfId="14249" hidden="1" xr:uid="{00000000-0005-0000-0000-0000460B0000}"/>
    <cellStyle name="Avertissement 4" xfId="14350" hidden="1" xr:uid="{00000000-0005-0000-0000-0000470B0000}"/>
    <cellStyle name="Avertissement 4" xfId="14446" hidden="1" xr:uid="{00000000-0005-0000-0000-0000480B0000}"/>
    <cellStyle name="Avertissement 4" xfId="14521" hidden="1" xr:uid="{00000000-0005-0000-0000-0000490B0000}"/>
    <cellStyle name="Avertissement 4" xfId="14571" hidden="1" xr:uid="{00000000-0005-0000-0000-00004A0B0000}"/>
    <cellStyle name="Avertissement 4" xfId="14621" hidden="1" xr:uid="{00000000-0005-0000-0000-00004B0B0000}"/>
    <cellStyle name="Avertissement 4" xfId="14671" hidden="1" xr:uid="{00000000-0005-0000-0000-00004C0B0000}"/>
    <cellStyle name="Avertissement 4" xfId="14720" hidden="1" xr:uid="{00000000-0005-0000-0000-00004D0B0000}"/>
    <cellStyle name="Avertissement 4" xfId="14769" hidden="1" xr:uid="{00000000-0005-0000-0000-00004E0B0000}"/>
    <cellStyle name="Avertissement 4" xfId="14816" hidden="1" xr:uid="{00000000-0005-0000-0000-00004F0B0000}"/>
    <cellStyle name="Avertissement 4" xfId="14863" hidden="1" xr:uid="{00000000-0005-0000-0000-0000500B0000}"/>
    <cellStyle name="Avertissement 4" xfId="14908" hidden="1" xr:uid="{00000000-0005-0000-0000-0000510B0000}"/>
    <cellStyle name="Avertissement 4" xfId="14947" hidden="1" xr:uid="{00000000-0005-0000-0000-0000520B0000}"/>
    <cellStyle name="Avertissement 4" xfId="14984" hidden="1" xr:uid="{00000000-0005-0000-0000-0000530B0000}"/>
    <cellStyle name="Avertissement 4" xfId="15018" hidden="1" xr:uid="{00000000-0005-0000-0000-0000540B0000}"/>
    <cellStyle name="Avertissement 4" xfId="15092" hidden="1" xr:uid="{00000000-0005-0000-0000-0000550B0000}"/>
    <cellStyle name="Avertissement 4" xfId="15155" hidden="1" xr:uid="{00000000-0005-0000-0000-0000560B0000}"/>
    <cellStyle name="Avertissement 4" xfId="15218" hidden="1" xr:uid="{00000000-0005-0000-0000-0000570B0000}"/>
    <cellStyle name="Avertissement 4" xfId="15264" hidden="1" xr:uid="{00000000-0005-0000-0000-0000580B0000}"/>
    <cellStyle name="Avertissement 4" xfId="15308" hidden="1" xr:uid="{00000000-0005-0000-0000-0000590B0000}"/>
    <cellStyle name="Avertissement 4" xfId="15347" hidden="1" xr:uid="{00000000-0005-0000-0000-00005A0B0000}"/>
    <cellStyle name="Avertissement 4" xfId="15383" hidden="1" xr:uid="{00000000-0005-0000-0000-00005B0B0000}"/>
    <cellStyle name="Avertissement 4" xfId="15418" hidden="1" xr:uid="{00000000-0005-0000-0000-00005C0B0000}"/>
    <cellStyle name="Avertissement 4" xfId="15454" hidden="1" xr:uid="{00000000-0005-0000-0000-00005D0B0000}"/>
    <cellStyle name="Avertissement 4" xfId="14299" hidden="1" xr:uid="{00000000-0005-0000-0000-00005E0B0000}"/>
    <cellStyle name="Avertissement 4" xfId="15632" hidden="1" xr:uid="{00000000-0005-0000-0000-00005F0B0000}"/>
    <cellStyle name="Avertissement 4" xfId="15738" hidden="1" xr:uid="{00000000-0005-0000-0000-0000600B0000}"/>
    <cellStyle name="Avertissement 4" xfId="15814" hidden="1" xr:uid="{00000000-0005-0000-0000-0000610B0000}"/>
    <cellStyle name="Avertissement 4" xfId="15864" hidden="1" xr:uid="{00000000-0005-0000-0000-0000620B0000}"/>
    <cellStyle name="Avertissement 4" xfId="15914" hidden="1" xr:uid="{00000000-0005-0000-0000-0000630B0000}"/>
    <cellStyle name="Avertissement 4" xfId="15964" hidden="1" xr:uid="{00000000-0005-0000-0000-0000640B0000}"/>
    <cellStyle name="Avertissement 4" xfId="16013" hidden="1" xr:uid="{00000000-0005-0000-0000-0000650B0000}"/>
    <cellStyle name="Avertissement 4" xfId="16062" hidden="1" xr:uid="{00000000-0005-0000-0000-0000660B0000}"/>
    <cellStyle name="Avertissement 4" xfId="16109" hidden="1" xr:uid="{00000000-0005-0000-0000-0000670B0000}"/>
    <cellStyle name="Avertissement 4" xfId="16156" hidden="1" xr:uid="{00000000-0005-0000-0000-0000680B0000}"/>
    <cellStyle name="Avertissement 4" xfId="16201" hidden="1" xr:uid="{00000000-0005-0000-0000-0000690B0000}"/>
    <cellStyle name="Avertissement 4" xfId="16240" hidden="1" xr:uid="{00000000-0005-0000-0000-00006A0B0000}"/>
    <cellStyle name="Avertissement 4" xfId="16277" hidden="1" xr:uid="{00000000-0005-0000-0000-00006B0B0000}"/>
    <cellStyle name="Avertissement 4" xfId="16311" hidden="1" xr:uid="{00000000-0005-0000-0000-00006C0B0000}"/>
    <cellStyle name="Avertissement 4" xfId="16390" hidden="1" xr:uid="{00000000-0005-0000-0000-00006D0B0000}"/>
    <cellStyle name="Avertissement 4" xfId="16455" hidden="1" xr:uid="{00000000-0005-0000-0000-00006E0B0000}"/>
    <cellStyle name="Avertissement 4" xfId="16520" hidden="1" xr:uid="{00000000-0005-0000-0000-00006F0B0000}"/>
    <cellStyle name="Avertissement 4" xfId="16566" hidden="1" xr:uid="{00000000-0005-0000-0000-0000700B0000}"/>
    <cellStyle name="Avertissement 4" xfId="16610" hidden="1" xr:uid="{00000000-0005-0000-0000-0000710B0000}"/>
    <cellStyle name="Avertissement 4" xfId="16649" hidden="1" xr:uid="{00000000-0005-0000-0000-0000720B0000}"/>
    <cellStyle name="Avertissement 4" xfId="16685" hidden="1" xr:uid="{00000000-0005-0000-0000-0000730B0000}"/>
    <cellStyle name="Avertissement 4" xfId="16720" hidden="1" xr:uid="{00000000-0005-0000-0000-0000740B0000}"/>
    <cellStyle name="Avertissement 4" xfId="16761" hidden="1" xr:uid="{00000000-0005-0000-0000-0000750B0000}"/>
    <cellStyle name="Avertissement 4" xfId="16926" hidden="1" xr:uid="{00000000-0005-0000-0000-0000760B0000}"/>
    <cellStyle name="Avertissement 4" xfId="17023" hidden="1" xr:uid="{00000000-0005-0000-0000-0000770B0000}"/>
    <cellStyle name="Avertissement 4" xfId="17098" hidden="1" xr:uid="{00000000-0005-0000-0000-0000780B0000}"/>
    <cellStyle name="Avertissement 4" xfId="17148" hidden="1" xr:uid="{00000000-0005-0000-0000-0000790B0000}"/>
    <cellStyle name="Avertissement 4" xfId="17198" hidden="1" xr:uid="{00000000-0005-0000-0000-00007A0B0000}"/>
    <cellStyle name="Avertissement 4" xfId="17248" hidden="1" xr:uid="{00000000-0005-0000-0000-00007B0B0000}"/>
    <cellStyle name="Avertissement 4" xfId="17297" hidden="1" xr:uid="{00000000-0005-0000-0000-00007C0B0000}"/>
    <cellStyle name="Avertissement 4" xfId="17346" hidden="1" xr:uid="{00000000-0005-0000-0000-00007D0B0000}"/>
    <cellStyle name="Avertissement 4" xfId="17393" hidden="1" xr:uid="{00000000-0005-0000-0000-00007E0B0000}"/>
    <cellStyle name="Avertissement 4" xfId="17440" hidden="1" xr:uid="{00000000-0005-0000-0000-00007F0B0000}"/>
    <cellStyle name="Avertissement 4" xfId="17485" hidden="1" xr:uid="{00000000-0005-0000-0000-0000800B0000}"/>
    <cellStyle name="Avertissement 4" xfId="17524" hidden="1" xr:uid="{00000000-0005-0000-0000-0000810B0000}"/>
    <cellStyle name="Avertissement 4" xfId="17561" hidden="1" xr:uid="{00000000-0005-0000-0000-0000820B0000}"/>
    <cellStyle name="Avertissement 4" xfId="17595" hidden="1" xr:uid="{00000000-0005-0000-0000-0000830B0000}"/>
    <cellStyle name="Avertissement 4" xfId="17670" hidden="1" xr:uid="{00000000-0005-0000-0000-0000840B0000}"/>
    <cellStyle name="Avertissement 4" xfId="17733" hidden="1" xr:uid="{00000000-0005-0000-0000-0000850B0000}"/>
    <cellStyle name="Avertissement 4" xfId="17796" hidden="1" xr:uid="{00000000-0005-0000-0000-0000860B0000}"/>
    <cellStyle name="Avertissement 4" xfId="17842" hidden="1" xr:uid="{00000000-0005-0000-0000-0000870B0000}"/>
    <cellStyle name="Avertissement 4" xfId="17886" hidden="1" xr:uid="{00000000-0005-0000-0000-0000880B0000}"/>
    <cellStyle name="Avertissement 4" xfId="17925" hidden="1" xr:uid="{00000000-0005-0000-0000-0000890B0000}"/>
    <cellStyle name="Avertissement 4" xfId="17961" hidden="1" xr:uid="{00000000-0005-0000-0000-00008A0B0000}"/>
    <cellStyle name="Avertissement 4" xfId="17996" hidden="1" xr:uid="{00000000-0005-0000-0000-00008B0B0000}"/>
    <cellStyle name="Avertissement 4" xfId="18034" hidden="1" xr:uid="{00000000-0005-0000-0000-00008C0B0000}"/>
    <cellStyle name="Avertissement 4" xfId="16874" hidden="1" xr:uid="{00000000-0005-0000-0000-00008D0B0000}"/>
    <cellStyle name="Avertissement 4" xfId="16815" hidden="1" xr:uid="{00000000-0005-0000-0000-00008E0B0000}"/>
    <cellStyle name="Avertissement 4" xfId="15503" hidden="1" xr:uid="{00000000-0005-0000-0000-00008F0B0000}"/>
    <cellStyle name="Avertissement 4" xfId="18153" hidden="1" xr:uid="{00000000-0005-0000-0000-0000900B0000}"/>
    <cellStyle name="Avertissement 4" xfId="18203" hidden="1" xr:uid="{00000000-0005-0000-0000-0000910B0000}"/>
    <cellStyle name="Avertissement 4" xfId="18253" hidden="1" xr:uid="{00000000-0005-0000-0000-0000920B0000}"/>
    <cellStyle name="Avertissement 4" xfId="18303" hidden="1" xr:uid="{00000000-0005-0000-0000-0000930B0000}"/>
    <cellStyle name="Avertissement 4" xfId="18352" hidden="1" xr:uid="{00000000-0005-0000-0000-0000940B0000}"/>
    <cellStyle name="Avertissement 4" xfId="18400" hidden="1" xr:uid="{00000000-0005-0000-0000-0000950B0000}"/>
    <cellStyle name="Avertissement 4" xfId="18447" hidden="1" xr:uid="{00000000-0005-0000-0000-0000960B0000}"/>
    <cellStyle name="Avertissement 4" xfId="18494" hidden="1" xr:uid="{00000000-0005-0000-0000-0000970B0000}"/>
    <cellStyle name="Avertissement 4" xfId="18539" hidden="1" xr:uid="{00000000-0005-0000-0000-0000980B0000}"/>
    <cellStyle name="Avertissement 4" xfId="18578" hidden="1" xr:uid="{00000000-0005-0000-0000-0000990B0000}"/>
    <cellStyle name="Avertissement 4" xfId="18615" hidden="1" xr:uid="{00000000-0005-0000-0000-00009A0B0000}"/>
    <cellStyle name="Avertissement 4" xfId="18649" hidden="1" xr:uid="{00000000-0005-0000-0000-00009B0B0000}"/>
    <cellStyle name="Avertissement 4" xfId="18728" hidden="1" xr:uid="{00000000-0005-0000-0000-00009C0B0000}"/>
    <cellStyle name="Avertissement 4" xfId="18793" hidden="1" xr:uid="{00000000-0005-0000-0000-00009D0B0000}"/>
    <cellStyle name="Avertissement 4" xfId="18858" hidden="1" xr:uid="{00000000-0005-0000-0000-00009E0B0000}"/>
    <cellStyle name="Avertissement 4" xfId="18904" hidden="1" xr:uid="{00000000-0005-0000-0000-00009F0B0000}"/>
    <cellStyle name="Avertissement 4" xfId="18948" hidden="1" xr:uid="{00000000-0005-0000-0000-0000A00B0000}"/>
    <cellStyle name="Avertissement 4" xfId="18987" hidden="1" xr:uid="{00000000-0005-0000-0000-0000A10B0000}"/>
    <cellStyle name="Avertissement 4" xfId="19023" hidden="1" xr:uid="{00000000-0005-0000-0000-0000A20B0000}"/>
    <cellStyle name="Avertissement 4" xfId="19058" hidden="1" xr:uid="{00000000-0005-0000-0000-0000A30B0000}"/>
    <cellStyle name="Avertissement 4" xfId="19099" hidden="1" xr:uid="{00000000-0005-0000-0000-0000A40B0000}"/>
    <cellStyle name="Avertissement 4" xfId="19262" hidden="1" xr:uid="{00000000-0005-0000-0000-0000A50B0000}"/>
    <cellStyle name="Avertissement 4" xfId="19359" hidden="1" xr:uid="{00000000-0005-0000-0000-0000A60B0000}"/>
    <cellStyle name="Avertissement 4" xfId="19434" hidden="1" xr:uid="{00000000-0005-0000-0000-0000A70B0000}"/>
    <cellStyle name="Avertissement 4" xfId="19484" hidden="1" xr:uid="{00000000-0005-0000-0000-0000A80B0000}"/>
    <cellStyle name="Avertissement 4" xfId="19534" hidden="1" xr:uid="{00000000-0005-0000-0000-0000A90B0000}"/>
    <cellStyle name="Avertissement 4" xfId="19584" hidden="1" xr:uid="{00000000-0005-0000-0000-0000AA0B0000}"/>
    <cellStyle name="Avertissement 4" xfId="19633" hidden="1" xr:uid="{00000000-0005-0000-0000-0000AB0B0000}"/>
    <cellStyle name="Avertissement 4" xfId="19682" hidden="1" xr:uid="{00000000-0005-0000-0000-0000AC0B0000}"/>
    <cellStyle name="Avertissement 4" xfId="19729" hidden="1" xr:uid="{00000000-0005-0000-0000-0000AD0B0000}"/>
    <cellStyle name="Avertissement 4" xfId="19776" hidden="1" xr:uid="{00000000-0005-0000-0000-0000AE0B0000}"/>
    <cellStyle name="Avertissement 4" xfId="19821" hidden="1" xr:uid="{00000000-0005-0000-0000-0000AF0B0000}"/>
    <cellStyle name="Avertissement 4" xfId="19860" hidden="1" xr:uid="{00000000-0005-0000-0000-0000B00B0000}"/>
    <cellStyle name="Avertissement 4" xfId="19897" hidden="1" xr:uid="{00000000-0005-0000-0000-0000B10B0000}"/>
    <cellStyle name="Avertissement 4" xfId="19931" hidden="1" xr:uid="{00000000-0005-0000-0000-0000B20B0000}"/>
    <cellStyle name="Avertissement 4" xfId="20005" hidden="1" xr:uid="{00000000-0005-0000-0000-0000B30B0000}"/>
    <cellStyle name="Avertissement 4" xfId="20068" hidden="1" xr:uid="{00000000-0005-0000-0000-0000B40B0000}"/>
    <cellStyle name="Avertissement 4" xfId="20131" hidden="1" xr:uid="{00000000-0005-0000-0000-0000B50B0000}"/>
    <cellStyle name="Avertissement 4" xfId="20177" hidden="1" xr:uid="{00000000-0005-0000-0000-0000B60B0000}"/>
    <cellStyle name="Avertissement 4" xfId="20221" hidden="1" xr:uid="{00000000-0005-0000-0000-0000B70B0000}"/>
    <cellStyle name="Avertissement 4" xfId="20260" hidden="1" xr:uid="{00000000-0005-0000-0000-0000B80B0000}"/>
    <cellStyle name="Avertissement 4" xfId="20296" hidden="1" xr:uid="{00000000-0005-0000-0000-0000B90B0000}"/>
    <cellStyle name="Avertissement 4" xfId="20331" hidden="1" xr:uid="{00000000-0005-0000-0000-0000BA0B0000}"/>
    <cellStyle name="Avertissement 4" xfId="20369" hidden="1" xr:uid="{00000000-0005-0000-0000-0000BB0B0000}"/>
    <cellStyle name="Avertissement 4" xfId="19210" hidden="1" xr:uid="{00000000-0005-0000-0000-0000BC0B0000}"/>
    <cellStyle name="Avertissement 4" xfId="19131" hidden="1" xr:uid="{00000000-0005-0000-0000-0000BD0B0000}"/>
    <cellStyle name="Avertissement 4" xfId="16844" hidden="1" xr:uid="{00000000-0005-0000-0000-0000BE0B0000}"/>
    <cellStyle name="Avertissement 4" xfId="20483" hidden="1" xr:uid="{00000000-0005-0000-0000-0000BF0B0000}"/>
    <cellStyle name="Avertissement 4" xfId="20533" hidden="1" xr:uid="{00000000-0005-0000-0000-0000C00B0000}"/>
    <cellStyle name="Avertissement 4" xfId="20583" hidden="1" xr:uid="{00000000-0005-0000-0000-0000C10B0000}"/>
    <cellStyle name="Avertissement 4" xfId="20633" hidden="1" xr:uid="{00000000-0005-0000-0000-0000C20B0000}"/>
    <cellStyle name="Avertissement 4" xfId="20682" hidden="1" xr:uid="{00000000-0005-0000-0000-0000C30B0000}"/>
    <cellStyle name="Avertissement 4" xfId="20731" hidden="1" xr:uid="{00000000-0005-0000-0000-0000C40B0000}"/>
    <cellStyle name="Avertissement 4" xfId="20778" hidden="1" xr:uid="{00000000-0005-0000-0000-0000C50B0000}"/>
    <cellStyle name="Avertissement 4" xfId="20825" hidden="1" xr:uid="{00000000-0005-0000-0000-0000C60B0000}"/>
    <cellStyle name="Avertissement 4" xfId="20870" hidden="1" xr:uid="{00000000-0005-0000-0000-0000C70B0000}"/>
    <cellStyle name="Avertissement 4" xfId="20909" hidden="1" xr:uid="{00000000-0005-0000-0000-0000C80B0000}"/>
    <cellStyle name="Avertissement 4" xfId="20946" hidden="1" xr:uid="{00000000-0005-0000-0000-0000C90B0000}"/>
    <cellStyle name="Avertissement 4" xfId="20980" hidden="1" xr:uid="{00000000-0005-0000-0000-0000CA0B0000}"/>
    <cellStyle name="Avertissement 4" xfId="21057" hidden="1" xr:uid="{00000000-0005-0000-0000-0000CB0B0000}"/>
    <cellStyle name="Avertissement 4" xfId="21122" hidden="1" xr:uid="{00000000-0005-0000-0000-0000CC0B0000}"/>
    <cellStyle name="Avertissement 4" xfId="21186" hidden="1" xr:uid="{00000000-0005-0000-0000-0000CD0B0000}"/>
    <cellStyle name="Avertissement 4" xfId="21232" hidden="1" xr:uid="{00000000-0005-0000-0000-0000CE0B0000}"/>
    <cellStyle name="Avertissement 4" xfId="21276" hidden="1" xr:uid="{00000000-0005-0000-0000-0000CF0B0000}"/>
    <cellStyle name="Avertissement 4" xfId="21315" hidden="1" xr:uid="{00000000-0005-0000-0000-0000D00B0000}"/>
    <cellStyle name="Avertissement 4" xfId="21351" hidden="1" xr:uid="{00000000-0005-0000-0000-0000D10B0000}"/>
    <cellStyle name="Avertissement 4" xfId="21386" hidden="1" xr:uid="{00000000-0005-0000-0000-0000D20B0000}"/>
    <cellStyle name="Avertissement 4" xfId="21425" hidden="1" xr:uid="{00000000-0005-0000-0000-0000D30B0000}"/>
    <cellStyle name="Avertissement 4" xfId="21583" hidden="1" xr:uid="{00000000-0005-0000-0000-0000D40B0000}"/>
    <cellStyle name="Avertissement 4" xfId="21680" hidden="1" xr:uid="{00000000-0005-0000-0000-0000D50B0000}"/>
    <cellStyle name="Avertissement 4" xfId="21755" hidden="1" xr:uid="{00000000-0005-0000-0000-0000D60B0000}"/>
    <cellStyle name="Avertissement 4" xfId="21805" hidden="1" xr:uid="{00000000-0005-0000-0000-0000D70B0000}"/>
    <cellStyle name="Avertissement 4" xfId="21855" hidden="1" xr:uid="{00000000-0005-0000-0000-0000D80B0000}"/>
    <cellStyle name="Avertissement 4" xfId="21905" hidden="1" xr:uid="{00000000-0005-0000-0000-0000D90B0000}"/>
    <cellStyle name="Avertissement 4" xfId="21954" hidden="1" xr:uid="{00000000-0005-0000-0000-0000DA0B0000}"/>
    <cellStyle name="Avertissement 4" xfId="22003" hidden="1" xr:uid="{00000000-0005-0000-0000-0000DB0B0000}"/>
    <cellStyle name="Avertissement 4" xfId="22050" hidden="1" xr:uid="{00000000-0005-0000-0000-0000DC0B0000}"/>
    <cellStyle name="Avertissement 4" xfId="22097" hidden="1" xr:uid="{00000000-0005-0000-0000-0000DD0B0000}"/>
    <cellStyle name="Avertissement 4" xfId="22142" hidden="1" xr:uid="{00000000-0005-0000-0000-0000DE0B0000}"/>
    <cellStyle name="Avertissement 4" xfId="22181" hidden="1" xr:uid="{00000000-0005-0000-0000-0000DF0B0000}"/>
    <cellStyle name="Avertissement 4" xfId="22218" hidden="1" xr:uid="{00000000-0005-0000-0000-0000E00B0000}"/>
    <cellStyle name="Avertissement 4" xfId="22252" hidden="1" xr:uid="{00000000-0005-0000-0000-0000E10B0000}"/>
    <cellStyle name="Avertissement 4" xfId="22327" hidden="1" xr:uid="{00000000-0005-0000-0000-0000E20B0000}"/>
    <cellStyle name="Avertissement 4" xfId="22390" hidden="1" xr:uid="{00000000-0005-0000-0000-0000E30B0000}"/>
    <cellStyle name="Avertissement 4" xfId="22453" hidden="1" xr:uid="{00000000-0005-0000-0000-0000E40B0000}"/>
    <cellStyle name="Avertissement 4" xfId="22499" hidden="1" xr:uid="{00000000-0005-0000-0000-0000E50B0000}"/>
    <cellStyle name="Avertissement 4" xfId="22543" hidden="1" xr:uid="{00000000-0005-0000-0000-0000E60B0000}"/>
    <cellStyle name="Avertissement 4" xfId="22582" hidden="1" xr:uid="{00000000-0005-0000-0000-0000E70B0000}"/>
    <cellStyle name="Avertissement 4" xfId="22618" hidden="1" xr:uid="{00000000-0005-0000-0000-0000E80B0000}"/>
    <cellStyle name="Avertissement 4" xfId="22653" hidden="1" xr:uid="{00000000-0005-0000-0000-0000E90B0000}"/>
    <cellStyle name="Avertissement 4" xfId="22691" hidden="1" xr:uid="{00000000-0005-0000-0000-0000EA0B0000}"/>
    <cellStyle name="Avertissement 4" xfId="21531" hidden="1" xr:uid="{00000000-0005-0000-0000-0000EB0B0000}"/>
    <cellStyle name="Avertissement 4" xfId="19142" hidden="1" xr:uid="{00000000-0005-0000-0000-0000EC0B0000}"/>
    <cellStyle name="Avertissement 4" xfId="20422" hidden="1" xr:uid="{00000000-0005-0000-0000-0000ED0B0000}"/>
    <cellStyle name="Avertissement 4" xfId="22798" hidden="1" xr:uid="{00000000-0005-0000-0000-0000EE0B0000}"/>
    <cellStyle name="Avertissement 4" xfId="22848" hidden="1" xr:uid="{00000000-0005-0000-0000-0000EF0B0000}"/>
    <cellStyle name="Avertissement 4" xfId="22898" hidden="1" xr:uid="{00000000-0005-0000-0000-0000F00B0000}"/>
    <cellStyle name="Avertissement 4" xfId="22948" hidden="1" xr:uid="{00000000-0005-0000-0000-0000F10B0000}"/>
    <cellStyle name="Avertissement 4" xfId="22996" hidden="1" xr:uid="{00000000-0005-0000-0000-0000F20B0000}"/>
    <cellStyle name="Avertissement 4" xfId="23045" hidden="1" xr:uid="{00000000-0005-0000-0000-0000F30B0000}"/>
    <cellStyle name="Avertissement 4" xfId="23091" hidden="1" xr:uid="{00000000-0005-0000-0000-0000F40B0000}"/>
    <cellStyle name="Avertissement 4" xfId="23138" hidden="1" xr:uid="{00000000-0005-0000-0000-0000F50B0000}"/>
    <cellStyle name="Avertissement 4" xfId="23183" hidden="1" xr:uid="{00000000-0005-0000-0000-0000F60B0000}"/>
    <cellStyle name="Avertissement 4" xfId="23222" hidden="1" xr:uid="{00000000-0005-0000-0000-0000F70B0000}"/>
    <cellStyle name="Avertissement 4" xfId="23259" hidden="1" xr:uid="{00000000-0005-0000-0000-0000F80B0000}"/>
    <cellStyle name="Avertissement 4" xfId="23293" hidden="1" xr:uid="{00000000-0005-0000-0000-0000F90B0000}"/>
    <cellStyle name="Avertissement 4" xfId="23369" hidden="1" xr:uid="{00000000-0005-0000-0000-0000FA0B0000}"/>
    <cellStyle name="Avertissement 4" xfId="23434" hidden="1" xr:uid="{00000000-0005-0000-0000-0000FB0B0000}"/>
    <cellStyle name="Avertissement 4" xfId="23497" hidden="1" xr:uid="{00000000-0005-0000-0000-0000FC0B0000}"/>
    <cellStyle name="Avertissement 4" xfId="23543" hidden="1" xr:uid="{00000000-0005-0000-0000-0000FD0B0000}"/>
    <cellStyle name="Avertissement 4" xfId="23587" hidden="1" xr:uid="{00000000-0005-0000-0000-0000FE0B0000}"/>
    <cellStyle name="Avertissement 4" xfId="23626" hidden="1" xr:uid="{00000000-0005-0000-0000-0000FF0B0000}"/>
    <cellStyle name="Avertissement 4" xfId="23662" hidden="1" xr:uid="{00000000-0005-0000-0000-0000000C0000}"/>
    <cellStyle name="Avertissement 4" xfId="23697" hidden="1" xr:uid="{00000000-0005-0000-0000-0000010C0000}"/>
    <cellStyle name="Avertissement 4" xfId="23733" hidden="1" xr:uid="{00000000-0005-0000-0000-0000020C0000}"/>
    <cellStyle name="Avertissement 4" xfId="23884" hidden="1" xr:uid="{00000000-0005-0000-0000-0000030C0000}"/>
    <cellStyle name="Avertissement 4" xfId="23980" hidden="1" xr:uid="{00000000-0005-0000-0000-0000040C0000}"/>
    <cellStyle name="Avertissement 4" xfId="24055" hidden="1" xr:uid="{00000000-0005-0000-0000-0000050C0000}"/>
    <cellStyle name="Avertissement 4" xfId="24105" hidden="1" xr:uid="{00000000-0005-0000-0000-0000060C0000}"/>
    <cellStyle name="Avertissement 4" xfId="24155" hidden="1" xr:uid="{00000000-0005-0000-0000-0000070C0000}"/>
    <cellStyle name="Avertissement 4" xfId="24205" hidden="1" xr:uid="{00000000-0005-0000-0000-0000080C0000}"/>
    <cellStyle name="Avertissement 4" xfId="24254" hidden="1" xr:uid="{00000000-0005-0000-0000-0000090C0000}"/>
    <cellStyle name="Avertissement 4" xfId="24303" hidden="1" xr:uid="{00000000-0005-0000-0000-00000A0C0000}"/>
    <cellStyle name="Avertissement 4" xfId="24350" hidden="1" xr:uid="{00000000-0005-0000-0000-00000B0C0000}"/>
    <cellStyle name="Avertissement 4" xfId="24397" hidden="1" xr:uid="{00000000-0005-0000-0000-00000C0C0000}"/>
    <cellStyle name="Avertissement 4" xfId="24442" hidden="1" xr:uid="{00000000-0005-0000-0000-00000D0C0000}"/>
    <cellStyle name="Avertissement 4" xfId="24481" hidden="1" xr:uid="{00000000-0005-0000-0000-00000E0C0000}"/>
    <cellStyle name="Avertissement 4" xfId="24518" hidden="1" xr:uid="{00000000-0005-0000-0000-00000F0C0000}"/>
    <cellStyle name="Avertissement 4" xfId="24552" hidden="1" xr:uid="{00000000-0005-0000-0000-0000100C0000}"/>
    <cellStyle name="Avertissement 4" xfId="24627" hidden="1" xr:uid="{00000000-0005-0000-0000-0000110C0000}"/>
    <cellStyle name="Avertissement 4" xfId="24690" hidden="1" xr:uid="{00000000-0005-0000-0000-0000120C0000}"/>
    <cellStyle name="Avertissement 4" xfId="24753" hidden="1" xr:uid="{00000000-0005-0000-0000-0000130C0000}"/>
    <cellStyle name="Avertissement 4" xfId="24799" hidden="1" xr:uid="{00000000-0005-0000-0000-0000140C0000}"/>
    <cellStyle name="Avertissement 4" xfId="24843" hidden="1" xr:uid="{00000000-0005-0000-0000-0000150C0000}"/>
    <cellStyle name="Avertissement 4" xfId="24882" hidden="1" xr:uid="{00000000-0005-0000-0000-0000160C0000}"/>
    <cellStyle name="Avertissement 4" xfId="24918" hidden="1" xr:uid="{00000000-0005-0000-0000-0000170C0000}"/>
    <cellStyle name="Avertissement 4" xfId="24953" hidden="1" xr:uid="{00000000-0005-0000-0000-0000180C0000}"/>
    <cellStyle name="Avertissement 4" xfId="24989" hidden="1" xr:uid="{00000000-0005-0000-0000-0000190C0000}"/>
    <cellStyle name="Avertissement 4" xfId="23832" hidden="1" xr:uid="{00000000-0005-0000-0000-00001A0C0000}"/>
    <cellStyle name="Avertissement 4" xfId="22725" hidden="1" xr:uid="{00000000-0005-0000-0000-00001B0C0000}"/>
    <cellStyle name="Avertissement 4" xfId="21487" hidden="1" xr:uid="{00000000-0005-0000-0000-00001C0C0000}"/>
    <cellStyle name="Avertissement 4" xfId="25097" hidden="1" xr:uid="{00000000-0005-0000-0000-00001D0C0000}"/>
    <cellStyle name="Avertissement 4" xfId="25147" hidden="1" xr:uid="{00000000-0005-0000-0000-00001E0C0000}"/>
    <cellStyle name="Avertissement 4" xfId="25197" hidden="1" xr:uid="{00000000-0005-0000-0000-00001F0C0000}"/>
    <cellStyle name="Avertissement 4" xfId="25247" hidden="1" xr:uid="{00000000-0005-0000-0000-0000200C0000}"/>
    <cellStyle name="Avertissement 4" xfId="25296" hidden="1" xr:uid="{00000000-0005-0000-0000-0000210C0000}"/>
    <cellStyle name="Avertissement 4" xfId="25345" hidden="1" xr:uid="{00000000-0005-0000-0000-0000220C0000}"/>
    <cellStyle name="Avertissement 4" xfId="25392" hidden="1" xr:uid="{00000000-0005-0000-0000-0000230C0000}"/>
    <cellStyle name="Avertissement 4" xfId="25438" hidden="1" xr:uid="{00000000-0005-0000-0000-0000240C0000}"/>
    <cellStyle name="Avertissement 4" xfId="25482" hidden="1" xr:uid="{00000000-0005-0000-0000-0000250C0000}"/>
    <cellStyle name="Avertissement 4" xfId="25520" hidden="1" xr:uid="{00000000-0005-0000-0000-0000260C0000}"/>
    <cellStyle name="Avertissement 4" xfId="25557" hidden="1" xr:uid="{00000000-0005-0000-0000-0000270C0000}"/>
    <cellStyle name="Avertissement 4" xfId="25591" hidden="1" xr:uid="{00000000-0005-0000-0000-0000280C0000}"/>
    <cellStyle name="Avertissement 4" xfId="25665" hidden="1" xr:uid="{00000000-0005-0000-0000-0000290C0000}"/>
    <cellStyle name="Avertissement 4" xfId="25730" hidden="1" xr:uid="{00000000-0005-0000-0000-00002A0C0000}"/>
    <cellStyle name="Avertissement 4" xfId="25792" hidden="1" xr:uid="{00000000-0005-0000-0000-00002B0C0000}"/>
    <cellStyle name="Avertissement 4" xfId="25838" hidden="1" xr:uid="{00000000-0005-0000-0000-00002C0C0000}"/>
    <cellStyle name="Avertissement 4" xfId="25882" hidden="1" xr:uid="{00000000-0005-0000-0000-00002D0C0000}"/>
    <cellStyle name="Avertissement 4" xfId="25921" hidden="1" xr:uid="{00000000-0005-0000-0000-00002E0C0000}"/>
    <cellStyle name="Avertissement 4" xfId="25957" hidden="1" xr:uid="{00000000-0005-0000-0000-00002F0C0000}"/>
    <cellStyle name="Avertissement 4" xfId="25992" hidden="1" xr:uid="{00000000-0005-0000-0000-0000300C0000}"/>
    <cellStyle name="Avertissement 4" xfId="26027" hidden="1" xr:uid="{00000000-0005-0000-0000-0000310C0000}"/>
    <cellStyle name="Avertissement 4" xfId="26149" hidden="1" xr:uid="{00000000-0005-0000-0000-0000320C0000}"/>
    <cellStyle name="Avertissement 4" xfId="26245" hidden="1" xr:uid="{00000000-0005-0000-0000-0000330C0000}"/>
    <cellStyle name="Avertissement 4" xfId="26320" hidden="1" xr:uid="{00000000-0005-0000-0000-0000340C0000}"/>
    <cellStyle name="Avertissement 4" xfId="26370" hidden="1" xr:uid="{00000000-0005-0000-0000-0000350C0000}"/>
    <cellStyle name="Avertissement 4" xfId="26420" hidden="1" xr:uid="{00000000-0005-0000-0000-0000360C0000}"/>
    <cellStyle name="Avertissement 4" xfId="26470" hidden="1" xr:uid="{00000000-0005-0000-0000-0000370C0000}"/>
    <cellStyle name="Avertissement 4" xfId="26519" hidden="1" xr:uid="{00000000-0005-0000-0000-0000380C0000}"/>
    <cellStyle name="Avertissement 4" xfId="26568" hidden="1" xr:uid="{00000000-0005-0000-0000-0000390C0000}"/>
    <cellStyle name="Avertissement 4" xfId="26615" hidden="1" xr:uid="{00000000-0005-0000-0000-00003A0C0000}"/>
    <cellStyle name="Avertissement 4" xfId="26662" hidden="1" xr:uid="{00000000-0005-0000-0000-00003B0C0000}"/>
    <cellStyle name="Avertissement 4" xfId="26707" hidden="1" xr:uid="{00000000-0005-0000-0000-00003C0C0000}"/>
    <cellStyle name="Avertissement 4" xfId="26746" hidden="1" xr:uid="{00000000-0005-0000-0000-00003D0C0000}"/>
    <cellStyle name="Avertissement 4" xfId="26783" hidden="1" xr:uid="{00000000-0005-0000-0000-00003E0C0000}"/>
    <cellStyle name="Avertissement 4" xfId="26817" hidden="1" xr:uid="{00000000-0005-0000-0000-00003F0C0000}"/>
    <cellStyle name="Avertissement 4" xfId="26891" hidden="1" xr:uid="{00000000-0005-0000-0000-0000400C0000}"/>
    <cellStyle name="Avertissement 4" xfId="26954" hidden="1" xr:uid="{00000000-0005-0000-0000-0000410C0000}"/>
    <cellStyle name="Avertissement 4" xfId="27016" hidden="1" xr:uid="{00000000-0005-0000-0000-0000420C0000}"/>
    <cellStyle name="Avertissement 4" xfId="27062" hidden="1" xr:uid="{00000000-0005-0000-0000-0000430C0000}"/>
    <cellStyle name="Avertissement 4" xfId="27106" hidden="1" xr:uid="{00000000-0005-0000-0000-0000440C0000}"/>
    <cellStyle name="Avertissement 4" xfId="27145" hidden="1" xr:uid="{00000000-0005-0000-0000-0000450C0000}"/>
    <cellStyle name="Avertissement 4" xfId="27181" hidden="1" xr:uid="{00000000-0005-0000-0000-0000460C0000}"/>
    <cellStyle name="Avertissement 4" xfId="27216" hidden="1" xr:uid="{00000000-0005-0000-0000-0000470C0000}"/>
    <cellStyle name="Avertissement 4" xfId="27251" hidden="1" xr:uid="{00000000-0005-0000-0000-0000480C0000}"/>
    <cellStyle name="Avertissement 4" xfId="26098" hidden="1" xr:uid="{00000000-0005-0000-0000-0000490C0000}"/>
    <cellStyle name="Avertissement 4" xfId="25023" hidden="1" xr:uid="{00000000-0005-0000-0000-00004A0C0000}"/>
    <cellStyle name="Avertissement 4" xfId="23806" hidden="1" xr:uid="{00000000-0005-0000-0000-00004B0C0000}"/>
    <cellStyle name="Avertissement 4" xfId="27332" hidden="1" xr:uid="{00000000-0005-0000-0000-00004C0C0000}"/>
    <cellStyle name="Avertissement 4" xfId="27381" hidden="1" xr:uid="{00000000-0005-0000-0000-00004D0C0000}"/>
    <cellStyle name="Avertissement 4" xfId="27430" hidden="1" xr:uid="{00000000-0005-0000-0000-00004E0C0000}"/>
    <cellStyle name="Avertissement 4" xfId="27479" hidden="1" xr:uid="{00000000-0005-0000-0000-00004F0C0000}"/>
    <cellStyle name="Avertissement 4" xfId="27527" hidden="1" xr:uid="{00000000-0005-0000-0000-0000500C0000}"/>
    <cellStyle name="Avertissement 4" xfId="27575" hidden="1" xr:uid="{00000000-0005-0000-0000-0000510C0000}"/>
    <cellStyle name="Avertissement 4" xfId="27621" hidden="1" xr:uid="{00000000-0005-0000-0000-0000520C0000}"/>
    <cellStyle name="Avertissement 4" xfId="27668" hidden="1" xr:uid="{00000000-0005-0000-0000-0000530C0000}"/>
    <cellStyle name="Avertissement 4" xfId="27713" hidden="1" xr:uid="{00000000-0005-0000-0000-0000540C0000}"/>
    <cellStyle name="Avertissement 4" xfId="27752" hidden="1" xr:uid="{00000000-0005-0000-0000-0000550C0000}"/>
    <cellStyle name="Avertissement 4" xfId="27789" hidden="1" xr:uid="{00000000-0005-0000-0000-0000560C0000}"/>
    <cellStyle name="Avertissement 4" xfId="27823" hidden="1" xr:uid="{00000000-0005-0000-0000-0000570C0000}"/>
    <cellStyle name="Avertissement 4" xfId="27896" hidden="1" xr:uid="{00000000-0005-0000-0000-0000580C0000}"/>
    <cellStyle name="Avertissement 4" xfId="27959" hidden="1" xr:uid="{00000000-0005-0000-0000-0000590C0000}"/>
    <cellStyle name="Avertissement 4" xfId="28021" hidden="1" xr:uid="{00000000-0005-0000-0000-00005A0C0000}"/>
    <cellStyle name="Avertissement 4" xfId="28067" hidden="1" xr:uid="{00000000-0005-0000-0000-00005B0C0000}"/>
    <cellStyle name="Avertissement 4" xfId="28111" hidden="1" xr:uid="{00000000-0005-0000-0000-00005C0C0000}"/>
    <cellStyle name="Avertissement 4" xfId="28150" hidden="1" xr:uid="{00000000-0005-0000-0000-00005D0C0000}"/>
    <cellStyle name="Avertissement 4" xfId="28186" hidden="1" xr:uid="{00000000-0005-0000-0000-00005E0C0000}"/>
    <cellStyle name="Avertissement 4" xfId="28221" hidden="1" xr:uid="{00000000-0005-0000-0000-00005F0C0000}"/>
    <cellStyle name="Avertissement 4" xfId="28256" hidden="1" xr:uid="{00000000-0005-0000-0000-0000600C0000}"/>
    <cellStyle name="Avertissement 4" xfId="28356" hidden="1" xr:uid="{00000000-0005-0000-0000-0000610C0000}"/>
    <cellStyle name="Avertissement 4" xfId="28451" hidden="1" xr:uid="{00000000-0005-0000-0000-0000620C0000}"/>
    <cellStyle name="Avertissement 4" xfId="28526" hidden="1" xr:uid="{00000000-0005-0000-0000-0000630C0000}"/>
    <cellStyle name="Avertissement 4" xfId="28576" hidden="1" xr:uid="{00000000-0005-0000-0000-0000640C0000}"/>
    <cellStyle name="Avertissement 4" xfId="28626" hidden="1" xr:uid="{00000000-0005-0000-0000-0000650C0000}"/>
    <cellStyle name="Avertissement 4" xfId="28676" hidden="1" xr:uid="{00000000-0005-0000-0000-0000660C0000}"/>
    <cellStyle name="Avertissement 4" xfId="28725" hidden="1" xr:uid="{00000000-0005-0000-0000-0000670C0000}"/>
    <cellStyle name="Avertissement 4" xfId="28774" hidden="1" xr:uid="{00000000-0005-0000-0000-0000680C0000}"/>
    <cellStyle name="Avertissement 4" xfId="28821" hidden="1" xr:uid="{00000000-0005-0000-0000-0000690C0000}"/>
    <cellStyle name="Avertissement 4" xfId="28868" hidden="1" xr:uid="{00000000-0005-0000-0000-00006A0C0000}"/>
    <cellStyle name="Avertissement 4" xfId="28913" hidden="1" xr:uid="{00000000-0005-0000-0000-00006B0C0000}"/>
    <cellStyle name="Avertissement 4" xfId="28952" hidden="1" xr:uid="{00000000-0005-0000-0000-00006C0C0000}"/>
    <cellStyle name="Avertissement 4" xfId="28989" hidden="1" xr:uid="{00000000-0005-0000-0000-00006D0C0000}"/>
    <cellStyle name="Avertissement 4" xfId="29023" hidden="1" xr:uid="{00000000-0005-0000-0000-00006E0C0000}"/>
    <cellStyle name="Avertissement 4" xfId="29096" hidden="1" xr:uid="{00000000-0005-0000-0000-00006F0C0000}"/>
    <cellStyle name="Avertissement 4" xfId="29159" hidden="1" xr:uid="{00000000-0005-0000-0000-0000700C0000}"/>
    <cellStyle name="Avertissement 4" xfId="29221" hidden="1" xr:uid="{00000000-0005-0000-0000-0000710C0000}"/>
    <cellStyle name="Avertissement 4" xfId="29267" hidden="1" xr:uid="{00000000-0005-0000-0000-0000720C0000}"/>
    <cellStyle name="Avertissement 4" xfId="29311" hidden="1" xr:uid="{00000000-0005-0000-0000-0000730C0000}"/>
    <cellStyle name="Avertissement 4" xfId="29350" hidden="1" xr:uid="{00000000-0005-0000-0000-0000740C0000}"/>
    <cellStyle name="Avertissement 4" xfId="29386" hidden="1" xr:uid="{00000000-0005-0000-0000-0000750C0000}"/>
    <cellStyle name="Avertissement 4" xfId="29421" hidden="1" xr:uid="{00000000-0005-0000-0000-0000760C0000}"/>
    <cellStyle name="Avertissement 4" xfId="29456" hidden="1" xr:uid="{00000000-0005-0000-0000-0000770C0000}"/>
    <cellStyle name="Avertissement 4" xfId="28306" hidden="1" xr:uid="{00000000-0005-0000-0000-0000780C0000}"/>
    <cellStyle name="Avertissement 4" xfId="29508" hidden="1" xr:uid="{00000000-0005-0000-0000-0000790C0000}"/>
    <cellStyle name="Avertissement 4" xfId="29593" hidden="1" xr:uid="{00000000-0005-0000-0000-00007A0C0000}"/>
    <cellStyle name="Avertissement 4" xfId="29668" hidden="1" xr:uid="{00000000-0005-0000-0000-00007B0C0000}"/>
    <cellStyle name="Avertissement 4" xfId="29717" hidden="1" xr:uid="{00000000-0005-0000-0000-00007C0C0000}"/>
    <cellStyle name="Avertissement 4" xfId="29766" hidden="1" xr:uid="{00000000-0005-0000-0000-00007D0C0000}"/>
    <cellStyle name="Avertissement 4" xfId="29815" hidden="1" xr:uid="{00000000-0005-0000-0000-00007E0C0000}"/>
    <cellStyle name="Avertissement 4" xfId="29863" hidden="1" xr:uid="{00000000-0005-0000-0000-00007F0C0000}"/>
    <cellStyle name="Avertissement 4" xfId="29911" hidden="1" xr:uid="{00000000-0005-0000-0000-0000800C0000}"/>
    <cellStyle name="Avertissement 4" xfId="29957" hidden="1" xr:uid="{00000000-0005-0000-0000-0000810C0000}"/>
    <cellStyle name="Avertissement 4" xfId="30003" hidden="1" xr:uid="{00000000-0005-0000-0000-0000820C0000}"/>
    <cellStyle name="Avertissement 4" xfId="30047" hidden="1" xr:uid="{00000000-0005-0000-0000-0000830C0000}"/>
    <cellStyle name="Avertissement 4" xfId="30085" hidden="1" xr:uid="{00000000-0005-0000-0000-0000840C0000}"/>
    <cellStyle name="Avertissement 4" xfId="30122" hidden="1" xr:uid="{00000000-0005-0000-0000-0000850C0000}"/>
    <cellStyle name="Avertissement 4" xfId="30156" hidden="1" xr:uid="{00000000-0005-0000-0000-0000860C0000}"/>
    <cellStyle name="Avertissement 4" xfId="30228" hidden="1" xr:uid="{00000000-0005-0000-0000-0000870C0000}"/>
    <cellStyle name="Avertissement 4" xfId="30291" hidden="1" xr:uid="{00000000-0005-0000-0000-0000880C0000}"/>
    <cellStyle name="Avertissement 4" xfId="30353" hidden="1" xr:uid="{00000000-0005-0000-0000-0000890C0000}"/>
    <cellStyle name="Avertissement 4" xfId="30399" hidden="1" xr:uid="{00000000-0005-0000-0000-00008A0C0000}"/>
    <cellStyle name="Avertissement 4" xfId="30443" hidden="1" xr:uid="{00000000-0005-0000-0000-00008B0C0000}"/>
    <cellStyle name="Avertissement 4" xfId="30482" hidden="1" xr:uid="{00000000-0005-0000-0000-00008C0C0000}"/>
    <cellStyle name="Avertissement 4" xfId="30518" hidden="1" xr:uid="{00000000-0005-0000-0000-00008D0C0000}"/>
    <cellStyle name="Avertissement 4" xfId="30553" hidden="1" xr:uid="{00000000-0005-0000-0000-00008E0C0000}"/>
    <cellStyle name="Avertissement 4" xfId="30588" hidden="1" xr:uid="{00000000-0005-0000-0000-00008F0C0000}"/>
    <cellStyle name="Avertissement 4" xfId="30688" hidden="1" xr:uid="{00000000-0005-0000-0000-0000900C0000}"/>
    <cellStyle name="Avertissement 4" xfId="30783" hidden="1" xr:uid="{00000000-0005-0000-0000-0000910C0000}"/>
    <cellStyle name="Avertissement 4" xfId="30858" hidden="1" xr:uid="{00000000-0005-0000-0000-0000920C0000}"/>
    <cellStyle name="Avertissement 4" xfId="30908" hidden="1" xr:uid="{00000000-0005-0000-0000-0000930C0000}"/>
    <cellStyle name="Avertissement 4" xfId="30958" hidden="1" xr:uid="{00000000-0005-0000-0000-0000940C0000}"/>
    <cellStyle name="Avertissement 4" xfId="31008" hidden="1" xr:uid="{00000000-0005-0000-0000-0000950C0000}"/>
    <cellStyle name="Avertissement 4" xfId="31057" hidden="1" xr:uid="{00000000-0005-0000-0000-0000960C0000}"/>
    <cellStyle name="Avertissement 4" xfId="31106" hidden="1" xr:uid="{00000000-0005-0000-0000-0000970C0000}"/>
    <cellStyle name="Avertissement 4" xfId="31153" hidden="1" xr:uid="{00000000-0005-0000-0000-0000980C0000}"/>
    <cellStyle name="Avertissement 4" xfId="31200" hidden="1" xr:uid="{00000000-0005-0000-0000-0000990C0000}"/>
    <cellStyle name="Avertissement 4" xfId="31245" hidden="1" xr:uid="{00000000-0005-0000-0000-00009A0C0000}"/>
    <cellStyle name="Avertissement 4" xfId="31284" hidden="1" xr:uid="{00000000-0005-0000-0000-00009B0C0000}"/>
    <cellStyle name="Avertissement 4" xfId="31321" hidden="1" xr:uid="{00000000-0005-0000-0000-00009C0C0000}"/>
    <cellStyle name="Avertissement 4" xfId="31355" hidden="1" xr:uid="{00000000-0005-0000-0000-00009D0C0000}"/>
    <cellStyle name="Avertissement 4" xfId="31428" hidden="1" xr:uid="{00000000-0005-0000-0000-00009E0C0000}"/>
    <cellStyle name="Avertissement 4" xfId="31491" hidden="1" xr:uid="{00000000-0005-0000-0000-00009F0C0000}"/>
    <cellStyle name="Avertissement 4" xfId="31553" hidden="1" xr:uid="{00000000-0005-0000-0000-0000A00C0000}"/>
    <cellStyle name="Avertissement 4" xfId="31599" hidden="1" xr:uid="{00000000-0005-0000-0000-0000A10C0000}"/>
    <cellStyle name="Avertissement 4" xfId="31643" hidden="1" xr:uid="{00000000-0005-0000-0000-0000A20C0000}"/>
    <cellStyle name="Avertissement 4" xfId="31682" hidden="1" xr:uid="{00000000-0005-0000-0000-0000A30C0000}"/>
    <cellStyle name="Avertissement 4" xfId="31718" hidden="1" xr:uid="{00000000-0005-0000-0000-0000A40C0000}"/>
    <cellStyle name="Avertissement 4" xfId="31753" hidden="1" xr:uid="{00000000-0005-0000-0000-0000A50C0000}"/>
    <cellStyle name="Avertissement 4" xfId="31788" hidden="1" xr:uid="{00000000-0005-0000-0000-0000A60C0000}"/>
    <cellStyle name="Avertissement 4" xfId="30638" hidden="1" xr:uid="{00000000-0005-0000-0000-0000A70C0000}"/>
    <cellStyle name="Avertissement 4" xfId="32233" hidden="1" xr:uid="{A7194E96-5B8A-4166-AF27-126864365FD2}"/>
    <cellStyle name="Avertissement 4" xfId="32308" hidden="1" xr:uid="{95DE4AD3-7571-4741-9E59-CBB04B938862}"/>
    <cellStyle name="Avertissement 4" xfId="32357" hidden="1" xr:uid="{04C6E195-2FF2-4C70-8B56-6BB51E6FA60E}"/>
    <cellStyle name="Avertissement 4" xfId="32406" hidden="1" xr:uid="{F215C842-058D-4138-8F46-2CF789C73382}"/>
    <cellStyle name="Avertissement 4" xfId="32455" hidden="1" xr:uid="{18EC0DDB-A4A4-4121-B7CF-3FAA02FFC69D}"/>
    <cellStyle name="Avertissement 4" xfId="32503" hidden="1" xr:uid="{20A1A6A4-BE0F-4152-B35B-48CDCDD1A60A}"/>
    <cellStyle name="Avertissement 4" xfId="32551" hidden="1" xr:uid="{182790AA-45D0-40C0-8808-CC77408C8326}"/>
    <cellStyle name="Avertissement 4" xfId="32597" hidden="1" xr:uid="{E327A5D3-B564-4138-853F-E161BF0A60EA}"/>
    <cellStyle name="Avertissement 4" xfId="32643" hidden="1" xr:uid="{7669D77B-A641-49DC-8D99-660DB5219D93}"/>
    <cellStyle name="Avertissement 4" xfId="32687" hidden="1" xr:uid="{1E016954-3CA2-4189-A813-21D1FB2043B7}"/>
    <cellStyle name="Avertissement 4" xfId="32725" hidden="1" xr:uid="{35C489AB-77DD-41E7-8EE7-059744D5A229}"/>
    <cellStyle name="Avertissement 4" xfId="32762" hidden="1" xr:uid="{BD5A3255-E178-45D4-9A99-440C4C604515}"/>
    <cellStyle name="Avertissement 4" xfId="32796" hidden="1" xr:uid="{7665B789-051B-4ECC-B836-F4739C5B344E}"/>
    <cellStyle name="Avertissement 4" xfId="32868" hidden="1" xr:uid="{94B99C60-F0DB-4542-87CC-FA870C0CFF1D}"/>
    <cellStyle name="Avertissement 4" xfId="32931" hidden="1" xr:uid="{B50800F7-B58D-4D76-8F25-171C2F7E5846}"/>
    <cellStyle name="Avertissement 4" xfId="32993" hidden="1" xr:uid="{5E2BB984-7FA3-40C3-B02B-EC9D6AC2AD9C}"/>
    <cellStyle name="Avertissement 4" xfId="33039" hidden="1" xr:uid="{9F9F055D-A7D1-4765-8C71-FDFE15DD5556}"/>
    <cellStyle name="Avertissement 4" xfId="33083" hidden="1" xr:uid="{1DD2EAC9-B5FF-4C6A-8383-A87BFE2A3A45}"/>
    <cellStyle name="Avertissement 4" xfId="33122" hidden="1" xr:uid="{237E2CAF-D414-488B-B3AA-196850B5B7AB}"/>
    <cellStyle name="Avertissement 4" xfId="33158" hidden="1" xr:uid="{FF2FFD99-8EE1-4EA9-B5F1-405DC480CBA2}"/>
    <cellStyle name="Avertissement 4" xfId="33193" hidden="1" xr:uid="{324E9CC8-E444-4D0B-A7A7-2B0573EF063F}"/>
    <cellStyle name="Avertissement 4" xfId="33228" hidden="1" xr:uid="{2CD355D7-A23A-4602-8030-8135F673AE46}"/>
    <cellStyle name="Avertissement 4" xfId="33380" hidden="1" xr:uid="{026AEE26-CA02-4DB6-8D4A-E1BD97BC6C8E}"/>
    <cellStyle name="Avertissement 4" xfId="33484" hidden="1" xr:uid="{CA64A6FC-2FC8-4740-A7AD-82C8EE5C01E5}"/>
    <cellStyle name="Avertissement 4" xfId="33560" hidden="1" xr:uid="{CC539BDE-465C-4A9C-9755-807F1DDFEB6C}"/>
    <cellStyle name="Avertissement 4" xfId="33609" hidden="1" xr:uid="{2CAB7822-CDF2-4BB5-87B4-98FD072032F6}"/>
    <cellStyle name="Avertissement 4" xfId="33658" hidden="1" xr:uid="{847D73E8-695F-411B-A0B4-94991D530B0B}"/>
    <cellStyle name="Avertissement 4" xfId="33708" hidden="1" xr:uid="{C6876956-4B19-4FEC-AF97-4D3F23E342E4}"/>
    <cellStyle name="Avertissement 4" xfId="33757" hidden="1" xr:uid="{C214B428-B1BD-4C6B-A889-DF7F06901BBD}"/>
    <cellStyle name="Avertissement 4" xfId="33806" hidden="1" xr:uid="{A3BC6EEA-0CA5-454B-B5B0-033C6BFB175F}"/>
    <cellStyle name="Avertissement 4" xfId="33853" hidden="1" xr:uid="{34986AD6-8736-4EDF-A29B-2CACCEB65F6D}"/>
    <cellStyle name="Avertissement 4" xfId="33900" hidden="1" xr:uid="{ABEA510C-9EB8-44E8-83A1-194B053F5052}"/>
    <cellStyle name="Avertissement 4" xfId="33945" hidden="1" xr:uid="{63851CFE-D4CC-45C9-8B6D-49E2C1CE3BDA}"/>
    <cellStyle name="Avertissement 4" xfId="33984" hidden="1" xr:uid="{EAC3EC02-9E65-4FCA-968D-C83C1C5712A6}"/>
    <cellStyle name="Avertissement 4" xfId="34021" hidden="1" xr:uid="{137F8AB3-5775-4E79-8151-BE14B98404B4}"/>
    <cellStyle name="Avertissement 4" xfId="34055" hidden="1" xr:uid="{2960AFF7-D6EF-4DEB-BF76-11F77EBED6F0}"/>
    <cellStyle name="Avertissement 4" xfId="34134" hidden="1" xr:uid="{091ED059-0FD9-42D8-B6AF-B8652C000B2E}"/>
    <cellStyle name="Avertissement 4" xfId="34199" hidden="1" xr:uid="{4C49BF9F-D23E-48BD-95A5-E24DE401367E}"/>
    <cellStyle name="Avertissement 4" xfId="34264" hidden="1" xr:uid="{A20C3A9E-0C72-4C63-9148-E97E4E6517C0}"/>
    <cellStyle name="Avertissement 4" xfId="34310" hidden="1" xr:uid="{61BFB3D2-A7BE-4DCC-BAB7-A23162B4DDE6}"/>
    <cellStyle name="Avertissement 4" xfId="34354" hidden="1" xr:uid="{930FA83F-42E0-413E-9A8C-4F13F48EDA31}"/>
    <cellStyle name="Avertissement 4" xfId="34393" hidden="1" xr:uid="{8F127644-F838-42BF-A24D-556369C6CFF1}"/>
    <cellStyle name="Avertissement 4" xfId="34429" hidden="1" xr:uid="{65C69B9D-1A3A-483E-B033-1465F807E6B9}"/>
    <cellStyle name="Avertissement 4" xfId="34464" hidden="1" xr:uid="{3669BA89-1A18-47C7-A93C-573B2B2FABC5}"/>
    <cellStyle name="Avertissement 4" xfId="34504" hidden="1" xr:uid="{39C86994-58EB-49EE-AAE2-172E13D65634}"/>
    <cellStyle name="Avertissement 4" xfId="33307" hidden="1" xr:uid="{B885DFBF-09DD-4156-9686-E1FB96704FEC}"/>
    <cellStyle name="Avertissement 4" xfId="34096" hidden="1" xr:uid="{8F7F422C-75FB-441E-A567-E847C7A86DAE}"/>
    <cellStyle name="Avertissement 4" xfId="34677" hidden="1" xr:uid="{85A59725-EDB5-4D8C-B67D-20CE919E8403}"/>
    <cellStyle name="Avertissement 4" xfId="34753" hidden="1" xr:uid="{D97D0BDE-01EC-43C4-8961-6819BE821751}"/>
    <cellStyle name="Avertissement 4" xfId="34802" hidden="1" xr:uid="{5822770F-83D3-461F-81CA-E95F45ABA77F}"/>
    <cellStyle name="Avertissement 4" xfId="34852" hidden="1" xr:uid="{0086C89C-F4A8-49C2-8A10-F34CEFA3286C}"/>
    <cellStyle name="Avertissement 4" xfId="34902" hidden="1" xr:uid="{B9F2C605-5D84-4408-BE6B-48ECBE8BB5F1}"/>
    <cellStyle name="Avertissement 4" xfId="34951" hidden="1" xr:uid="{690BFA06-9611-47D3-91D3-C0F88707FD06}"/>
    <cellStyle name="Avertissement 4" xfId="35000" hidden="1" xr:uid="{AEF65A35-D3DC-481E-B18F-170A553CD779}"/>
    <cellStyle name="Avertissement 4" xfId="35047" hidden="1" xr:uid="{36832B0A-A5AB-4BBE-BBE1-F13E4448F647}"/>
    <cellStyle name="Avertissement 4" xfId="35094" hidden="1" xr:uid="{AB5AF8FC-E8A9-40DD-8184-5CF731DD2938}"/>
    <cellStyle name="Avertissement 4" xfId="35139" hidden="1" xr:uid="{B5FCBBA2-5FA5-4048-9DE9-D6D9EA50B2F8}"/>
    <cellStyle name="Avertissement 4" xfId="35178" hidden="1" xr:uid="{26A69D03-B362-4FBE-8B6B-EFCB75BE3F9A}"/>
    <cellStyle name="Avertissement 4" xfId="35215" hidden="1" xr:uid="{1B31BD3E-A1AF-4E96-8B36-613D790A61DB}"/>
    <cellStyle name="Avertissement 4" xfId="35249" hidden="1" xr:uid="{609C3FDE-E1C3-449C-B284-3E55C166864E}"/>
    <cellStyle name="Avertissement 4" xfId="35327" hidden="1" xr:uid="{C1AD2085-85D7-44FF-8BB7-F80F9628BBD0}"/>
    <cellStyle name="Avertissement 4" xfId="35392" hidden="1" xr:uid="{7B2344DF-51D7-48C9-9854-52D3593C5EAD}"/>
    <cellStyle name="Avertissement 4" xfId="35456" hidden="1" xr:uid="{4BA519A0-9798-468D-B720-DC08E20C62E5}"/>
    <cellStyle name="Avertissement 4" xfId="35502" hidden="1" xr:uid="{343F3FD6-A7F2-4081-B149-5239710685CE}"/>
    <cellStyle name="Avertissement 4" xfId="35546" hidden="1" xr:uid="{0001560A-F755-448A-8F81-20089065115B}"/>
    <cellStyle name="Avertissement 4" xfId="35585" hidden="1" xr:uid="{6DE9F649-ABE4-4203-830C-46F6593D6AE2}"/>
    <cellStyle name="Avertissement 4" xfId="35621" hidden="1" xr:uid="{D39E0BA2-84C3-421E-BAF6-DE7716B6902F}"/>
    <cellStyle name="Avertissement 4" xfId="35656" hidden="1" xr:uid="{7E19951A-AFA0-4260-A310-71670B4A60A0}"/>
    <cellStyle name="Avertissement 4" xfId="35695" hidden="1" xr:uid="{EF185DA5-A4AF-4F65-874A-DAF5168B82D4}"/>
    <cellStyle name="Avertissement 4" xfId="35744" hidden="1" xr:uid="{5D450803-A85F-4AF8-8F41-586599FFF949}"/>
    <cellStyle name="Avertissement 4" xfId="34480" hidden="1" xr:uid="{F445E4E6-42DD-45E1-9CCB-D66421E09709}"/>
    <cellStyle name="Avertissement 4" xfId="35863" hidden="1" xr:uid="{430281FD-4CB2-482C-824D-50A6CB18899F}"/>
    <cellStyle name="Avertissement 4" xfId="35913" hidden="1" xr:uid="{7F995A23-8AE9-425C-9257-DE34C69692A2}"/>
    <cellStyle name="Avertissement 4" xfId="35963" hidden="1" xr:uid="{7782E686-1178-40EF-8158-4BF010D75188}"/>
    <cellStyle name="Avertissement 4" xfId="36013" hidden="1" xr:uid="{14D31605-BFAB-4EA9-80B0-94D36AB1F51A}"/>
    <cellStyle name="Avertissement 4" xfId="36062" hidden="1" xr:uid="{3EF5B5F5-FB05-4D48-B107-6723595533EA}"/>
    <cellStyle name="Avertissement 4" xfId="36111" hidden="1" xr:uid="{C340B727-FD9F-4977-8B87-06225039597C}"/>
    <cellStyle name="Avertissement 4" xfId="36158" hidden="1" xr:uid="{0FE48B60-2F4F-44D3-BB00-9DA4FB1CCD27}"/>
    <cellStyle name="Avertissement 4" xfId="36205" hidden="1" xr:uid="{F86F91F9-C1D1-4294-91E8-932780CA8AE1}"/>
    <cellStyle name="Avertissement 4" xfId="36250" hidden="1" xr:uid="{1AE34093-8C71-40B7-8DF9-FB88B6B81B1D}"/>
    <cellStyle name="Avertissement 4" xfId="36289" hidden="1" xr:uid="{C49BE12D-ABB6-472C-B6FA-1B0B6FD1971C}"/>
    <cellStyle name="Avertissement 4" xfId="36326" hidden="1" xr:uid="{609AB584-1AE1-4180-91DB-C7B9FFA3E097}"/>
    <cellStyle name="Avertissement 4" xfId="36360" hidden="1" xr:uid="{4D0E51BE-4D3D-436E-B95D-C139E513983E}"/>
    <cellStyle name="Avertissement 4" xfId="36433" hidden="1" xr:uid="{FA7EF7C3-69E6-442D-9B5D-071C3AC4CEB6}"/>
    <cellStyle name="Avertissement 4" xfId="36497" hidden="1" xr:uid="{DEE1145C-2AC4-4E8A-8E8F-B700DE297BBD}"/>
    <cellStyle name="Avertissement 4" xfId="36560" hidden="1" xr:uid="{22EDA768-BB9C-4343-905B-35256DBC9431}"/>
    <cellStyle name="Avertissement 4" xfId="36606" hidden="1" xr:uid="{5FDF6918-A268-4258-B92E-050DCCDCB9B7}"/>
    <cellStyle name="Avertissement 4" xfId="36650" hidden="1" xr:uid="{93FA76FF-5364-4CB7-A75E-3EE831E90AC1}"/>
    <cellStyle name="Avertissement 4" xfId="36689" hidden="1" xr:uid="{914ABB0D-9AB1-430D-BCE3-7ACF0C1C8F1B}"/>
    <cellStyle name="Avertissement 4" xfId="36725" hidden="1" xr:uid="{6713BD8A-19BA-4F5C-87A8-19D6D42FAAFD}"/>
    <cellStyle name="Avertissement 4" xfId="36760" hidden="1" xr:uid="{5FFC8769-36A6-43AA-A940-30A7BF942C55}"/>
    <cellStyle name="Avertissement 4" xfId="36795" hidden="1" xr:uid="{5048320A-64D3-400B-94A3-5829A19B78A3}"/>
    <cellStyle name="Avertissement 4" xfId="33270" hidden="1" xr:uid="{18175D4E-02EE-483C-A76B-649CF472B493}"/>
    <cellStyle name="Avertissement 4" xfId="36832" hidden="1" xr:uid="{04876E27-AC7F-402C-8497-4DF3257AE18B}"/>
    <cellStyle name="Avertissement 4" xfId="36888" hidden="1" xr:uid="{B85DA662-547A-4733-9AD4-3CED77D98183}"/>
    <cellStyle name="Avertissement 4" xfId="36963" hidden="1" xr:uid="{794EC8B1-FD3B-49DF-AD42-3F0ED6B16993}"/>
    <cellStyle name="Avertissement 4" xfId="37012" hidden="1" xr:uid="{88ED2C61-7641-4AFC-9ECC-20824C9F938A}"/>
    <cellStyle name="Avertissement 4" xfId="37062" hidden="1" xr:uid="{937368F0-8EE4-465E-80A2-82FD0670451B}"/>
    <cellStyle name="Avertissement 4" xfId="37112" hidden="1" xr:uid="{26AC75EE-100F-49E2-8673-80A54309FFA0}"/>
    <cellStyle name="Avertissement 4" xfId="37161" hidden="1" xr:uid="{17FE9AEA-FC90-4A1B-9AE1-AB8D95F1E9FC}"/>
    <cellStyle name="Avertissement 4" xfId="37210" hidden="1" xr:uid="{896D2E35-93A4-4AC5-BCA9-9B7AAE5AEDF0}"/>
    <cellStyle name="Avertissement 4" xfId="37257" hidden="1" xr:uid="{B48FA3B9-7EA7-430E-B358-17338C859FCD}"/>
    <cellStyle name="Avertissement 4" xfId="37304" hidden="1" xr:uid="{5432DC80-BE8C-43F9-B20E-CA85A8685D3B}"/>
    <cellStyle name="Avertissement 4" xfId="37349" hidden="1" xr:uid="{4ED6EC41-B628-45B9-9228-469F34529E67}"/>
    <cellStyle name="Avertissement 4" xfId="37388" hidden="1" xr:uid="{1092B9AF-C6BF-4FE7-8351-293326E72B15}"/>
    <cellStyle name="Avertissement 4" xfId="37425" hidden="1" xr:uid="{365C87BF-8212-4054-B80D-85EC324AEBB0}"/>
    <cellStyle name="Avertissement 4" xfId="37459" hidden="1" xr:uid="{670EAFBD-23AD-4BA5-BEF5-0E356E7F6A03}"/>
    <cellStyle name="Avertissement 4" xfId="37532" hidden="1" xr:uid="{BC4DE75F-12BD-482F-8639-7DE52D3CAE25}"/>
    <cellStyle name="Avertissement 4" xfId="37595" hidden="1" xr:uid="{488BCA8D-9A4E-4DBE-BC4C-969A069D1E65}"/>
    <cellStyle name="Avertissement 4" xfId="37657" hidden="1" xr:uid="{ACC30BBC-7625-4605-9A1E-1F5B575B0C94}"/>
    <cellStyle name="Avertissement 4" xfId="37703" hidden="1" xr:uid="{C242A24E-6C8C-44CC-8F4D-9A2CD71EA868}"/>
    <cellStyle name="Avertissement 4" xfId="37747" hidden="1" xr:uid="{1621D48C-F84D-42B7-9437-A138F7770905}"/>
    <cellStyle name="Avertissement 4" xfId="37786" hidden="1" xr:uid="{6A369AC9-AFDF-41F1-9A63-7727A5074FC9}"/>
    <cellStyle name="Avertissement 4" xfId="37822" hidden="1" xr:uid="{7EA154B1-E41A-4B45-AC5A-711766E07EB8}"/>
    <cellStyle name="Avertissement 4" xfId="37857" hidden="1" xr:uid="{1F83B116-FED6-4239-A319-ABB58ECAE155}"/>
    <cellStyle name="Avertissement 4" xfId="37892" hidden="1" xr:uid="{E95BA0CC-71AC-417C-9478-7FE62F8489CD}"/>
    <cellStyle name="Avertissement 4" xfId="38037" hidden="1" xr:uid="{0F541F52-949B-49A7-9BB1-18CB6440B911}"/>
    <cellStyle name="Avertissement 4" xfId="38142" hidden="1" xr:uid="{D1EB49F4-91DF-4C10-B377-55D96343BEE7}"/>
    <cellStyle name="Avertissement 4" xfId="38217" hidden="1" xr:uid="{61BBCF5B-6BEA-4A91-A7A6-7EFEC91F7BB9}"/>
    <cellStyle name="Avertissement 4" xfId="38267" hidden="1" xr:uid="{063FFAD1-8DE4-46D4-BCA5-6294E8D94D2D}"/>
    <cellStyle name="Avertissement 4" xfId="38317" hidden="1" xr:uid="{33E4F92F-5F1A-4C0D-AA74-735E5FAFAA08}"/>
    <cellStyle name="Avertissement 4" xfId="38367" hidden="1" xr:uid="{110833C5-0F7C-4D27-B0E8-605680324030}"/>
    <cellStyle name="Avertissement 4" xfId="38416" hidden="1" xr:uid="{A81D2360-DDD2-4C9F-9E07-DE635A3AC768}"/>
    <cellStyle name="Avertissement 4" xfId="38465" hidden="1" xr:uid="{D7CB416D-B3FD-466B-A52D-D965F1893AF0}"/>
    <cellStyle name="Avertissement 4" xfId="38512" hidden="1" xr:uid="{36AB1690-F5EA-4F5C-808F-5DE12289ED37}"/>
    <cellStyle name="Avertissement 4" xfId="38559" hidden="1" xr:uid="{FBBEE655-AE0C-4FE0-98E1-BD561401C403}"/>
    <cellStyle name="Avertissement 4" xfId="38604" hidden="1" xr:uid="{463DE872-7135-4534-9FF9-6A0AAE7E4D06}"/>
    <cellStyle name="Avertissement 4" xfId="38643" hidden="1" xr:uid="{5F6693DE-695C-43E0-844F-4446861E5B38}"/>
    <cellStyle name="Avertissement 4" xfId="38680" hidden="1" xr:uid="{FD165B66-B1C8-4179-B1B6-854A277583E7}"/>
    <cellStyle name="Avertissement 4" xfId="38714" hidden="1" xr:uid="{A8C3551D-9488-4703-A408-756E355EA57E}"/>
    <cellStyle name="Avertissement 4" xfId="38790" hidden="1" xr:uid="{E385071C-8237-4666-819C-208465AB47FF}"/>
    <cellStyle name="Avertissement 4" xfId="38855" hidden="1" xr:uid="{A4763C3E-F77E-4A25-9EFD-2911047ACD71}"/>
    <cellStyle name="Avertissement 4" xfId="38920" hidden="1" xr:uid="{0CEB2080-65A2-420B-A31B-96FDB712745A}"/>
    <cellStyle name="Avertissement 4" xfId="38966" hidden="1" xr:uid="{FADFF652-6BC5-4A82-9B31-6EC273306E64}"/>
    <cellStyle name="Avertissement 4" xfId="39010" hidden="1" xr:uid="{5F664786-5E7B-4F1C-BA1E-57A9368FE653}"/>
    <cellStyle name="Avertissement 4" xfId="39049" hidden="1" xr:uid="{6BEE41FD-CFF2-4B4C-A012-B128DED295E7}"/>
    <cellStyle name="Avertissement 4" xfId="39085" hidden="1" xr:uid="{850E1B1B-4512-4871-A61B-2AACBE47E8AF}"/>
    <cellStyle name="Avertissement 4" xfId="39120" hidden="1" xr:uid="{0FA434B7-9441-47DE-8496-33032D69660F}"/>
    <cellStyle name="Avertissement 4" xfId="39159" hidden="1" xr:uid="{C2E70459-AF72-4E58-B25C-3600108D1502}"/>
    <cellStyle name="Avertissement 4" xfId="39299" hidden="1" xr:uid="{536EC0BB-8D83-4CFF-8D12-C676EB53C6A5}"/>
    <cellStyle name="Avertissement 4" xfId="39394" hidden="1" xr:uid="{AB9AA857-F3E0-4B8D-8B4D-9162BD9DDE41}"/>
    <cellStyle name="Avertissement 4" xfId="39469" hidden="1" xr:uid="{84F2D39D-E328-475F-A70F-415CFC042358}"/>
    <cellStyle name="Avertissement 4" xfId="39519" hidden="1" xr:uid="{90CBB1AF-5DDF-48AF-BF41-301685022A20}"/>
    <cellStyle name="Avertissement 4" xfId="39569" hidden="1" xr:uid="{252F4C47-1D5D-4A59-A8EC-60423795EC4F}"/>
    <cellStyle name="Avertissement 4" xfId="39619" hidden="1" xr:uid="{EC1548C9-D71A-4331-BC5C-4CF34C058462}"/>
    <cellStyle name="Avertissement 4" xfId="39668" hidden="1" xr:uid="{A35C7AC6-1B70-4964-A056-341A95FCF95A}"/>
    <cellStyle name="Avertissement 4" xfId="39717" hidden="1" xr:uid="{7B7805C2-89B0-4F3F-93E0-E5A4DD617EED}"/>
    <cellStyle name="Avertissement 4" xfId="39764" hidden="1" xr:uid="{CA65A1B4-F119-4A34-BCC6-CF69FDDD9B72}"/>
    <cellStyle name="Avertissement 4" xfId="39811" hidden="1" xr:uid="{D4A4A1EC-F2FC-4ACA-A164-E7966D402892}"/>
    <cellStyle name="Avertissement 4" xfId="39856" hidden="1" xr:uid="{377E71A4-8ADE-4140-B726-2F8CC2AD9088}"/>
    <cellStyle name="Avertissement 4" xfId="39895" hidden="1" xr:uid="{9E9EACFA-C7CF-4DC9-84AB-12276F5AAF76}"/>
    <cellStyle name="Avertissement 4" xfId="39932" hidden="1" xr:uid="{9486A217-177E-4FDB-A8B2-6842A86DE31A}"/>
    <cellStyle name="Avertissement 4" xfId="39966" hidden="1" xr:uid="{9122CBF6-4D07-43B1-B4FE-766B3D30375E}"/>
    <cellStyle name="Avertissement 4" xfId="40040" hidden="1" xr:uid="{9015BC95-4A8D-4D65-BE67-4482272ACA66}"/>
    <cellStyle name="Avertissement 4" xfId="40103" hidden="1" xr:uid="{8621CE02-46D2-45EC-92AF-A121491C3EF6}"/>
    <cellStyle name="Avertissement 4" xfId="40165" hidden="1" xr:uid="{F08102DD-5F28-4691-A930-AE2710ED0A5C}"/>
    <cellStyle name="Avertissement 4" xfId="40211" hidden="1" xr:uid="{6E9C28CE-5E1E-41DB-81C5-37222863E0AE}"/>
    <cellStyle name="Avertissement 4" xfId="40255" hidden="1" xr:uid="{0DE1B650-810D-4021-BEDF-B92AA1D0D176}"/>
    <cellStyle name="Avertissement 4" xfId="40294" hidden="1" xr:uid="{B8FF23AF-37F1-4C31-8960-0787E0E6343C}"/>
    <cellStyle name="Avertissement 4" xfId="40330" hidden="1" xr:uid="{056AB70A-D76F-487B-801C-C833FB6E9393}"/>
    <cellStyle name="Avertissement 4" xfId="40365" hidden="1" xr:uid="{2A8FF57F-0168-41BF-B0DB-98D0CE3FF453}"/>
    <cellStyle name="Avertissement 4" xfId="40400" hidden="1" xr:uid="{DABB1C3B-5EC4-4371-8D9C-660397BE46A5}"/>
    <cellStyle name="Avertissement 4" xfId="39249" hidden="1" xr:uid="{747F6034-DA36-4CA4-BFCE-9C55F4E000C6}"/>
    <cellStyle name="Avertissement 4" xfId="40487" hidden="1" xr:uid="{8673329D-C070-44DD-93FA-1747BA1F4909}"/>
    <cellStyle name="Avertissement 4" xfId="40563" hidden="1" xr:uid="{109FABDD-D9EE-49D1-B401-961CAF09D204}"/>
    <cellStyle name="Avertissement 4" xfId="40613" hidden="1" xr:uid="{F03A2C81-DAEC-4D69-A865-63E71186472E}"/>
    <cellStyle name="Avertissement 4" xfId="40662" hidden="1" xr:uid="{9AEC4AAB-CBBE-4ED5-9FD6-79905BFBCFF5}"/>
    <cellStyle name="Avertissement 4" xfId="40712" hidden="1" xr:uid="{750883A9-7722-4894-B43F-977124825C1B}"/>
    <cellStyle name="Avertissement 4" xfId="40761" hidden="1" xr:uid="{EB7B90CB-C96B-4C0E-899E-E31E02D943AC}"/>
    <cellStyle name="Avertissement 4" xfId="40810" hidden="1" xr:uid="{ECCB3CDC-1C92-44D4-9FC4-63B96A3C7401}"/>
    <cellStyle name="Avertissement 4" xfId="40857" hidden="1" xr:uid="{ADC9E2CD-9C01-4C31-9B4E-D6755232FC03}"/>
    <cellStyle name="Avertissement 4" xfId="40904" hidden="1" xr:uid="{C4DA2898-2766-4FD5-9F72-CADBA04B49D7}"/>
    <cellStyle name="Avertissement 4" xfId="40949" hidden="1" xr:uid="{271B2D98-6CE0-48ED-93C5-823A6E976791}"/>
    <cellStyle name="Avertissement 4" xfId="40988" hidden="1" xr:uid="{45A6CF58-FD31-4541-8026-4593CEF1F088}"/>
    <cellStyle name="Avertissement 4" xfId="41025" hidden="1" xr:uid="{624AF001-4BF6-4255-8B4E-48EE671E43EF}"/>
    <cellStyle name="Avertissement 4" xfId="41059" hidden="1" xr:uid="{E054EB94-0662-4284-9B0B-EEECF5B916EF}"/>
    <cellStyle name="Avertissement 4" xfId="41133" hidden="1" xr:uid="{F407501C-944F-4631-83FA-0816090A4AD2}"/>
    <cellStyle name="Avertissement 4" xfId="41196" hidden="1" xr:uid="{1610AB35-3555-4DA2-86C2-2F08E134373C}"/>
    <cellStyle name="Avertissement 4" xfId="41258" hidden="1" xr:uid="{0A65F674-005D-4683-8CDF-5321D6064350}"/>
    <cellStyle name="Avertissement 4" xfId="41304" hidden="1" xr:uid="{8529984E-03F1-498D-A435-FBEFBA09AE30}"/>
    <cellStyle name="Avertissement 4" xfId="41348" hidden="1" xr:uid="{5675DDC7-DE20-42A9-86C1-198A24D000CA}"/>
    <cellStyle name="Avertissement 4" xfId="41387" hidden="1" xr:uid="{6B6F2E83-715B-4C56-B24C-A978EB20501B}"/>
    <cellStyle name="Avertissement 4" xfId="41423" hidden="1" xr:uid="{20062D72-3B9C-4D26-9038-FE444AF0B821}"/>
    <cellStyle name="Avertissement 4" xfId="41458" hidden="1" xr:uid="{A80E8865-B6A6-4390-AD35-4C4E5CB3C569}"/>
    <cellStyle name="Avertissement 4" xfId="41497" hidden="1" xr:uid="{1C8ED2C7-1A25-4D4E-B02C-3A4019E4FBCF}"/>
    <cellStyle name="Avertissement 4" xfId="41620" hidden="1" xr:uid="{28A19A82-DEBC-4AAE-BD27-C65CDA72B687}"/>
    <cellStyle name="Avertissement 4" xfId="41716" hidden="1" xr:uid="{09C57FFB-D3B6-4FE6-9F4E-8F9B5D7C1AA2}"/>
    <cellStyle name="Avertissement 4" xfId="41791" hidden="1" xr:uid="{96E2E88E-374E-4693-B3AE-CB7A53B62FE6}"/>
    <cellStyle name="Avertissement 4" xfId="41841" hidden="1" xr:uid="{51902EA0-9C89-4144-B6B5-28C845D8D7C1}"/>
    <cellStyle name="Avertissement 4" xfId="41891" hidden="1" xr:uid="{C67222A2-0F78-478D-818B-1BC9723F8DD1}"/>
    <cellStyle name="Avertissement 4" xfId="41941" hidden="1" xr:uid="{24A053D6-FE0E-4E47-B84C-55B22F50A44A}"/>
    <cellStyle name="Avertissement 4" xfId="41990" hidden="1" xr:uid="{3FF32D14-A77A-4665-B772-8E394A73E91E}"/>
    <cellStyle name="Avertissement 4" xfId="42039" hidden="1" xr:uid="{2DEFF237-B2F9-4945-8855-8DE603FE83BF}"/>
    <cellStyle name="Avertissement 4" xfId="42086" hidden="1" xr:uid="{A4A4C110-C0AE-48C9-BE19-FD51E488C799}"/>
    <cellStyle name="Avertissement 4" xfId="42133" hidden="1" xr:uid="{1CEE4007-8234-4B46-B1F2-C9EA3FA17011}"/>
    <cellStyle name="Avertissement 4" xfId="42178" hidden="1" xr:uid="{9E378179-D9A2-4BA8-9B97-D8AACCAA56D8}"/>
    <cellStyle name="Avertissement 4" xfId="42217" hidden="1" xr:uid="{5DAAE774-92E6-4FDB-B84D-178B3182C80B}"/>
    <cellStyle name="Avertissement 4" xfId="42254" hidden="1" xr:uid="{076F0DDB-9FF9-41FC-A3FF-48895535DC2E}"/>
    <cellStyle name="Avertissement 4" xfId="42288" hidden="1" xr:uid="{4779AC3B-B90A-4D40-8DDF-5E26E764A285}"/>
    <cellStyle name="Avertissement 4" xfId="42362" hidden="1" xr:uid="{CA687195-7F64-4C39-BA3E-5DA7DD25E58C}"/>
    <cellStyle name="Avertissement 4" xfId="42425" hidden="1" xr:uid="{D4E9E8EC-08FD-4AA7-9569-1644B71C2D68}"/>
    <cellStyle name="Avertissement 4" xfId="42487" hidden="1" xr:uid="{5E5B4230-3D66-4757-B402-10D4FDDEA418}"/>
    <cellStyle name="Avertissement 4" xfId="42533" hidden="1" xr:uid="{0FB780DC-8A0D-472B-A3C7-F358694A1B70}"/>
    <cellStyle name="Avertissement 4" xfId="42577" hidden="1" xr:uid="{F958476C-45F9-4D8D-876D-F212D4FC0AA5}"/>
    <cellStyle name="Avertissement 4" xfId="42616" hidden="1" xr:uid="{FCFE0393-2DC6-4BF4-8F1E-DE157524607A}"/>
    <cellStyle name="Avertissement 4" xfId="42652" hidden="1" xr:uid="{387A6B57-96AB-4862-BD52-94AC6B864B6B}"/>
    <cellStyle name="Avertissement 4" xfId="42687" hidden="1" xr:uid="{176B8F19-E8AF-401E-810D-D9B5FC66AC84}"/>
    <cellStyle name="Avertissement 4" xfId="42724" hidden="1" xr:uid="{F4AA5E92-C653-43D9-BD5C-1D02BA12806A}"/>
    <cellStyle name="Avertissement 4" xfId="41569" hidden="1" xr:uid="{A553D84F-2F77-41D0-A903-C55D0B1F5482}"/>
    <cellStyle name="Avertissement 4" xfId="40685" hidden="1" xr:uid="{916CCD55-9742-4017-8E78-5FE370F30BFC}"/>
    <cellStyle name="Avertissement 4" xfId="42777" hidden="1" xr:uid="{C063743A-06E9-41BD-B0A7-FF209657C8D7}"/>
    <cellStyle name="Avertissement 4" xfId="42853" hidden="1" xr:uid="{87D80805-FB76-4065-88D5-59A75AF67D10}"/>
    <cellStyle name="Avertissement 4" xfId="42903" hidden="1" xr:uid="{A4707B45-8A92-4274-9A3A-78B7F5DF2F06}"/>
    <cellStyle name="Avertissement 4" xfId="42953" hidden="1" xr:uid="{FACFDE70-3EB0-453E-BB1C-69024B1D13AD}"/>
    <cellStyle name="Avertissement 4" xfId="43003" hidden="1" xr:uid="{7EF00B45-2824-4B42-8B5F-C92BB981F376}"/>
    <cellStyle name="Avertissement 4" xfId="43052" hidden="1" xr:uid="{1FCC1C79-90C4-4F43-A197-4B8337B0A517}"/>
    <cellStyle name="Avertissement 4" xfId="43101" hidden="1" xr:uid="{A322F608-CCC8-4BE1-93C0-ADA3835BBE5F}"/>
    <cellStyle name="Avertissement 4" xfId="43148" hidden="1" xr:uid="{E447426B-84D6-420D-824E-4D9824DB40AE}"/>
    <cellStyle name="Avertissement 4" xfId="43195" hidden="1" xr:uid="{44CC1EC7-378F-41D8-8923-515F12C4512F}"/>
    <cellStyle name="Avertissement 4" xfId="43240" hidden="1" xr:uid="{8D37AA45-17B0-4CEF-82E7-1BD2CC2609CA}"/>
    <cellStyle name="Avertissement 4" xfId="43279" hidden="1" xr:uid="{3A85D5C0-3993-4246-871A-F2FA1282DED2}"/>
    <cellStyle name="Avertissement 4" xfId="43316" hidden="1" xr:uid="{51052903-069B-4A20-954B-9587C817D513}"/>
    <cellStyle name="Avertissement 4" xfId="43350" hidden="1" xr:uid="{CABAE9C4-F6A0-4392-8375-3F169DBA62FD}"/>
    <cellStyle name="Avertissement 4" xfId="43425" hidden="1" xr:uid="{30ADD8FC-28A7-4EA8-A923-56550E6A31A0}"/>
    <cellStyle name="Avertissement 4" xfId="43490" hidden="1" xr:uid="{C655FDE8-2E11-4B25-A17B-F7A97DC0FB7D}"/>
    <cellStyle name="Avertissement 4" xfId="43552" hidden="1" xr:uid="{F8CB3455-5EB0-4C34-9EBC-64B29C01BF16}"/>
    <cellStyle name="Avertissement 4" xfId="43598" hidden="1" xr:uid="{552EA573-C198-4DD5-A9C6-D70F3C42F67E}"/>
    <cellStyle name="Avertissement 4" xfId="43642" hidden="1" xr:uid="{2C1C85D3-8F99-4B53-96AB-D6E3D524CBF6}"/>
    <cellStyle name="Avertissement 4" xfId="43681" hidden="1" xr:uid="{42261A53-E4A2-483A-9AED-2ACE8CBD019E}"/>
    <cellStyle name="Avertissement 4" xfId="43717" hidden="1" xr:uid="{7A361018-8458-4A19-ABFD-E41E9E82F041}"/>
    <cellStyle name="Avertissement 4" xfId="43752" hidden="1" xr:uid="{C8F8B691-8DFD-40E2-AA11-66CCCAFE5D67}"/>
    <cellStyle name="Avertissement 4" xfId="43787" hidden="1" xr:uid="{7FE09DF9-8717-488F-A8DF-4804A59167A5}"/>
    <cellStyle name="Avertissement 4" xfId="43909" hidden="1" xr:uid="{E0CD4844-C1D2-46A1-85FC-5458269EAAB0}"/>
    <cellStyle name="Avertissement 4" xfId="44005" hidden="1" xr:uid="{D414DD0C-3B7B-4477-8CCA-ADEFEACDBE53}"/>
    <cellStyle name="Avertissement 4" xfId="44080" hidden="1" xr:uid="{6022EA29-74CB-4404-BD3F-5545028BB8B0}"/>
    <cellStyle name="Avertissement 4" xfId="44130" hidden="1" xr:uid="{15B15A0B-9324-4D61-AC39-00ACE0392F32}"/>
    <cellStyle name="Avertissement 4" xfId="44180" hidden="1" xr:uid="{ACED32DD-E061-42BC-A8F1-22169FC83284}"/>
    <cellStyle name="Avertissement 4" xfId="44230" hidden="1" xr:uid="{E9BF3309-09B6-4642-B1D3-22A793B6AA0E}"/>
    <cellStyle name="Avertissement 4" xfId="44279" hidden="1" xr:uid="{EF7DFF0F-A0CA-48B2-80FA-C86B5B3435ED}"/>
    <cellStyle name="Avertissement 4" xfId="44328" hidden="1" xr:uid="{381175C0-0D09-4EA1-BCB5-9C0FBB72C163}"/>
    <cellStyle name="Avertissement 4" xfId="44375" hidden="1" xr:uid="{FFCC7376-F07C-4B8C-88C0-56B3827010C7}"/>
    <cellStyle name="Avertissement 4" xfId="44422" hidden="1" xr:uid="{5F58D72E-E4F8-42BE-A91A-9393D900CA82}"/>
    <cellStyle name="Avertissement 4" xfId="44467" hidden="1" xr:uid="{16F9102F-A23E-4212-A215-D3FDFDC0DF48}"/>
    <cellStyle name="Avertissement 4" xfId="44506" hidden="1" xr:uid="{5BF64845-84CB-4775-93D7-5DD11616C4F4}"/>
    <cellStyle name="Avertissement 4" xfId="44543" hidden="1" xr:uid="{19F47591-EEAF-45D1-9E35-EB383AD1A182}"/>
    <cellStyle name="Avertissement 4" xfId="44577" hidden="1" xr:uid="{4ECDFC35-D9F0-4F01-8663-08AC2D2D232A}"/>
    <cellStyle name="Avertissement 4" xfId="44651" hidden="1" xr:uid="{3A6A9533-49C3-4D48-9FCF-1EDDE8D0C811}"/>
    <cellStyle name="Avertissement 4" xfId="44714" hidden="1" xr:uid="{24FA586D-76D7-4CE1-9565-62FCCF285ECB}"/>
    <cellStyle name="Avertissement 4" xfId="44776" hidden="1" xr:uid="{564F03E7-6D4C-46DA-BEBC-48FA98F330C0}"/>
    <cellStyle name="Avertissement 4" xfId="44822" hidden="1" xr:uid="{16CC36A3-384B-41B9-9FBD-E7085B686282}"/>
    <cellStyle name="Avertissement 4" xfId="44866" hidden="1" xr:uid="{9E9DBAD1-F8E7-48B2-A297-0B33B3670F57}"/>
    <cellStyle name="Avertissement 4" xfId="44905" hidden="1" xr:uid="{4A069B35-E50A-4486-BA80-1661B8AFD901}"/>
    <cellStyle name="Avertissement 4" xfId="44941" hidden="1" xr:uid="{09FCAC9F-69EA-4A46-B28A-F4D3D03AEF88}"/>
    <cellStyle name="Avertissement 4" xfId="44976" hidden="1" xr:uid="{98284C7E-BBFB-4942-83DE-75E129DDBED0}"/>
    <cellStyle name="Avertissement 4" xfId="45011" hidden="1" xr:uid="{18719B39-B22B-4A81-998B-B6826A3C63EA}"/>
    <cellStyle name="Avertissement 4" xfId="43858" hidden="1" xr:uid="{9CB529C7-300D-4732-8B35-4BD2F1EF24E4}"/>
    <cellStyle name="Avertissement 4" xfId="37939" hidden="1" xr:uid="{26008C26-BCFC-4735-9676-11285C72C5C7}"/>
    <cellStyle name="Avertissement 4" xfId="43815" hidden="1" xr:uid="{951A3D44-8425-4D89-9353-12C7D94E12EB}"/>
    <cellStyle name="Avertissement 4" xfId="45082" hidden="1" xr:uid="{7296A63A-B9DC-4DCF-AEC2-4CF2B61A9AA5}"/>
    <cellStyle name="Avertissement 4" xfId="45131" hidden="1" xr:uid="{B3F6BFA9-6C49-478A-807F-E1CB3B0B3955}"/>
    <cellStyle name="Avertissement 4" xfId="45180" hidden="1" xr:uid="{ECF98332-DD2A-4815-A47E-B631DBF46769}"/>
    <cellStyle name="Avertissement 4" xfId="45229" hidden="1" xr:uid="{D0653F7F-B99E-4FD9-8973-DAE7C97E4DAD}"/>
    <cellStyle name="Avertissement 4" xfId="45277" hidden="1" xr:uid="{A40850A4-69AB-4655-99C3-F4FE51704FFF}"/>
    <cellStyle name="Avertissement 4" xfId="45325" hidden="1" xr:uid="{BDE32E46-FA78-4191-B656-8FC0A60373FF}"/>
    <cellStyle name="Avertissement 4" xfId="45371" hidden="1" xr:uid="{5E365578-2624-416E-80B3-11DDE96BC912}"/>
    <cellStyle name="Avertissement 4" xfId="45418" hidden="1" xr:uid="{838C8A6F-D374-4711-8A96-FFB22477D723}"/>
    <cellStyle name="Avertissement 4" xfId="45463" hidden="1" xr:uid="{30A860E8-B222-41FD-A027-881FFA08EE87}"/>
    <cellStyle name="Avertissement 4" xfId="45502" hidden="1" xr:uid="{97D6E57F-031D-4243-81CA-5A676F4C27BB}"/>
    <cellStyle name="Avertissement 4" xfId="45539" hidden="1" xr:uid="{866B4861-8441-4B98-BD09-5229CC2EA451}"/>
    <cellStyle name="Avertissement 4" xfId="45573" hidden="1" xr:uid="{49E6D803-D1DB-480D-A552-93526248D6CB}"/>
    <cellStyle name="Avertissement 4" xfId="45646" hidden="1" xr:uid="{C374EEBA-4B75-4859-AC67-962C206B3FF6}"/>
    <cellStyle name="Avertissement 4" xfId="45709" hidden="1" xr:uid="{32931C11-34C1-4D27-91EE-C8DBEE604DE6}"/>
    <cellStyle name="Avertissement 4" xfId="45771" hidden="1" xr:uid="{AFEBC47F-095C-4A9A-B7D6-2F1599E89D10}"/>
    <cellStyle name="Avertissement 4" xfId="45817" hidden="1" xr:uid="{2023B76E-7D77-44BE-B837-7A3E3545E71A}"/>
    <cellStyle name="Avertissement 4" xfId="45861" hidden="1" xr:uid="{7162AF9D-76C4-4876-B5D3-60436A2480CE}"/>
    <cellStyle name="Avertissement 4" xfId="45900" hidden="1" xr:uid="{59BA4233-6861-4A94-98CB-66DDD1C0BE2C}"/>
    <cellStyle name="Avertissement 4" xfId="45936" hidden="1" xr:uid="{AB80707E-F8E7-426A-A6EF-E9DE403F1E65}"/>
    <cellStyle name="Avertissement 4" xfId="45971" hidden="1" xr:uid="{76FB4D8C-9368-4AF4-8F80-6012EF4B2154}"/>
    <cellStyle name="Avertissement 4" xfId="46006" hidden="1" xr:uid="{FC1191D1-7884-45AB-BA7E-6D79A470DD9F}"/>
    <cellStyle name="Avertissement 4" xfId="46106" hidden="1" xr:uid="{3E0ECF41-DD3F-4122-81A1-D6C408747A38}"/>
    <cellStyle name="Avertissement 4" xfId="46201" hidden="1" xr:uid="{890B3D4D-D2EA-49B9-9A9A-C43C39CE896C}"/>
    <cellStyle name="Avertissement 4" xfId="46276" hidden="1" xr:uid="{4399AB0D-3855-4220-88A1-6C0A118CB021}"/>
    <cellStyle name="Avertissement 4" xfId="46326" hidden="1" xr:uid="{839DAD1A-B08C-4CA1-90CF-758F3761CA1B}"/>
    <cellStyle name="Avertissement 4" xfId="46376" hidden="1" xr:uid="{26A2992B-260D-4E7C-A372-4B1293F40979}"/>
    <cellStyle name="Avertissement 4" xfId="46426" hidden="1" xr:uid="{990AE1A5-5DEC-4AFD-9E53-9D74E1548372}"/>
    <cellStyle name="Avertissement 4" xfId="46475" hidden="1" xr:uid="{7CF4D50C-07AF-4887-9D86-C7757A0839E2}"/>
    <cellStyle name="Avertissement 4" xfId="46524" hidden="1" xr:uid="{28F97306-C767-4C55-A0C5-E51B4604A299}"/>
    <cellStyle name="Avertissement 4" xfId="46571" hidden="1" xr:uid="{4E52249F-25BB-4E81-900C-B8496F50566C}"/>
    <cellStyle name="Avertissement 4" xfId="46618" hidden="1" xr:uid="{8EE8A9CD-5783-4EFF-89ED-1995DA616996}"/>
    <cellStyle name="Avertissement 4" xfId="46663" hidden="1" xr:uid="{43492AB7-34BB-4D36-96BE-07747F0C4AA4}"/>
    <cellStyle name="Avertissement 4" xfId="46702" hidden="1" xr:uid="{A91A67D7-AD1E-4619-B68F-C9F100F07E56}"/>
    <cellStyle name="Avertissement 4" xfId="46739" hidden="1" xr:uid="{ACACE5F3-4741-4A59-8CBC-26C64B93C8CC}"/>
    <cellStyle name="Avertissement 4" xfId="46773" hidden="1" xr:uid="{057DEA0B-B090-490A-A433-F8C959DD7547}"/>
    <cellStyle name="Avertissement 4" xfId="46846" hidden="1" xr:uid="{75CE5BB6-0B8E-49C9-B93F-B45ECDEDFC08}"/>
    <cellStyle name="Avertissement 4" xfId="46909" hidden="1" xr:uid="{47E6AE1A-A243-4D8F-9D94-11B39747BCFA}"/>
    <cellStyle name="Avertissement 4" xfId="46971" hidden="1" xr:uid="{F4A2BA6C-471F-4533-B3FF-E40513FCC3A9}"/>
    <cellStyle name="Avertissement 4" xfId="47017" hidden="1" xr:uid="{F91AFC9D-1273-4397-BB01-B07ACDB2EBE3}"/>
    <cellStyle name="Avertissement 4" xfId="47061" hidden="1" xr:uid="{968D3E3F-E588-443E-8F88-950322C1358F}"/>
    <cellStyle name="Avertissement 4" xfId="47100" hidden="1" xr:uid="{0EC67471-C904-414D-88E7-DF59AE1B4D61}"/>
    <cellStyle name="Avertissement 4" xfId="47136" hidden="1" xr:uid="{B5BBF725-4415-4D1A-A0AA-F70417A89921}"/>
    <cellStyle name="Avertissement 4" xfId="47171" hidden="1" xr:uid="{D4DE188E-A029-4AED-B83F-C39E6A7B1420}"/>
    <cellStyle name="Avertissement 4" xfId="47206" hidden="1" xr:uid="{007C94DE-7599-4745-BD21-8EAE50965445}"/>
    <cellStyle name="Avertissement 4" xfId="46056" hidden="1" xr:uid="{74857EE0-5FD1-4544-AAF1-0862A39C54A2}"/>
    <cellStyle name="Avertissement 4" xfId="47377" hidden="1" xr:uid="{832B18A2-9669-4B0E-A11E-53ACEDF78563}"/>
    <cellStyle name="Avertissement 4" xfId="47482" hidden="1" xr:uid="{2B0D20F0-FA24-4477-A1D4-254B3573C1C8}"/>
    <cellStyle name="Avertissement 4" xfId="47558" hidden="1" xr:uid="{BE1BDBB6-E301-40A6-9D3B-18A1546DEA62}"/>
    <cellStyle name="Avertissement 4" xfId="47608" hidden="1" xr:uid="{66E0A227-3E5C-489D-98A4-77BFC1782631}"/>
    <cellStyle name="Avertissement 4" xfId="47658" hidden="1" xr:uid="{6A5CE02F-2D9D-409C-8ED1-45D1169AF50C}"/>
    <cellStyle name="Avertissement 4" xfId="47708" hidden="1" xr:uid="{9FFB56A9-BABC-47EA-AD0C-7CEBAEA6E497}"/>
    <cellStyle name="Avertissement 4" xfId="47757" hidden="1" xr:uid="{B83FA98D-5F4F-4B53-A1CA-24BA984F637E}"/>
    <cellStyle name="Avertissement 4" xfId="47806" hidden="1" xr:uid="{A700949F-FA45-41C1-BF24-2FD4475EF877}"/>
    <cellStyle name="Avertissement 4" xfId="47853" hidden="1" xr:uid="{7F939067-34E8-47D1-96EC-98379133807B}"/>
    <cellStyle name="Avertissement 4" xfId="47900" hidden="1" xr:uid="{4E907F49-E29F-4160-8BF5-CA2EED669376}"/>
    <cellStyle name="Avertissement 4" xfId="47945" hidden="1" xr:uid="{F91BC6A4-6F9B-4880-AFAD-39250BA32E90}"/>
    <cellStyle name="Avertissement 4" xfId="47984" hidden="1" xr:uid="{03E11A3A-2421-43EF-8FEB-6F9D76802531}"/>
    <cellStyle name="Avertissement 4" xfId="48021" hidden="1" xr:uid="{27F9176B-6C6C-45D5-ACC1-8AE92CD36B7E}"/>
    <cellStyle name="Avertissement 4" xfId="48055" hidden="1" xr:uid="{FE705955-00AC-4FB5-A265-5C4B2CCEF906}"/>
    <cellStyle name="Avertissement 4" xfId="48132" hidden="1" xr:uid="{2EE480DC-F960-483A-9487-52A0F73BE1AF}"/>
    <cellStyle name="Avertissement 4" xfId="48197" hidden="1" xr:uid="{3575F2D7-FF76-41CC-879E-531819A337D9}"/>
    <cellStyle name="Avertissement 4" xfId="48262" hidden="1" xr:uid="{3B74435B-95F5-40C9-9204-961ED5F0E681}"/>
    <cellStyle name="Avertissement 4" xfId="48308" hidden="1" xr:uid="{441D315D-0AD1-4E68-99B2-D56269BD1D06}"/>
    <cellStyle name="Avertissement 4" xfId="48352" hidden="1" xr:uid="{02D14153-8873-440B-9F02-A92BBF9B4369}"/>
    <cellStyle name="Avertissement 4" xfId="48391" hidden="1" xr:uid="{DF497667-3D99-4E90-A3E5-A2661CEE2FCE}"/>
    <cellStyle name="Avertissement 4" xfId="48427" hidden="1" xr:uid="{61626704-6351-4FF5-A3C8-D1CB2D3FC1EB}"/>
    <cellStyle name="Avertissement 4" xfId="48462" hidden="1" xr:uid="{E331BE4B-3572-403B-A816-D511CD74553D}"/>
    <cellStyle name="Avertissement 4" xfId="48502" hidden="1" xr:uid="{44F003F0-5843-4704-898F-F05040EF453F}"/>
    <cellStyle name="Avertissement 4" xfId="48662" hidden="1" xr:uid="{1887CB6F-1DD9-4DEF-B13E-4C41B48CF236}"/>
    <cellStyle name="Avertissement 4" xfId="48759" hidden="1" xr:uid="{44A331D7-708C-496E-98DB-1D162DA3B441}"/>
    <cellStyle name="Avertissement 4" xfId="48834" hidden="1" xr:uid="{8B7B29B3-AB62-4AD7-9DDE-23919AA9751C}"/>
    <cellStyle name="Avertissement 4" xfId="48884" hidden="1" xr:uid="{4439BB8D-8AD7-40F1-97F7-55AAE20D4A48}"/>
    <cellStyle name="Avertissement 4" xfId="48934" hidden="1" xr:uid="{63B3E4BB-3AB8-4C1E-9395-174B025025E1}"/>
    <cellStyle name="Avertissement 4" xfId="48984" hidden="1" xr:uid="{9C6B07FB-4475-4C05-9804-D88B1BB12610}"/>
    <cellStyle name="Avertissement 4" xfId="49033" hidden="1" xr:uid="{F0061C30-FBF3-43BA-8B2E-B7BDEC8B7531}"/>
    <cellStyle name="Avertissement 4" xfId="49082" hidden="1" xr:uid="{4A8B3F92-C512-40BE-9129-5059186BCA16}"/>
    <cellStyle name="Avertissement 4" xfId="49129" hidden="1" xr:uid="{1BA852A7-99A1-41E5-AF2B-3EECE9B99F4E}"/>
    <cellStyle name="Avertissement 4" xfId="49176" hidden="1" xr:uid="{4DA84820-18BC-48EE-8B6C-9D6454072465}"/>
    <cellStyle name="Avertissement 4" xfId="49221" hidden="1" xr:uid="{F20CBFF0-5A6B-4A7F-AF7D-D63A6DB5B10E}"/>
    <cellStyle name="Avertissement 4" xfId="49260" hidden="1" xr:uid="{BAC67331-AD90-4C22-AD3E-6CF8A11F7788}"/>
    <cellStyle name="Avertissement 4" xfId="49297" hidden="1" xr:uid="{58EBA20D-169A-4BDD-B592-6B04A0CA433F}"/>
    <cellStyle name="Avertissement 4" xfId="49331" hidden="1" xr:uid="{B98F87CE-997F-48E5-81CE-CEF35D359070}"/>
    <cellStyle name="Avertissement 4" xfId="49406" hidden="1" xr:uid="{5D63DC89-42F3-4498-9DD8-29A63A019C38}"/>
    <cellStyle name="Avertissement 4" xfId="49469" hidden="1" xr:uid="{DE4E7801-A4F5-45D2-A311-0CF371273790}"/>
    <cellStyle name="Avertissement 4" xfId="49532" hidden="1" xr:uid="{786DBB4E-FF13-4E0D-9FC0-00216AE754A2}"/>
    <cellStyle name="Avertissement 4" xfId="49578" hidden="1" xr:uid="{5C351E5C-654C-4A7C-B78A-31DF38BA21FA}"/>
    <cellStyle name="Avertissement 4" xfId="49622" hidden="1" xr:uid="{90FA12B1-CA11-4A35-BD57-0AACC09394C7}"/>
    <cellStyle name="Avertissement 4" xfId="49661" hidden="1" xr:uid="{18658C50-7EA6-42B8-85E6-3324657B047D}"/>
    <cellStyle name="Avertissement 4" xfId="49697" hidden="1" xr:uid="{DEE0FDBA-6002-43AE-A5C5-C796D419FC49}"/>
    <cellStyle name="Avertissement 4" xfId="49732" hidden="1" xr:uid="{CAAF7509-803F-4D99-A0DA-6B41F96A8312}"/>
    <cellStyle name="Avertissement 4" xfId="49770" hidden="1" xr:uid="{81848D20-C948-4EB5-BA95-FDBE202EA8E1}"/>
    <cellStyle name="Avertissement 4" xfId="48610" hidden="1" xr:uid="{FB094033-36CE-4BE4-B688-39B0BFA6C22A}"/>
    <cellStyle name="Avertissement 4" xfId="48555" hidden="1" xr:uid="{1F4482E7-B6E5-41E3-AEA5-C16187ABCA7E}"/>
    <cellStyle name="Avertissement 4" xfId="47249" hidden="1" xr:uid="{D215984E-EF8A-46FE-8EB5-0EC3B73CD8C0}"/>
    <cellStyle name="Avertissement 4" xfId="49889" hidden="1" xr:uid="{5756476F-45BD-4B0A-8AD8-70A6BC007B61}"/>
    <cellStyle name="Avertissement 4" xfId="49939" hidden="1" xr:uid="{2579AA23-17C6-4E73-AA32-72862BB920A3}"/>
    <cellStyle name="Avertissement 4" xfId="49989" hidden="1" xr:uid="{08F501CB-C0FA-41C8-9CD5-7312B02E11F7}"/>
    <cellStyle name="Avertissement 4" xfId="50039" hidden="1" xr:uid="{6DA35517-F560-45DE-A93F-708F5F953E3A}"/>
    <cellStyle name="Avertissement 4" xfId="50088" hidden="1" xr:uid="{17B29099-8F20-4F4E-A53A-97BFD8115D34}"/>
    <cellStyle name="Avertissement 4" xfId="50136" hidden="1" xr:uid="{E1015FF9-CB06-4C84-B72D-D7167E5A9314}"/>
    <cellStyle name="Avertissement 4" xfId="50183" hidden="1" xr:uid="{43C31D4D-280A-4F1A-8625-49A0CB491207}"/>
    <cellStyle name="Avertissement 4" xfId="50230" hidden="1" xr:uid="{EB29DBB3-120F-4946-84F2-BDC7846DA7F3}"/>
    <cellStyle name="Avertissement 4" xfId="50275" hidden="1" xr:uid="{3FC983B8-EF8A-412A-810E-6BABDE81C057}"/>
    <cellStyle name="Avertissement 4" xfId="50314" hidden="1" xr:uid="{84C28D9D-E1B3-4F58-89CD-6D012C4DE896}"/>
    <cellStyle name="Avertissement 4" xfId="50351" hidden="1" xr:uid="{50192530-81A9-4BEB-A1DF-881356ABFA17}"/>
    <cellStyle name="Avertissement 4" xfId="50385" hidden="1" xr:uid="{4C6703E3-ED15-4371-A754-F8CD48A9FB31}"/>
    <cellStyle name="Avertissement 4" xfId="50464" hidden="1" xr:uid="{B0BDB73F-724B-43AE-8EB5-2C454D9FBDFC}"/>
    <cellStyle name="Avertissement 4" xfId="50529" hidden="1" xr:uid="{5AAE7E88-4E7A-462B-97E0-5EFD6596F35D}"/>
    <cellStyle name="Avertissement 4" xfId="50594" hidden="1" xr:uid="{424A0E57-2F0E-414D-B0E3-155FBF576327}"/>
    <cellStyle name="Avertissement 4" xfId="50640" hidden="1" xr:uid="{1BCC0CB7-A924-45FD-8EB4-ED6A1887E5AB}"/>
    <cellStyle name="Avertissement 4" xfId="50684" hidden="1" xr:uid="{997179A8-71C1-44A8-A0CB-B013B42FAA0E}"/>
    <cellStyle name="Avertissement 4" xfId="50723" hidden="1" xr:uid="{E2801906-21F8-4853-97F5-D2E64F5ECE2D}"/>
    <cellStyle name="Avertissement 4" xfId="50759" hidden="1" xr:uid="{EA7C7221-923A-4756-A571-1FC05DA6E23A}"/>
    <cellStyle name="Avertissement 4" xfId="50794" hidden="1" xr:uid="{D9F03B4E-A43F-4877-8E37-F7511D1E766A}"/>
    <cellStyle name="Avertissement 4" xfId="50835" hidden="1" xr:uid="{DE40218F-B570-487F-A51A-49AA1C809BDE}"/>
    <cellStyle name="Avertissement 4" xfId="50998" hidden="1" xr:uid="{4094F032-18B8-4BEE-953A-D28087368BB8}"/>
    <cellStyle name="Avertissement 4" xfId="51095" hidden="1" xr:uid="{A6285BEA-A9F5-4838-AA18-48DB74E47D47}"/>
    <cellStyle name="Avertissement 4" xfId="51170" hidden="1" xr:uid="{5C1553C1-050A-45DB-A483-8AFF43E36A01}"/>
    <cellStyle name="Avertissement 4" xfId="51220" hidden="1" xr:uid="{5B7F2B7B-B444-481D-AA25-3FE988F4BCB1}"/>
    <cellStyle name="Avertissement 4" xfId="51270" hidden="1" xr:uid="{CA972E4B-4671-4D3B-B10F-E2657ED1DD05}"/>
    <cellStyle name="Avertissement 4" xfId="51320" hidden="1" xr:uid="{6870DCE2-FA71-4E4F-9CA2-01A4BCB2E173}"/>
    <cellStyle name="Avertissement 4" xfId="51369" hidden="1" xr:uid="{A8B8A93C-134D-49B0-A77C-8E334DFDAD97}"/>
    <cellStyle name="Avertissement 4" xfId="51418" hidden="1" xr:uid="{4E2880AA-1ADD-416C-A8A3-CC8B28A3801D}"/>
    <cellStyle name="Avertissement 4" xfId="51465" hidden="1" xr:uid="{5866D5FA-EA9A-4032-8937-948FD724AA16}"/>
    <cellStyle name="Avertissement 4" xfId="51512" hidden="1" xr:uid="{086BFADA-3917-45D0-AA18-5FE25173E842}"/>
    <cellStyle name="Avertissement 4" xfId="51557" hidden="1" xr:uid="{B69E314D-41CD-4970-A25F-F31B492EC3D6}"/>
    <cellStyle name="Avertissement 4" xfId="51596" hidden="1" xr:uid="{7392688D-B16B-4EE6-A905-87CE4DD609C1}"/>
    <cellStyle name="Avertissement 4" xfId="51633" hidden="1" xr:uid="{F04DD7E0-3D73-47CF-9D78-67D254D6818D}"/>
    <cellStyle name="Avertissement 4" xfId="51667" hidden="1" xr:uid="{BFD06056-4FB6-4171-968A-CE130CA1D6D7}"/>
    <cellStyle name="Avertissement 4" xfId="51741" hidden="1" xr:uid="{B21DD902-5A91-41B7-A73C-459F90312D49}"/>
    <cellStyle name="Avertissement 4" xfId="51804" hidden="1" xr:uid="{2B57F5B9-8AC5-4E0C-BCBE-EA2AB49F2A71}"/>
    <cellStyle name="Avertissement 4" xfId="51867" hidden="1" xr:uid="{7D59F2B8-56A3-4A7A-BAA6-154E266C8A49}"/>
    <cellStyle name="Avertissement 4" xfId="51913" hidden="1" xr:uid="{4334C280-E162-4F51-9EC7-8858A0B8F87A}"/>
    <cellStyle name="Avertissement 4" xfId="51957" hidden="1" xr:uid="{35520887-ADF7-446C-A085-1D3D5494D430}"/>
    <cellStyle name="Avertissement 4" xfId="51996" hidden="1" xr:uid="{6709192A-7437-4778-A6C9-5B558F127E0C}"/>
    <cellStyle name="Avertissement 4" xfId="52032" hidden="1" xr:uid="{9347F125-EAED-4FFB-9E20-2689B42178F2}"/>
    <cellStyle name="Avertissement 4" xfId="52067" hidden="1" xr:uid="{A241B49C-863D-4A02-80EA-E4601F06FE30}"/>
    <cellStyle name="Avertissement 4" xfId="52105" hidden="1" xr:uid="{985CB40E-93ED-40A2-977B-49C3F5BEE829}"/>
    <cellStyle name="Avertissement 4" xfId="50946" hidden="1" xr:uid="{FFEB13A2-E6CE-49B3-A532-C540F596AE87}"/>
    <cellStyle name="Avertissement 4" xfId="50867" hidden="1" xr:uid="{161F0E84-921A-4CA1-B2FC-BD7F5CB035A9}"/>
    <cellStyle name="Avertissement 4" xfId="48580" hidden="1" xr:uid="{E90B4F70-A735-4873-BDCF-BAF9E03F3C3E}"/>
    <cellStyle name="Avertissement 4" xfId="52219" hidden="1" xr:uid="{BEDD9754-7B74-47EC-BBA6-D3288024924B}"/>
    <cellStyle name="Avertissement 4" xfId="52269" hidden="1" xr:uid="{C1FBC0AD-E740-477B-8335-B1A0C8C4B296}"/>
    <cellStyle name="Avertissement 4" xfId="52319" hidden="1" xr:uid="{9029889F-EC3C-4423-BA27-A4EA47FD3AF7}"/>
    <cellStyle name="Avertissement 4" xfId="52369" hidden="1" xr:uid="{C29CDECB-5AFE-4C5A-925D-2F783E5D07FE}"/>
    <cellStyle name="Avertissement 4" xfId="52418" hidden="1" xr:uid="{2BEBF62E-88B2-4B9E-AE81-F837FE93C8F9}"/>
    <cellStyle name="Avertissement 4" xfId="52467" hidden="1" xr:uid="{765EA35B-B93A-4201-8D31-91FF83411145}"/>
    <cellStyle name="Avertissement 4" xfId="52514" hidden="1" xr:uid="{0B1182B5-F274-489F-A68C-57A325F43983}"/>
    <cellStyle name="Avertissement 4" xfId="52561" hidden="1" xr:uid="{C120ED24-88DF-4BE1-A425-86E23BA2C405}"/>
    <cellStyle name="Avertissement 4" xfId="52606" hidden="1" xr:uid="{97DBE486-1E6A-40FE-A960-9DD4AAC7DB40}"/>
    <cellStyle name="Avertissement 4" xfId="52645" hidden="1" xr:uid="{E6071D70-F253-4044-8069-7403FECC509B}"/>
    <cellStyle name="Avertissement 4" xfId="52682" hidden="1" xr:uid="{4E6860B1-BC64-4739-A8E4-CA09E2C156ED}"/>
    <cellStyle name="Avertissement 4" xfId="52716" hidden="1" xr:uid="{06B611D6-F59A-417E-9216-9F9A48EB0ED4}"/>
    <cellStyle name="Avertissement 4" xfId="52793" hidden="1" xr:uid="{9071D4D9-28DE-4EFF-A0CC-E1A3D923F62A}"/>
    <cellStyle name="Avertissement 4" xfId="52858" hidden="1" xr:uid="{5F7069D9-3DD4-4D69-864C-9E3C16557E61}"/>
    <cellStyle name="Avertissement 4" xfId="52922" hidden="1" xr:uid="{A6C3BF34-1DEA-4109-B9F5-A498A0CF5423}"/>
    <cellStyle name="Avertissement 4" xfId="52968" hidden="1" xr:uid="{19ADABBA-3A95-436C-9ED9-373323C629D3}"/>
    <cellStyle name="Avertissement 4" xfId="53012" hidden="1" xr:uid="{F866B156-B715-4E4D-BF1D-C30BDBE50312}"/>
    <cellStyle name="Avertissement 4" xfId="53051" hidden="1" xr:uid="{768C9672-F8E6-4925-B86F-F269A58416B5}"/>
    <cellStyle name="Avertissement 4" xfId="53087" hidden="1" xr:uid="{1D269723-96D5-49F6-BE60-BB6C3F0DAFDD}"/>
    <cellStyle name="Avertissement 4" xfId="53122" hidden="1" xr:uid="{95B51069-8CCB-46EC-B255-0B34FEFC90F6}"/>
    <cellStyle name="Avertissement 4" xfId="53161" hidden="1" xr:uid="{44CCB5E7-7074-4924-97FA-5AF5DABAC4E7}"/>
    <cellStyle name="Avertissement 4" xfId="53319" hidden="1" xr:uid="{92E588E6-596D-418B-9C8B-6507072C4429}"/>
    <cellStyle name="Avertissement 4" xfId="53416" hidden="1" xr:uid="{86563C2E-05C2-470B-BE87-AA849170A0E5}"/>
    <cellStyle name="Avertissement 4" xfId="53491" hidden="1" xr:uid="{D53176CA-A087-4B59-94B7-CD553D3A90A0}"/>
    <cellStyle name="Avertissement 4" xfId="53541" hidden="1" xr:uid="{3A8D3A69-48C9-4F1F-B3A6-31386F4B3A3B}"/>
    <cellStyle name="Avertissement 4" xfId="53591" hidden="1" xr:uid="{1B3B7225-061E-4330-8D0A-3FAA48731779}"/>
    <cellStyle name="Avertissement 4" xfId="53641" hidden="1" xr:uid="{A7EF5FF7-D7F8-4757-BD2C-79A6F83B89A6}"/>
    <cellStyle name="Avertissement 4" xfId="53690" hidden="1" xr:uid="{BCF23B4F-2181-40C0-9B57-7529BEB87E63}"/>
    <cellStyle name="Avertissement 4" xfId="53739" hidden="1" xr:uid="{622F8621-79E6-4D75-969C-D567FDF62C1F}"/>
    <cellStyle name="Avertissement 4" xfId="53786" hidden="1" xr:uid="{1FCDA6FC-FCD2-48D0-B28D-B388B2AD1A0F}"/>
    <cellStyle name="Avertissement 4" xfId="53833" hidden="1" xr:uid="{B22E2772-3F9C-4DB7-A504-76D2A092C1E8}"/>
    <cellStyle name="Avertissement 4" xfId="53878" hidden="1" xr:uid="{D06C2F25-A8E3-434C-A7AE-20D6C53E1C97}"/>
    <cellStyle name="Avertissement 4" xfId="53917" hidden="1" xr:uid="{8AB3DA87-163D-4107-AD9F-B443B6E90FF9}"/>
    <cellStyle name="Avertissement 4" xfId="53954" hidden="1" xr:uid="{0417F2DC-9A07-4457-9551-D71C0086F138}"/>
    <cellStyle name="Avertissement 4" xfId="53988" hidden="1" xr:uid="{27120F0F-BB6E-4781-B959-56807D8252B3}"/>
    <cellStyle name="Avertissement 4" xfId="54063" hidden="1" xr:uid="{96361BED-508A-4F1F-8F32-9194BBEFB2E7}"/>
    <cellStyle name="Avertissement 4" xfId="54126" hidden="1" xr:uid="{0452B0B2-311A-47D0-8DA9-497967F6E332}"/>
    <cellStyle name="Avertissement 4" xfId="54189" hidden="1" xr:uid="{C5880CB7-711F-4666-A0F6-9AC0BD126F7E}"/>
    <cellStyle name="Avertissement 4" xfId="54235" hidden="1" xr:uid="{083F5402-0DD5-47E8-838B-A5C41F7ECF86}"/>
    <cellStyle name="Avertissement 4" xfId="54279" hidden="1" xr:uid="{EE78A17E-5478-4845-996B-B8AE86FD829C}"/>
    <cellStyle name="Avertissement 4" xfId="54318" hidden="1" xr:uid="{992934EC-E433-48D4-ACF5-48BA58F35024}"/>
    <cellStyle name="Avertissement 4" xfId="54354" hidden="1" xr:uid="{77CEE6F1-491F-4566-894F-6964A9D9FFF6}"/>
    <cellStyle name="Avertissement 4" xfId="54389" hidden="1" xr:uid="{F8F9A104-97A2-477C-BC0C-E73B040CA815}"/>
    <cellStyle name="Avertissement 4" xfId="54427" hidden="1" xr:uid="{ECB73967-B4CB-4656-BC9F-DE887A35E970}"/>
    <cellStyle name="Avertissement 4" xfId="53267" hidden="1" xr:uid="{2DDBE251-BB75-4DF8-AF21-A41774AEC12B}"/>
    <cellStyle name="Avertissement 4" xfId="50878" hidden="1" xr:uid="{97B4E18F-0D8F-4643-A3E2-E369A428206F}"/>
    <cellStyle name="Avertissement 4" xfId="52158" hidden="1" xr:uid="{D377C6BA-1E6A-4B50-9198-EC314F571854}"/>
    <cellStyle name="Avertissement 4" xfId="54534" hidden="1" xr:uid="{6D0A0FCC-EAD0-4B4F-B504-CA3C28DB2608}"/>
    <cellStyle name="Avertissement 4" xfId="54584" hidden="1" xr:uid="{12C5F107-AAE4-47FF-B6E6-B721D10AC9F5}"/>
    <cellStyle name="Avertissement 4" xfId="54634" hidden="1" xr:uid="{95EDC48C-CF94-40B9-9895-3B461F5D5822}"/>
    <cellStyle name="Avertissement 4" xfId="54684" hidden="1" xr:uid="{FCAB2314-AA01-4FF2-B2A1-205D8B758D35}"/>
    <cellStyle name="Avertissement 4" xfId="54732" hidden="1" xr:uid="{9A0084A1-CB5E-4013-952C-ACD6D2894614}"/>
    <cellStyle name="Avertissement 4" xfId="54781" hidden="1" xr:uid="{5C23A68F-F377-452D-B640-FC3DE6A4E403}"/>
    <cellStyle name="Avertissement 4" xfId="54827" hidden="1" xr:uid="{2AF5B5C9-5BD1-40DA-95FC-D2C1202A0F9E}"/>
    <cellStyle name="Avertissement 4" xfId="54874" hidden="1" xr:uid="{8061E161-560A-46C8-825D-6A2455D665C6}"/>
    <cellStyle name="Avertissement 4" xfId="54919" hidden="1" xr:uid="{50A3640B-B2CC-4A19-A3CD-3CB8B3555D0C}"/>
    <cellStyle name="Avertissement 4" xfId="54958" hidden="1" xr:uid="{47537634-5940-4EC4-8E93-330EAB143F05}"/>
    <cellStyle name="Avertissement 4" xfId="54995" hidden="1" xr:uid="{7E43862A-27B4-47B7-81C1-602A0B8F4863}"/>
    <cellStyle name="Avertissement 4" xfId="55029" hidden="1" xr:uid="{81BB2FBE-5DC5-4633-8011-BC0A009DA664}"/>
    <cellStyle name="Avertissement 4" xfId="55105" hidden="1" xr:uid="{D8CE47B9-60B6-4DE2-A54B-83F6D6337791}"/>
    <cellStyle name="Avertissement 4" xfId="55170" hidden="1" xr:uid="{C3C4DA45-C11B-45E9-BE6C-C922A9F48416}"/>
    <cellStyle name="Avertissement 4" xfId="55233" hidden="1" xr:uid="{F2BFB3A7-8A11-4386-B713-7D3A3C56618F}"/>
    <cellStyle name="Avertissement 4" xfId="55279" hidden="1" xr:uid="{D6B9F82B-BED7-44C1-8E46-FA71D3EB1B70}"/>
    <cellStyle name="Avertissement 4" xfId="55323" hidden="1" xr:uid="{68DF8E49-70D8-4C90-A3D8-46E90EAA840C}"/>
    <cellStyle name="Avertissement 4" xfId="55362" hidden="1" xr:uid="{BED277CA-0F84-492D-8A5A-8BFA34D90711}"/>
    <cellStyle name="Avertissement 4" xfId="55398" hidden="1" xr:uid="{311915D7-F6D4-48AF-8564-6A2AD97C67D8}"/>
    <cellStyle name="Avertissement 4" xfId="55433" hidden="1" xr:uid="{B5888238-3208-4832-BDCF-935941BA1B15}"/>
    <cellStyle name="Avertissement 4" xfId="55469" hidden="1" xr:uid="{880D2E25-48DD-4CD3-A822-306C08D02CAF}"/>
    <cellStyle name="Avertissement 4" xfId="55620" hidden="1" xr:uid="{9D59936C-9019-41B9-8CA2-C20264F366A0}"/>
    <cellStyle name="Avertissement 4" xfId="55716" hidden="1" xr:uid="{184E0E3A-F853-474F-BCC4-2A2AAA9C7EDB}"/>
    <cellStyle name="Avertissement 4" xfId="55791" hidden="1" xr:uid="{EE12A017-D553-45F7-AC2F-601771B3F565}"/>
    <cellStyle name="Avertissement 4" xfId="55841" hidden="1" xr:uid="{A39949B0-1D55-4C55-B625-9542E819F28F}"/>
    <cellStyle name="Avertissement 4" xfId="55891" hidden="1" xr:uid="{9CE4D8DD-7A48-4EB6-B839-7DDDFF1CD79E}"/>
    <cellStyle name="Avertissement 4" xfId="55941" hidden="1" xr:uid="{AEF3A0E4-D96B-4CC2-AB78-7A001DB90314}"/>
    <cellStyle name="Avertissement 4" xfId="55990" hidden="1" xr:uid="{A0B205CA-249A-4DC5-BE41-F2ADAA16AA29}"/>
    <cellStyle name="Avertissement 4" xfId="56039" hidden="1" xr:uid="{4060D932-08DB-4F28-A2F0-44C6191BCA7C}"/>
    <cellStyle name="Avertissement 4" xfId="56086" hidden="1" xr:uid="{9CC266D4-4475-4DE0-A9D0-24D9AC7DFEAD}"/>
    <cellStyle name="Avertissement 4" xfId="56133" hidden="1" xr:uid="{321D97A3-174C-4AB1-912D-090860B2771D}"/>
    <cellStyle name="Avertissement 4" xfId="56178" hidden="1" xr:uid="{A8EA820D-3561-4888-B484-C976C9A39283}"/>
    <cellStyle name="Avertissement 4" xfId="56217" hidden="1" xr:uid="{7F6DD689-46AB-4CBA-9BB9-A5D50D49075E}"/>
    <cellStyle name="Avertissement 4" xfId="56254" hidden="1" xr:uid="{20863603-80AF-4D26-97B3-53986371E237}"/>
    <cellStyle name="Avertissement 4" xfId="56288" hidden="1" xr:uid="{B13EF7DF-BD07-4B40-8A41-924F7615AE46}"/>
    <cellStyle name="Avertissement 4" xfId="56363" hidden="1" xr:uid="{809A43F0-2275-496B-AA5F-9BBE7E5AB6D2}"/>
    <cellStyle name="Avertissement 4" xfId="56426" hidden="1" xr:uid="{669FA223-FD33-4195-9CD0-9F15C2E180F9}"/>
    <cellStyle name="Avertissement 4" xfId="56489" hidden="1" xr:uid="{5F6F72E3-CA9A-4FE9-A940-712B5A508FF4}"/>
    <cellStyle name="Avertissement 4" xfId="56535" hidden="1" xr:uid="{BCE6EC14-593F-49AC-8819-CA6044891B44}"/>
    <cellStyle name="Avertissement 4" xfId="56579" hidden="1" xr:uid="{B64637DB-0EC8-4FB0-8489-E6FCD3A1FD15}"/>
    <cellStyle name="Avertissement 4" xfId="56618" hidden="1" xr:uid="{D7858F59-AB4A-4445-A2AB-0E5C561C0944}"/>
    <cellStyle name="Avertissement 4" xfId="56654" hidden="1" xr:uid="{2640E3C8-A252-4CB8-AA43-DFCC2DCBDDEF}"/>
    <cellStyle name="Avertissement 4" xfId="56689" hidden="1" xr:uid="{1AC5D855-463E-4A5D-ABDE-B2F96EAE0A5E}"/>
    <cellStyle name="Avertissement 4" xfId="56725" hidden="1" xr:uid="{29BEFE9F-6DFB-4066-8746-744B967A0180}"/>
    <cellStyle name="Avertissement 4" xfId="55568" hidden="1" xr:uid="{E1DAB790-E31E-4902-BEA1-D0D75126AB40}"/>
    <cellStyle name="Avertissement 4" xfId="54461" hidden="1" xr:uid="{98A62B33-1A94-4140-B900-2FE8AD384476}"/>
    <cellStyle name="Avertissement 4" xfId="53223" hidden="1" xr:uid="{B4C72790-6D60-4907-8B39-3E3667F61505}"/>
    <cellStyle name="Avertissement 4" xfId="56833" hidden="1" xr:uid="{B2164735-19D9-4D64-9BC6-3F645B3E72D4}"/>
    <cellStyle name="Avertissement 4" xfId="56883" hidden="1" xr:uid="{F26C7009-A2C0-4093-96ED-261FE228356A}"/>
    <cellStyle name="Avertissement 4" xfId="56933" hidden="1" xr:uid="{81E2656D-B532-4608-BCDB-164812BB9BE3}"/>
    <cellStyle name="Avertissement 4" xfId="56983" hidden="1" xr:uid="{CE12CCC6-D860-41FC-B7CC-6C562D7B073B}"/>
    <cellStyle name="Avertissement 4" xfId="57032" hidden="1" xr:uid="{A301AABA-5C4C-4EDA-B534-F083B7F0E5ED}"/>
    <cellStyle name="Avertissement 4" xfId="57081" hidden="1" xr:uid="{C739E2EA-E7EA-4073-B385-14C41096A749}"/>
    <cellStyle name="Avertissement 4" xfId="57128" hidden="1" xr:uid="{5993E02B-328B-4183-9810-EC6792B80C95}"/>
    <cellStyle name="Avertissement 4" xfId="57174" hidden="1" xr:uid="{B059CA46-82C2-4AAB-B8E9-5FFC28C163D7}"/>
    <cellStyle name="Avertissement 4" xfId="57218" hidden="1" xr:uid="{8E767D4B-E826-4BF2-BEF2-8C9822B43895}"/>
    <cellStyle name="Avertissement 4" xfId="57256" hidden="1" xr:uid="{0CE7392B-A1D0-4635-99CD-154ECD3E02EB}"/>
    <cellStyle name="Avertissement 4" xfId="57293" hidden="1" xr:uid="{D3BA0427-AD75-42E6-BE9A-609AA0FE11CA}"/>
    <cellStyle name="Avertissement 4" xfId="57327" hidden="1" xr:uid="{F312BC76-3980-4A27-8B12-8A1CEB5C67BF}"/>
    <cellStyle name="Avertissement 4" xfId="57401" hidden="1" xr:uid="{6825426F-D3C5-491A-91BE-AF2601D826A7}"/>
    <cellStyle name="Avertissement 4" xfId="57466" hidden="1" xr:uid="{354C5BCB-4720-4ED2-A01B-1296E1C75465}"/>
    <cellStyle name="Avertissement 4" xfId="57528" hidden="1" xr:uid="{CF25ACF2-4B86-4FAE-ADD2-6F83AC7FBCA4}"/>
    <cellStyle name="Avertissement 4" xfId="57574" hidden="1" xr:uid="{C0D8195F-E9D9-482E-879A-A9C7BACCDB41}"/>
    <cellStyle name="Avertissement 4" xfId="57618" hidden="1" xr:uid="{0C773FF2-7757-41C4-99EB-541E5768605F}"/>
    <cellStyle name="Avertissement 4" xfId="57657" hidden="1" xr:uid="{D78B771C-CC29-4665-87D0-8D119C499B24}"/>
    <cellStyle name="Avertissement 4" xfId="57693" hidden="1" xr:uid="{111C3681-D1DE-4A81-842D-BFDB2931FE0C}"/>
    <cellStyle name="Avertissement 4" xfId="57728" hidden="1" xr:uid="{83A27FCF-1170-46D0-9691-05907EC86F26}"/>
    <cellStyle name="Avertissement 4" xfId="57763" hidden="1" xr:uid="{ABD72C47-ABC4-49C3-8DB8-19885BA8683E}"/>
    <cellStyle name="Avertissement 4" xfId="57885" hidden="1" xr:uid="{689D5DAC-CB06-4AE2-8E44-59E5134A1B29}"/>
    <cellStyle name="Avertissement 4" xfId="57981" hidden="1" xr:uid="{BFF1E2F9-6A55-48DB-8EFE-1662034C8536}"/>
    <cellStyle name="Avertissement 4" xfId="58056" hidden="1" xr:uid="{48E3F1DD-DABC-4312-BDA6-81CE16FA4A06}"/>
    <cellStyle name="Avertissement 4" xfId="58106" hidden="1" xr:uid="{C85C1B17-36FE-4213-AC6B-13DF91010E25}"/>
    <cellStyle name="Avertissement 4" xfId="58156" hidden="1" xr:uid="{4911DFE3-2376-4CB7-88C2-A00D57925C19}"/>
    <cellStyle name="Avertissement 4" xfId="58206" hidden="1" xr:uid="{F5EFA9B9-80EE-4A83-BF16-75F8AED790A8}"/>
    <cellStyle name="Avertissement 4" xfId="58255" hidden="1" xr:uid="{4C74C51D-55B4-425A-A9DB-D3B4C38E9CF1}"/>
    <cellStyle name="Avertissement 4" xfId="58304" hidden="1" xr:uid="{90579B3F-CCAF-4A61-AAD6-7E79B5159EEF}"/>
    <cellStyle name="Avertissement 4" xfId="58351" hidden="1" xr:uid="{B64481A2-124F-41E9-BE70-2AE09B960EF6}"/>
    <cellStyle name="Avertissement 4" xfId="58398" hidden="1" xr:uid="{4B0E8E4F-1E00-453D-A5B2-550EB6438C42}"/>
    <cellStyle name="Avertissement 4" xfId="58443" hidden="1" xr:uid="{4D648C5D-7984-44A9-A484-A4254571E976}"/>
    <cellStyle name="Avertissement 4" xfId="58482" hidden="1" xr:uid="{B0886F08-F26E-4137-A242-97EAEB60C2CE}"/>
    <cellStyle name="Avertissement 4" xfId="58519" hidden="1" xr:uid="{D2F8CAC2-BC00-4E43-9D58-43118190BB82}"/>
    <cellStyle name="Avertissement 4" xfId="58553" hidden="1" xr:uid="{B778AAD2-31B0-4BA1-9859-C87A91B8F39D}"/>
    <cellStyle name="Avertissement 4" xfId="58627" hidden="1" xr:uid="{5F9C0F5B-CF80-41A6-99EC-38C17CDD2B4E}"/>
    <cellStyle name="Avertissement 4" xfId="58690" hidden="1" xr:uid="{7C54640B-D08A-4DCE-A615-122209FF40A2}"/>
    <cellStyle name="Avertissement 4" xfId="58752" hidden="1" xr:uid="{1AE61C78-1D35-4AEF-88CE-27DEC2B008D7}"/>
    <cellStyle name="Avertissement 4" xfId="58798" hidden="1" xr:uid="{CD4A71F6-273A-4912-A3E9-68E73C45FA77}"/>
    <cellStyle name="Avertissement 4" xfId="58842" hidden="1" xr:uid="{A598602F-7918-4FE6-8A4C-9201E1DE5196}"/>
    <cellStyle name="Avertissement 4" xfId="58881" hidden="1" xr:uid="{96D2AF83-7A51-4C67-B816-1B76FC57B5A0}"/>
    <cellStyle name="Avertissement 4" xfId="58917" hidden="1" xr:uid="{0B8F4BDC-1FB6-4A15-BC18-0F730D9352C8}"/>
    <cellStyle name="Avertissement 4" xfId="58952" hidden="1" xr:uid="{D7D01513-0372-4F39-8051-936B3E62F04E}"/>
    <cellStyle name="Avertissement 4" xfId="58987" hidden="1" xr:uid="{87D6F256-6F32-490B-8909-362836390E7D}"/>
    <cellStyle name="Avertissement 4" xfId="57834" hidden="1" xr:uid="{BB12FB11-3878-494D-A898-FCA45F13A629}"/>
    <cellStyle name="Avertissement 4" xfId="56759" hidden="1" xr:uid="{B1329B90-9C71-4C35-A173-BBF94524E6BC}"/>
    <cellStyle name="Avertissement 4" xfId="55542" hidden="1" xr:uid="{F6A8BF22-A172-46DA-9DEC-DFBFE11B2702}"/>
    <cellStyle name="Avertissement 4" xfId="59068" hidden="1" xr:uid="{5135B8AC-A576-41CA-AA0C-B8F78C6EBC59}"/>
    <cellStyle name="Avertissement 4" xfId="59117" hidden="1" xr:uid="{66CB6E6C-BB49-4732-B719-DBC9EB30566F}"/>
    <cellStyle name="Avertissement 4" xfId="59166" hidden="1" xr:uid="{49C04B34-3EE9-49E4-8FE4-A2E944BB51C4}"/>
    <cellStyle name="Avertissement 4" xfId="59215" hidden="1" xr:uid="{A0001B57-E63D-46C8-B0A0-23119B9AD582}"/>
    <cellStyle name="Avertissement 4" xfId="59263" hidden="1" xr:uid="{E6B63B64-E68B-47BF-AB45-AD28AAC976D3}"/>
    <cellStyle name="Avertissement 4" xfId="59311" hidden="1" xr:uid="{B21B238E-6A1D-4BF5-A3B9-BA75537FF50D}"/>
    <cellStyle name="Avertissement 4" xfId="59357" hidden="1" xr:uid="{6D232BFF-311D-4613-B9E8-4F82F57CCD98}"/>
    <cellStyle name="Avertissement 4" xfId="59404" hidden="1" xr:uid="{849928F6-8B86-4508-943F-454924D9242C}"/>
    <cellStyle name="Avertissement 4" xfId="59449" hidden="1" xr:uid="{66ED6F37-F5B8-49CC-B2E0-123984E2814C}"/>
    <cellStyle name="Avertissement 4" xfId="59488" hidden="1" xr:uid="{1117B10A-B922-4793-9A8F-D00B58CE6F2F}"/>
    <cellStyle name="Avertissement 4" xfId="59525" hidden="1" xr:uid="{AB0C3D8E-41A1-4B59-B7C2-9FF1A0FC96C1}"/>
    <cellStyle name="Avertissement 4" xfId="59559" hidden="1" xr:uid="{D32A4AC5-4971-4D28-926E-A434A6806C3F}"/>
    <cellStyle name="Avertissement 4" xfId="59632" hidden="1" xr:uid="{84CB00E4-DFC2-46E1-B3C9-303476AF6DFF}"/>
    <cellStyle name="Avertissement 4" xfId="59695" hidden="1" xr:uid="{3A479BFD-EC31-477F-B919-B1C79B2D1470}"/>
    <cellStyle name="Avertissement 4" xfId="59757" hidden="1" xr:uid="{C1218C83-93EE-4D0B-9AE1-F5131C508D98}"/>
    <cellStyle name="Avertissement 4" xfId="59803" hidden="1" xr:uid="{85FAAB58-835F-42B6-8F13-274032653C81}"/>
    <cellStyle name="Avertissement 4" xfId="59847" hidden="1" xr:uid="{92BAFD61-67AB-48B5-AE1E-6E4A7C9D5BAA}"/>
    <cellStyle name="Avertissement 4" xfId="59886" hidden="1" xr:uid="{3288F415-74A0-4447-AC1A-8AFC851015D3}"/>
    <cellStyle name="Avertissement 4" xfId="59922" hidden="1" xr:uid="{CA2DC9A7-CC1B-4AED-A213-8D2FE2AE773F}"/>
    <cellStyle name="Avertissement 4" xfId="59957" hidden="1" xr:uid="{449FC3AC-7236-4D99-9093-B01CA2962758}"/>
    <cellStyle name="Avertissement 4" xfId="59992" hidden="1" xr:uid="{9B942CF8-88AD-4979-84BE-699EA1EC8D2F}"/>
    <cellStyle name="Avertissement 4" xfId="60092" hidden="1" xr:uid="{608E0E26-A503-407E-98CC-A8C40687ED33}"/>
    <cellStyle name="Avertissement 4" xfId="60187" hidden="1" xr:uid="{69478AE2-B616-47A8-AF66-8F66C2FC09D9}"/>
    <cellStyle name="Avertissement 4" xfId="60262" hidden="1" xr:uid="{17E5D31D-B22B-4B6C-B079-448ABC15A46E}"/>
    <cellStyle name="Avertissement 4" xfId="60312" hidden="1" xr:uid="{3ED4477E-FCE6-4612-AE71-EDE078C70C0E}"/>
    <cellStyle name="Avertissement 4" xfId="60362" hidden="1" xr:uid="{CAC09928-04D5-4295-B688-9C7A9383902E}"/>
    <cellStyle name="Avertissement 4" xfId="60412" hidden="1" xr:uid="{DDF18F00-241E-43AF-B576-4C0AAFB8BD88}"/>
    <cellStyle name="Avertissement 4" xfId="60461" hidden="1" xr:uid="{41BCBDC2-8B8D-4826-BCD8-8F5B9B53D2DA}"/>
    <cellStyle name="Avertissement 4" xfId="60510" hidden="1" xr:uid="{AAB0E2D8-6543-4C42-A2ED-28A520C6D086}"/>
    <cellStyle name="Avertissement 4" xfId="60557" hidden="1" xr:uid="{62591D40-AF82-407F-B77D-63A78FB73310}"/>
    <cellStyle name="Avertissement 4" xfId="60604" hidden="1" xr:uid="{65CD24DC-32CC-4B77-8957-967F689D3D64}"/>
    <cellStyle name="Avertissement 4" xfId="60649" hidden="1" xr:uid="{AD1872CA-5CF6-4A65-9663-B37F975E6910}"/>
    <cellStyle name="Avertissement 4" xfId="60688" hidden="1" xr:uid="{DFDF7A1A-0C01-4781-A78D-501F1F385F8B}"/>
    <cellStyle name="Avertissement 4" xfId="60725" hidden="1" xr:uid="{DC002613-2B0C-4555-944E-4C5CEECAEF8C}"/>
    <cellStyle name="Avertissement 4" xfId="60759" hidden="1" xr:uid="{AEAFE386-71B8-440D-920F-89A32D451CD7}"/>
    <cellStyle name="Avertissement 4" xfId="60832" hidden="1" xr:uid="{7DAB8955-9249-461D-8B17-5FB47E47B9DE}"/>
    <cellStyle name="Avertissement 4" xfId="60895" hidden="1" xr:uid="{5E16BE41-3ED9-47C1-A770-BEEBA5B77598}"/>
    <cellStyle name="Avertissement 4" xfId="60957" hidden="1" xr:uid="{0B8A42B2-49D5-4C54-8117-5A068E2E7F7C}"/>
    <cellStyle name="Avertissement 4" xfId="61003" hidden="1" xr:uid="{361DA233-910D-467F-8A4E-959C45B97F98}"/>
    <cellStyle name="Avertissement 4" xfId="61047" hidden="1" xr:uid="{3A4AC97C-57EB-46A2-A760-421B1BD0984E}"/>
    <cellStyle name="Avertissement 4" xfId="61086" hidden="1" xr:uid="{5A925AE4-B20C-405C-975D-5E4BEDCD120C}"/>
    <cellStyle name="Avertissement 4" xfId="61122" hidden="1" xr:uid="{B57F52D4-9116-4861-AA72-2E4BD1426D98}"/>
    <cellStyle name="Avertissement 4" xfId="61157" hidden="1" xr:uid="{7E4380EE-81B0-4221-8D56-3BFA960D1B1E}"/>
    <cellStyle name="Avertissement 4" xfId="61192" hidden="1" xr:uid="{EA328D8E-91A1-4D9A-AAB2-BF4035F2EBEF}"/>
    <cellStyle name="Avertissement 4" xfId="60042" hidden="1" xr:uid="{EAECBA93-2D53-4E40-868E-C53BF3A42497}"/>
    <cellStyle name="Avertissement 4" xfId="61241" hidden="1" xr:uid="{89726449-7BFE-4E06-B1CF-6361284C7487}"/>
    <cellStyle name="Avertissement 4" xfId="61326" hidden="1" xr:uid="{0FF957F3-BCFF-4BA7-81C4-A23A6629DE8C}"/>
    <cellStyle name="Avertissement 4" xfId="61401" hidden="1" xr:uid="{30A749E2-E595-4236-9833-2B07DBB98BDE}"/>
    <cellStyle name="Avertissement 4" xfId="61450" hidden="1" xr:uid="{D4CF9DBD-343E-4146-A97B-A603F5FC7329}"/>
    <cellStyle name="Avertissement 4" xfId="61499" hidden="1" xr:uid="{D50215C2-5998-415F-8BC7-521A573DB7B2}"/>
    <cellStyle name="Avertissement 4" xfId="61548" hidden="1" xr:uid="{EEB64F0F-6C3A-40D2-9505-C82D2CE76C8F}"/>
    <cellStyle name="Avertissement 4" xfId="61596" hidden="1" xr:uid="{C43D1B11-52D6-4545-A1F1-A36D2E617085}"/>
    <cellStyle name="Avertissement 4" xfId="61644" hidden="1" xr:uid="{E564F550-2602-43CD-BE84-A6E9B2CB313D}"/>
    <cellStyle name="Avertissement 4" xfId="61690" hidden="1" xr:uid="{8392C26F-47E6-4002-BD31-1CC80FDE0917}"/>
    <cellStyle name="Avertissement 4" xfId="61736" hidden="1" xr:uid="{1BDAE38A-B7D3-4E2E-AAFD-241FE45CE835}"/>
    <cellStyle name="Avertissement 4" xfId="61780" hidden="1" xr:uid="{70926A69-A33F-47D2-9EC2-973E7978B10E}"/>
    <cellStyle name="Avertissement 4" xfId="61818" hidden="1" xr:uid="{42E4C9FB-DAAB-40DA-84E3-646DDFC083BD}"/>
    <cellStyle name="Avertissement 4" xfId="61855" hidden="1" xr:uid="{9DC51AF0-971B-4C9C-AFD6-6491D2772911}"/>
    <cellStyle name="Avertissement 4" xfId="61889" hidden="1" xr:uid="{A6699059-ACAB-473B-B5A3-2A31DA793CA7}"/>
    <cellStyle name="Avertissement 4" xfId="61961" hidden="1" xr:uid="{89523F8F-8276-486B-B6F5-9F361087EF50}"/>
    <cellStyle name="Avertissement 4" xfId="62024" hidden="1" xr:uid="{823BFBAC-CAE3-4EB1-9F28-BC41CCB46CD9}"/>
    <cellStyle name="Avertissement 4" xfId="62086" hidden="1" xr:uid="{5805F064-9373-4345-8E55-1F52F9518B18}"/>
    <cellStyle name="Avertissement 4" xfId="62132" hidden="1" xr:uid="{F5AC203A-8A86-4548-8D2B-6E31CA341CDE}"/>
    <cellStyle name="Avertissement 4" xfId="62176" hidden="1" xr:uid="{AFB978F6-34CC-47EA-B0A8-0AB8C5ABC53C}"/>
    <cellStyle name="Avertissement 4" xfId="62215" hidden="1" xr:uid="{44C79A01-90B2-4288-8E6B-1963F63FC0AC}"/>
    <cellStyle name="Avertissement 4" xfId="62251" hidden="1" xr:uid="{D8D8F10A-D866-4DC6-8D83-8015B5D1B822}"/>
    <cellStyle name="Avertissement 4" xfId="62286" hidden="1" xr:uid="{87FD2EDA-CDB1-4400-A1CB-A56695A96887}"/>
    <cellStyle name="Avertissement 4" xfId="62321" hidden="1" xr:uid="{6B744A53-9584-49FA-A81F-7003C56A2DD7}"/>
    <cellStyle name="Avertissement 4" xfId="62421" hidden="1" xr:uid="{65599C09-181C-49CF-844F-6EB30E834AD3}"/>
    <cellStyle name="Avertissement 4" xfId="62516" hidden="1" xr:uid="{678172BD-5D21-41B1-A6A8-75BC41EDA1F2}"/>
    <cellStyle name="Avertissement 4" xfId="62591" hidden="1" xr:uid="{CB3CD710-F6B5-4C01-ACDB-34B478D2A616}"/>
    <cellStyle name="Avertissement 4" xfId="62641" hidden="1" xr:uid="{5632CC7D-5301-4A0A-A4D8-7E5263A802A4}"/>
    <cellStyle name="Avertissement 4" xfId="62691" hidden="1" xr:uid="{61C52EE4-363D-4EDE-8A1B-C7BBFA4FE240}"/>
    <cellStyle name="Avertissement 4" xfId="62741" hidden="1" xr:uid="{A685C652-36BD-47C8-9AC0-D7932C45A672}"/>
    <cellStyle name="Avertissement 4" xfId="62790" hidden="1" xr:uid="{26A50C05-95BB-4A81-96AB-66AE69ED76B9}"/>
    <cellStyle name="Avertissement 4" xfId="62839" hidden="1" xr:uid="{4F3FC4F6-8B3E-4024-B836-9BE9D0113D96}"/>
    <cellStyle name="Avertissement 4" xfId="62886" hidden="1" xr:uid="{03745FBB-EAF4-4097-8F53-1A039F075410}"/>
    <cellStyle name="Avertissement 4" xfId="62933" hidden="1" xr:uid="{2CAFFA18-34D0-4E5F-8F27-2FFC9559AC33}"/>
    <cellStyle name="Avertissement 4" xfId="62978" hidden="1" xr:uid="{4E72A461-1985-470E-AD28-856FC57D4564}"/>
    <cellStyle name="Avertissement 4" xfId="63017" hidden="1" xr:uid="{B8DF54E4-6AC1-461A-BC29-4AFC5EAF347E}"/>
    <cellStyle name="Avertissement 4" xfId="63054" hidden="1" xr:uid="{51E19237-57F2-4588-B5FF-0200A53FFD23}"/>
    <cellStyle name="Avertissement 4" xfId="63088" hidden="1" xr:uid="{23F50774-1E52-4CF0-A55F-F65EBB96CBEF}"/>
    <cellStyle name="Avertissement 4" xfId="63161" hidden="1" xr:uid="{84D62304-864B-4AD1-A738-396F1A565C7E}"/>
    <cellStyle name="Avertissement 4" xfId="63224" hidden="1" xr:uid="{CD300BDE-5F02-464F-B6E7-408276C85403}"/>
    <cellStyle name="Avertissement 4" xfId="63286" hidden="1" xr:uid="{201448DE-84AA-4515-BF5A-34975C8CE06D}"/>
    <cellStyle name="Avertissement 4" xfId="63332" hidden="1" xr:uid="{7DE9CC5D-A9F5-46C6-BADB-2F7CE9D4130E}"/>
    <cellStyle name="Avertissement 4" xfId="63376" hidden="1" xr:uid="{CFCC3385-073A-4202-B8E7-53AF9DAD86A3}"/>
    <cellStyle name="Avertissement 4" xfId="63415" hidden="1" xr:uid="{24804045-135C-49B7-B282-405C38FC755D}"/>
    <cellStyle name="Avertissement 4" xfId="63451" hidden="1" xr:uid="{B9620F8B-6BB0-472A-922D-8AF455DF1B5D}"/>
    <cellStyle name="Avertissement 4" xfId="63486" hidden="1" xr:uid="{435DE39B-0F1D-4983-AB0E-43C68309A00F}"/>
    <cellStyle name="Avertissement 4" xfId="63521" hidden="1" xr:uid="{3ADC9A15-B10B-408B-933B-7FFFEADE01FC}"/>
    <cellStyle name="Avertissement 4" xfId="62371" xr:uid="{BFB9AD41-CDE7-4156-A8FA-8DB99FED1C3E}"/>
    <cellStyle name="Avertissement 5" xfId="139" hidden="1" xr:uid="{00000000-0005-0000-0000-0000A80C0000}"/>
    <cellStyle name="Avertissement 5" xfId="245" hidden="1" xr:uid="{00000000-0005-0000-0000-0000A90C0000}"/>
    <cellStyle name="Avertissement 5" xfId="302" hidden="1" xr:uid="{00000000-0005-0000-0000-0000AA0C0000}"/>
    <cellStyle name="Avertissement 5" xfId="352" hidden="1" xr:uid="{00000000-0005-0000-0000-0000AB0C0000}"/>
    <cellStyle name="Avertissement 5" xfId="402" hidden="1" xr:uid="{00000000-0005-0000-0000-0000AC0C0000}"/>
    <cellStyle name="Avertissement 5" xfId="452" hidden="1" xr:uid="{00000000-0005-0000-0000-0000AD0C0000}"/>
    <cellStyle name="Avertissement 5" xfId="501" hidden="1" xr:uid="{00000000-0005-0000-0000-0000AE0C0000}"/>
    <cellStyle name="Avertissement 5" xfId="550" hidden="1" xr:uid="{00000000-0005-0000-0000-0000AF0C0000}"/>
    <cellStyle name="Avertissement 5" xfId="597" hidden="1" xr:uid="{00000000-0005-0000-0000-0000B00C0000}"/>
    <cellStyle name="Avertissement 5" xfId="644" hidden="1" xr:uid="{00000000-0005-0000-0000-0000B10C0000}"/>
    <cellStyle name="Avertissement 5" xfId="689" hidden="1" xr:uid="{00000000-0005-0000-0000-0000B20C0000}"/>
    <cellStyle name="Avertissement 5" xfId="728" hidden="1" xr:uid="{00000000-0005-0000-0000-0000B30C0000}"/>
    <cellStyle name="Avertissement 5" xfId="765" hidden="1" xr:uid="{00000000-0005-0000-0000-0000B40C0000}"/>
    <cellStyle name="Avertissement 5" xfId="799" hidden="1" xr:uid="{00000000-0005-0000-0000-0000B50C0000}"/>
    <cellStyle name="Avertissement 5" xfId="897" hidden="1" xr:uid="{00000000-0005-0000-0000-0000B60C0000}"/>
    <cellStyle name="Avertissement 5" xfId="826" hidden="1" xr:uid="{00000000-0005-0000-0000-0000B70C0000}"/>
    <cellStyle name="Avertissement 5" xfId="1007" hidden="1" xr:uid="{00000000-0005-0000-0000-0000B80C0000}"/>
    <cellStyle name="Avertissement 5" xfId="1053" hidden="1" xr:uid="{00000000-0005-0000-0000-0000B90C0000}"/>
    <cellStyle name="Avertissement 5" xfId="1097" hidden="1" xr:uid="{00000000-0005-0000-0000-0000BA0C0000}"/>
    <cellStyle name="Avertissement 5" xfId="1136" hidden="1" xr:uid="{00000000-0005-0000-0000-0000BB0C0000}"/>
    <cellStyle name="Avertissement 5" xfId="1172" hidden="1" xr:uid="{00000000-0005-0000-0000-0000BC0C0000}"/>
    <cellStyle name="Avertissement 5" xfId="1207" hidden="1" xr:uid="{00000000-0005-0000-0000-0000BD0C0000}"/>
    <cellStyle name="Avertissement 5" xfId="1268" hidden="1" xr:uid="{00000000-0005-0000-0000-0000BE0C0000}"/>
    <cellStyle name="Avertissement 5" xfId="1515" hidden="1" xr:uid="{00000000-0005-0000-0000-0000BF0C0000}"/>
    <cellStyle name="Avertissement 5" xfId="1621" hidden="1" xr:uid="{00000000-0005-0000-0000-0000C00C0000}"/>
    <cellStyle name="Avertissement 5" xfId="1678" hidden="1" xr:uid="{00000000-0005-0000-0000-0000C10C0000}"/>
    <cellStyle name="Avertissement 5" xfId="1728" hidden="1" xr:uid="{00000000-0005-0000-0000-0000C20C0000}"/>
    <cellStyle name="Avertissement 5" xfId="1778" hidden="1" xr:uid="{00000000-0005-0000-0000-0000C30C0000}"/>
    <cellStyle name="Avertissement 5" xfId="1828" hidden="1" xr:uid="{00000000-0005-0000-0000-0000C40C0000}"/>
    <cellStyle name="Avertissement 5" xfId="1877" hidden="1" xr:uid="{00000000-0005-0000-0000-0000C50C0000}"/>
    <cellStyle name="Avertissement 5" xfId="1926" hidden="1" xr:uid="{00000000-0005-0000-0000-0000C60C0000}"/>
    <cellStyle name="Avertissement 5" xfId="1973" hidden="1" xr:uid="{00000000-0005-0000-0000-0000C70C0000}"/>
    <cellStyle name="Avertissement 5" xfId="2020" hidden="1" xr:uid="{00000000-0005-0000-0000-0000C80C0000}"/>
    <cellStyle name="Avertissement 5" xfId="2065" hidden="1" xr:uid="{00000000-0005-0000-0000-0000C90C0000}"/>
    <cellStyle name="Avertissement 5" xfId="2104" hidden="1" xr:uid="{00000000-0005-0000-0000-0000CA0C0000}"/>
    <cellStyle name="Avertissement 5" xfId="2141" hidden="1" xr:uid="{00000000-0005-0000-0000-0000CB0C0000}"/>
    <cellStyle name="Avertissement 5" xfId="2175" hidden="1" xr:uid="{00000000-0005-0000-0000-0000CC0C0000}"/>
    <cellStyle name="Avertissement 5" xfId="2273" hidden="1" xr:uid="{00000000-0005-0000-0000-0000CD0C0000}"/>
    <cellStyle name="Avertissement 5" xfId="2202" hidden="1" xr:uid="{00000000-0005-0000-0000-0000CE0C0000}"/>
    <cellStyle name="Avertissement 5" xfId="2383" hidden="1" xr:uid="{00000000-0005-0000-0000-0000CF0C0000}"/>
    <cellStyle name="Avertissement 5" xfId="2429" hidden="1" xr:uid="{00000000-0005-0000-0000-0000D00C0000}"/>
    <cellStyle name="Avertissement 5" xfId="2473" hidden="1" xr:uid="{00000000-0005-0000-0000-0000D10C0000}"/>
    <cellStyle name="Avertissement 5" xfId="2512" hidden="1" xr:uid="{00000000-0005-0000-0000-0000D20C0000}"/>
    <cellStyle name="Avertissement 5" xfId="2548" hidden="1" xr:uid="{00000000-0005-0000-0000-0000D30C0000}"/>
    <cellStyle name="Avertissement 5" xfId="2583" hidden="1" xr:uid="{00000000-0005-0000-0000-0000D40C0000}"/>
    <cellStyle name="Avertissement 5" xfId="2643" hidden="1" xr:uid="{00000000-0005-0000-0000-0000D50C0000}"/>
    <cellStyle name="Avertissement 5" xfId="1442" hidden="1" xr:uid="{00000000-0005-0000-0000-0000D60C0000}"/>
    <cellStyle name="Avertissement 5" xfId="1471" hidden="1" xr:uid="{00000000-0005-0000-0000-0000D70C0000}"/>
    <cellStyle name="Avertissement 5" xfId="2816" hidden="1" xr:uid="{00000000-0005-0000-0000-0000D80C0000}"/>
    <cellStyle name="Avertissement 5" xfId="2873" hidden="1" xr:uid="{00000000-0005-0000-0000-0000D90C0000}"/>
    <cellStyle name="Avertissement 5" xfId="2922" hidden="1" xr:uid="{00000000-0005-0000-0000-0000DA0C0000}"/>
    <cellStyle name="Avertissement 5" xfId="2972" hidden="1" xr:uid="{00000000-0005-0000-0000-0000DB0C0000}"/>
    <cellStyle name="Avertissement 5" xfId="3022" hidden="1" xr:uid="{00000000-0005-0000-0000-0000DC0C0000}"/>
    <cellStyle name="Avertissement 5" xfId="3071" hidden="1" xr:uid="{00000000-0005-0000-0000-0000DD0C0000}"/>
    <cellStyle name="Avertissement 5" xfId="3120" hidden="1" xr:uid="{00000000-0005-0000-0000-0000DE0C0000}"/>
    <cellStyle name="Avertissement 5" xfId="3167" hidden="1" xr:uid="{00000000-0005-0000-0000-0000DF0C0000}"/>
    <cellStyle name="Avertissement 5" xfId="3214" hidden="1" xr:uid="{00000000-0005-0000-0000-0000E00C0000}"/>
    <cellStyle name="Avertissement 5" xfId="3259" hidden="1" xr:uid="{00000000-0005-0000-0000-0000E10C0000}"/>
    <cellStyle name="Avertissement 5" xfId="3298" hidden="1" xr:uid="{00000000-0005-0000-0000-0000E20C0000}"/>
    <cellStyle name="Avertissement 5" xfId="3335" hidden="1" xr:uid="{00000000-0005-0000-0000-0000E30C0000}"/>
    <cellStyle name="Avertissement 5" xfId="3369" hidden="1" xr:uid="{00000000-0005-0000-0000-0000E40C0000}"/>
    <cellStyle name="Avertissement 5" xfId="3466" hidden="1" xr:uid="{00000000-0005-0000-0000-0000E50C0000}"/>
    <cellStyle name="Avertissement 5" xfId="3396" hidden="1" xr:uid="{00000000-0005-0000-0000-0000E60C0000}"/>
    <cellStyle name="Avertissement 5" xfId="3575" hidden="1" xr:uid="{00000000-0005-0000-0000-0000E70C0000}"/>
    <cellStyle name="Avertissement 5" xfId="3621" hidden="1" xr:uid="{00000000-0005-0000-0000-0000E80C0000}"/>
    <cellStyle name="Avertissement 5" xfId="3665" hidden="1" xr:uid="{00000000-0005-0000-0000-0000E90C0000}"/>
    <cellStyle name="Avertissement 5" xfId="3704" hidden="1" xr:uid="{00000000-0005-0000-0000-0000EA0C0000}"/>
    <cellStyle name="Avertissement 5" xfId="3740" hidden="1" xr:uid="{00000000-0005-0000-0000-0000EB0C0000}"/>
    <cellStyle name="Avertissement 5" xfId="3775" hidden="1" xr:uid="{00000000-0005-0000-0000-0000EC0C0000}"/>
    <cellStyle name="Avertissement 5" xfId="3834" hidden="1" xr:uid="{00000000-0005-0000-0000-0000ED0C0000}"/>
    <cellStyle name="Avertissement 5" xfId="2737" hidden="1" xr:uid="{00000000-0005-0000-0000-0000EE0C0000}"/>
    <cellStyle name="Avertissement 5" xfId="2712" hidden="1" xr:uid="{00000000-0005-0000-0000-0000EF0C0000}"/>
    <cellStyle name="Avertissement 5" xfId="3983" hidden="1" xr:uid="{00000000-0005-0000-0000-0000F00C0000}"/>
    <cellStyle name="Avertissement 5" xfId="4033" hidden="1" xr:uid="{00000000-0005-0000-0000-0000F10C0000}"/>
    <cellStyle name="Avertissement 5" xfId="4083" hidden="1" xr:uid="{00000000-0005-0000-0000-0000F20C0000}"/>
    <cellStyle name="Avertissement 5" xfId="4133" hidden="1" xr:uid="{00000000-0005-0000-0000-0000F30C0000}"/>
    <cellStyle name="Avertissement 5" xfId="4182" hidden="1" xr:uid="{00000000-0005-0000-0000-0000F40C0000}"/>
    <cellStyle name="Avertissement 5" xfId="4231" hidden="1" xr:uid="{00000000-0005-0000-0000-0000F50C0000}"/>
    <cellStyle name="Avertissement 5" xfId="4278" hidden="1" xr:uid="{00000000-0005-0000-0000-0000F60C0000}"/>
    <cellStyle name="Avertissement 5" xfId="4325" hidden="1" xr:uid="{00000000-0005-0000-0000-0000F70C0000}"/>
    <cellStyle name="Avertissement 5" xfId="4370" hidden="1" xr:uid="{00000000-0005-0000-0000-0000F80C0000}"/>
    <cellStyle name="Avertissement 5" xfId="4409" hidden="1" xr:uid="{00000000-0005-0000-0000-0000F90C0000}"/>
    <cellStyle name="Avertissement 5" xfId="4446" hidden="1" xr:uid="{00000000-0005-0000-0000-0000FA0C0000}"/>
    <cellStyle name="Avertissement 5" xfId="4480" hidden="1" xr:uid="{00000000-0005-0000-0000-0000FB0C0000}"/>
    <cellStyle name="Avertissement 5" xfId="4572" hidden="1" xr:uid="{00000000-0005-0000-0000-0000FC0C0000}"/>
    <cellStyle name="Avertissement 5" xfId="4507" hidden="1" xr:uid="{00000000-0005-0000-0000-0000FD0C0000}"/>
    <cellStyle name="Avertissement 5" xfId="4679" hidden="1" xr:uid="{00000000-0005-0000-0000-0000FE0C0000}"/>
    <cellStyle name="Avertissement 5" xfId="4725" hidden="1" xr:uid="{00000000-0005-0000-0000-0000FF0C0000}"/>
    <cellStyle name="Avertissement 5" xfId="4769" hidden="1" xr:uid="{00000000-0005-0000-0000-0000000D0000}"/>
    <cellStyle name="Avertissement 5" xfId="4808" hidden="1" xr:uid="{00000000-0005-0000-0000-0000010D0000}"/>
    <cellStyle name="Avertissement 5" xfId="4844" hidden="1" xr:uid="{00000000-0005-0000-0000-0000020D0000}"/>
    <cellStyle name="Avertissement 5" xfId="4879" hidden="1" xr:uid="{00000000-0005-0000-0000-0000030D0000}"/>
    <cellStyle name="Avertissement 5" xfId="4934" hidden="1" xr:uid="{00000000-0005-0000-0000-0000040D0000}"/>
    <cellStyle name="Avertissement 5" xfId="3924" hidden="1" xr:uid="{00000000-0005-0000-0000-0000050D0000}"/>
    <cellStyle name="Avertissement 5" xfId="3916" hidden="1" xr:uid="{00000000-0005-0000-0000-0000060D0000}"/>
    <cellStyle name="Avertissement 5" xfId="5027" hidden="1" xr:uid="{00000000-0005-0000-0000-0000070D0000}"/>
    <cellStyle name="Avertissement 5" xfId="5083" hidden="1" xr:uid="{00000000-0005-0000-0000-0000080D0000}"/>
    <cellStyle name="Avertissement 5" xfId="5132" hidden="1" xr:uid="{00000000-0005-0000-0000-0000090D0000}"/>
    <cellStyle name="Avertissement 5" xfId="5182" hidden="1" xr:uid="{00000000-0005-0000-0000-00000A0D0000}"/>
    <cellStyle name="Avertissement 5" xfId="5232" hidden="1" xr:uid="{00000000-0005-0000-0000-00000B0D0000}"/>
    <cellStyle name="Avertissement 5" xfId="5281" hidden="1" xr:uid="{00000000-0005-0000-0000-00000C0D0000}"/>
    <cellStyle name="Avertissement 5" xfId="5330" hidden="1" xr:uid="{00000000-0005-0000-0000-00000D0D0000}"/>
    <cellStyle name="Avertissement 5" xfId="5377" hidden="1" xr:uid="{00000000-0005-0000-0000-00000E0D0000}"/>
    <cellStyle name="Avertissement 5" xfId="5424" hidden="1" xr:uid="{00000000-0005-0000-0000-00000F0D0000}"/>
    <cellStyle name="Avertissement 5" xfId="5469" hidden="1" xr:uid="{00000000-0005-0000-0000-0000100D0000}"/>
    <cellStyle name="Avertissement 5" xfId="5508" hidden="1" xr:uid="{00000000-0005-0000-0000-0000110D0000}"/>
    <cellStyle name="Avertissement 5" xfId="5545" hidden="1" xr:uid="{00000000-0005-0000-0000-0000120D0000}"/>
    <cellStyle name="Avertissement 5" xfId="5579" hidden="1" xr:uid="{00000000-0005-0000-0000-0000130D0000}"/>
    <cellStyle name="Avertissement 5" xfId="5671" hidden="1" xr:uid="{00000000-0005-0000-0000-0000140D0000}"/>
    <cellStyle name="Avertissement 5" xfId="5606" hidden="1" xr:uid="{00000000-0005-0000-0000-0000150D0000}"/>
    <cellStyle name="Avertissement 5" xfId="5776" hidden="1" xr:uid="{00000000-0005-0000-0000-0000160D0000}"/>
    <cellStyle name="Avertissement 5" xfId="5822" hidden="1" xr:uid="{00000000-0005-0000-0000-0000170D0000}"/>
    <cellStyle name="Avertissement 5" xfId="5866" hidden="1" xr:uid="{00000000-0005-0000-0000-0000180D0000}"/>
    <cellStyle name="Avertissement 5" xfId="5905" hidden="1" xr:uid="{00000000-0005-0000-0000-0000190D0000}"/>
    <cellStyle name="Avertissement 5" xfId="5941" hidden="1" xr:uid="{00000000-0005-0000-0000-00001A0D0000}"/>
    <cellStyle name="Avertissement 5" xfId="5976" hidden="1" xr:uid="{00000000-0005-0000-0000-00001B0D0000}"/>
    <cellStyle name="Avertissement 5" xfId="6031" hidden="1" xr:uid="{00000000-0005-0000-0000-00001C0D0000}"/>
    <cellStyle name="Avertissement 5" xfId="6198" hidden="1" xr:uid="{00000000-0005-0000-0000-00001D0D0000}"/>
    <cellStyle name="Avertissement 5" xfId="6304" hidden="1" xr:uid="{00000000-0005-0000-0000-00001E0D0000}"/>
    <cellStyle name="Avertissement 5" xfId="6361" hidden="1" xr:uid="{00000000-0005-0000-0000-00001F0D0000}"/>
    <cellStyle name="Avertissement 5" xfId="6411" hidden="1" xr:uid="{00000000-0005-0000-0000-0000200D0000}"/>
    <cellStyle name="Avertissement 5" xfId="6461" hidden="1" xr:uid="{00000000-0005-0000-0000-0000210D0000}"/>
    <cellStyle name="Avertissement 5" xfId="6511" hidden="1" xr:uid="{00000000-0005-0000-0000-0000220D0000}"/>
    <cellStyle name="Avertissement 5" xfId="6560" hidden="1" xr:uid="{00000000-0005-0000-0000-0000230D0000}"/>
    <cellStyle name="Avertissement 5" xfId="6609" hidden="1" xr:uid="{00000000-0005-0000-0000-0000240D0000}"/>
    <cellStyle name="Avertissement 5" xfId="6656" hidden="1" xr:uid="{00000000-0005-0000-0000-0000250D0000}"/>
    <cellStyle name="Avertissement 5" xfId="6703" hidden="1" xr:uid="{00000000-0005-0000-0000-0000260D0000}"/>
    <cellStyle name="Avertissement 5" xfId="6748" hidden="1" xr:uid="{00000000-0005-0000-0000-0000270D0000}"/>
    <cellStyle name="Avertissement 5" xfId="6787" hidden="1" xr:uid="{00000000-0005-0000-0000-0000280D0000}"/>
    <cellStyle name="Avertissement 5" xfId="6824" hidden="1" xr:uid="{00000000-0005-0000-0000-0000290D0000}"/>
    <cellStyle name="Avertissement 5" xfId="6858" hidden="1" xr:uid="{00000000-0005-0000-0000-00002A0D0000}"/>
    <cellStyle name="Avertissement 5" xfId="6954" hidden="1" xr:uid="{00000000-0005-0000-0000-00002B0D0000}"/>
    <cellStyle name="Avertissement 5" xfId="6885" hidden="1" xr:uid="{00000000-0005-0000-0000-00002C0D0000}"/>
    <cellStyle name="Avertissement 5" xfId="7064" hidden="1" xr:uid="{00000000-0005-0000-0000-00002D0D0000}"/>
    <cellStyle name="Avertissement 5" xfId="7110" hidden="1" xr:uid="{00000000-0005-0000-0000-00002E0D0000}"/>
    <cellStyle name="Avertissement 5" xfId="7154" hidden="1" xr:uid="{00000000-0005-0000-0000-00002F0D0000}"/>
    <cellStyle name="Avertissement 5" xfId="7193" hidden="1" xr:uid="{00000000-0005-0000-0000-0000300D0000}"/>
    <cellStyle name="Avertissement 5" xfId="7229" hidden="1" xr:uid="{00000000-0005-0000-0000-0000310D0000}"/>
    <cellStyle name="Avertissement 5" xfId="7264" hidden="1" xr:uid="{00000000-0005-0000-0000-0000320D0000}"/>
    <cellStyle name="Avertissement 5" xfId="7324" hidden="1" xr:uid="{00000000-0005-0000-0000-0000330D0000}"/>
    <cellStyle name="Avertissement 5" xfId="7475" hidden="1" xr:uid="{00000000-0005-0000-0000-0000340D0000}"/>
    <cellStyle name="Avertissement 5" xfId="7572" hidden="1" xr:uid="{00000000-0005-0000-0000-0000350D0000}"/>
    <cellStyle name="Avertissement 5" xfId="7628" hidden="1" xr:uid="{00000000-0005-0000-0000-0000360D0000}"/>
    <cellStyle name="Avertissement 5" xfId="7678" hidden="1" xr:uid="{00000000-0005-0000-0000-0000370D0000}"/>
    <cellStyle name="Avertissement 5" xfId="7728" hidden="1" xr:uid="{00000000-0005-0000-0000-0000380D0000}"/>
    <cellStyle name="Avertissement 5" xfId="7778" hidden="1" xr:uid="{00000000-0005-0000-0000-0000390D0000}"/>
    <cellStyle name="Avertissement 5" xfId="7827" hidden="1" xr:uid="{00000000-0005-0000-0000-00003A0D0000}"/>
    <cellStyle name="Avertissement 5" xfId="7876" hidden="1" xr:uid="{00000000-0005-0000-0000-00003B0D0000}"/>
    <cellStyle name="Avertissement 5" xfId="7923" hidden="1" xr:uid="{00000000-0005-0000-0000-00003C0D0000}"/>
    <cellStyle name="Avertissement 5" xfId="7970" hidden="1" xr:uid="{00000000-0005-0000-0000-00003D0D0000}"/>
    <cellStyle name="Avertissement 5" xfId="8015" hidden="1" xr:uid="{00000000-0005-0000-0000-00003E0D0000}"/>
    <cellStyle name="Avertissement 5" xfId="8054" hidden="1" xr:uid="{00000000-0005-0000-0000-00003F0D0000}"/>
    <cellStyle name="Avertissement 5" xfId="8091" hidden="1" xr:uid="{00000000-0005-0000-0000-0000400D0000}"/>
    <cellStyle name="Avertissement 5" xfId="8125" hidden="1" xr:uid="{00000000-0005-0000-0000-0000410D0000}"/>
    <cellStyle name="Avertissement 5" xfId="8219" hidden="1" xr:uid="{00000000-0005-0000-0000-0000420D0000}"/>
    <cellStyle name="Avertissement 5" xfId="8152" hidden="1" xr:uid="{00000000-0005-0000-0000-0000430D0000}"/>
    <cellStyle name="Avertissement 5" xfId="8325" hidden="1" xr:uid="{00000000-0005-0000-0000-0000440D0000}"/>
    <cellStyle name="Avertissement 5" xfId="8371" hidden="1" xr:uid="{00000000-0005-0000-0000-0000450D0000}"/>
    <cellStyle name="Avertissement 5" xfId="8415" hidden="1" xr:uid="{00000000-0005-0000-0000-0000460D0000}"/>
    <cellStyle name="Avertissement 5" xfId="8454" hidden="1" xr:uid="{00000000-0005-0000-0000-0000470D0000}"/>
    <cellStyle name="Avertissement 5" xfId="8490" hidden="1" xr:uid="{00000000-0005-0000-0000-0000480D0000}"/>
    <cellStyle name="Avertissement 5" xfId="8525" hidden="1" xr:uid="{00000000-0005-0000-0000-0000490D0000}"/>
    <cellStyle name="Avertissement 5" xfId="8582" hidden="1" xr:uid="{00000000-0005-0000-0000-00004A0D0000}"/>
    <cellStyle name="Avertissement 5" xfId="7423" hidden="1" xr:uid="{00000000-0005-0000-0000-00004B0D0000}"/>
    <cellStyle name="Avertissement 5" xfId="8679" hidden="1" xr:uid="{00000000-0005-0000-0000-00004C0D0000}"/>
    <cellStyle name="Avertissement 5" xfId="8736" hidden="1" xr:uid="{00000000-0005-0000-0000-00004D0D0000}"/>
    <cellStyle name="Avertissement 5" xfId="8786" hidden="1" xr:uid="{00000000-0005-0000-0000-00004E0D0000}"/>
    <cellStyle name="Avertissement 5" xfId="8835" hidden="1" xr:uid="{00000000-0005-0000-0000-00004F0D0000}"/>
    <cellStyle name="Avertissement 5" xfId="8885" hidden="1" xr:uid="{00000000-0005-0000-0000-0000500D0000}"/>
    <cellStyle name="Avertissement 5" xfId="8934" hidden="1" xr:uid="{00000000-0005-0000-0000-0000510D0000}"/>
    <cellStyle name="Avertissement 5" xfId="8983" hidden="1" xr:uid="{00000000-0005-0000-0000-0000520D0000}"/>
    <cellStyle name="Avertissement 5" xfId="9030" hidden="1" xr:uid="{00000000-0005-0000-0000-0000530D0000}"/>
    <cellStyle name="Avertissement 5" xfId="9077" hidden="1" xr:uid="{00000000-0005-0000-0000-0000540D0000}"/>
    <cellStyle name="Avertissement 5" xfId="9122" hidden="1" xr:uid="{00000000-0005-0000-0000-0000550D0000}"/>
    <cellStyle name="Avertissement 5" xfId="9161" hidden="1" xr:uid="{00000000-0005-0000-0000-0000560D0000}"/>
    <cellStyle name="Avertissement 5" xfId="9198" hidden="1" xr:uid="{00000000-0005-0000-0000-0000570D0000}"/>
    <cellStyle name="Avertissement 5" xfId="9232" hidden="1" xr:uid="{00000000-0005-0000-0000-0000580D0000}"/>
    <cellStyle name="Avertissement 5" xfId="9330" hidden="1" xr:uid="{00000000-0005-0000-0000-0000590D0000}"/>
    <cellStyle name="Avertissement 5" xfId="9259" hidden="1" xr:uid="{00000000-0005-0000-0000-00005A0D0000}"/>
    <cellStyle name="Avertissement 5" xfId="9440" hidden="1" xr:uid="{00000000-0005-0000-0000-00005B0D0000}"/>
    <cellStyle name="Avertissement 5" xfId="9486" hidden="1" xr:uid="{00000000-0005-0000-0000-00005C0D0000}"/>
    <cellStyle name="Avertissement 5" xfId="9530" hidden="1" xr:uid="{00000000-0005-0000-0000-00005D0D0000}"/>
    <cellStyle name="Avertissement 5" xfId="9569" hidden="1" xr:uid="{00000000-0005-0000-0000-00005E0D0000}"/>
    <cellStyle name="Avertissement 5" xfId="9605" hidden="1" xr:uid="{00000000-0005-0000-0000-00005F0D0000}"/>
    <cellStyle name="Avertissement 5" xfId="9640" hidden="1" xr:uid="{00000000-0005-0000-0000-0000600D0000}"/>
    <cellStyle name="Avertissement 5" xfId="9701" hidden="1" xr:uid="{00000000-0005-0000-0000-0000610D0000}"/>
    <cellStyle name="Avertissement 5" xfId="9855" hidden="1" xr:uid="{00000000-0005-0000-0000-0000620D0000}"/>
    <cellStyle name="Avertissement 5" xfId="9952" hidden="1" xr:uid="{00000000-0005-0000-0000-0000630D0000}"/>
    <cellStyle name="Avertissement 5" xfId="10008" hidden="1" xr:uid="{00000000-0005-0000-0000-0000640D0000}"/>
    <cellStyle name="Avertissement 5" xfId="10058" hidden="1" xr:uid="{00000000-0005-0000-0000-0000650D0000}"/>
    <cellStyle name="Avertissement 5" xfId="10108" hidden="1" xr:uid="{00000000-0005-0000-0000-0000660D0000}"/>
    <cellStyle name="Avertissement 5" xfId="10158" hidden="1" xr:uid="{00000000-0005-0000-0000-0000670D0000}"/>
    <cellStyle name="Avertissement 5" xfId="10207" hidden="1" xr:uid="{00000000-0005-0000-0000-0000680D0000}"/>
    <cellStyle name="Avertissement 5" xfId="10256" hidden="1" xr:uid="{00000000-0005-0000-0000-0000690D0000}"/>
    <cellStyle name="Avertissement 5" xfId="10303" hidden="1" xr:uid="{00000000-0005-0000-0000-00006A0D0000}"/>
    <cellStyle name="Avertissement 5" xfId="10350" hidden="1" xr:uid="{00000000-0005-0000-0000-00006B0D0000}"/>
    <cellStyle name="Avertissement 5" xfId="10395" hidden="1" xr:uid="{00000000-0005-0000-0000-00006C0D0000}"/>
    <cellStyle name="Avertissement 5" xfId="10434" hidden="1" xr:uid="{00000000-0005-0000-0000-00006D0D0000}"/>
    <cellStyle name="Avertissement 5" xfId="10471" hidden="1" xr:uid="{00000000-0005-0000-0000-00006E0D0000}"/>
    <cellStyle name="Avertissement 5" xfId="10505" hidden="1" xr:uid="{00000000-0005-0000-0000-00006F0D0000}"/>
    <cellStyle name="Avertissement 5" xfId="10599" hidden="1" xr:uid="{00000000-0005-0000-0000-0000700D0000}"/>
    <cellStyle name="Avertissement 5" xfId="10532" hidden="1" xr:uid="{00000000-0005-0000-0000-0000710D0000}"/>
    <cellStyle name="Avertissement 5" xfId="10705" hidden="1" xr:uid="{00000000-0005-0000-0000-0000720D0000}"/>
    <cellStyle name="Avertissement 5" xfId="10751" hidden="1" xr:uid="{00000000-0005-0000-0000-0000730D0000}"/>
    <cellStyle name="Avertissement 5" xfId="10795" hidden="1" xr:uid="{00000000-0005-0000-0000-0000740D0000}"/>
    <cellStyle name="Avertissement 5" xfId="10834" hidden="1" xr:uid="{00000000-0005-0000-0000-0000750D0000}"/>
    <cellStyle name="Avertissement 5" xfId="10870" hidden="1" xr:uid="{00000000-0005-0000-0000-0000760D0000}"/>
    <cellStyle name="Avertissement 5" xfId="10905" hidden="1" xr:uid="{00000000-0005-0000-0000-0000770D0000}"/>
    <cellStyle name="Avertissement 5" xfId="10963" hidden="1" xr:uid="{00000000-0005-0000-0000-0000780D0000}"/>
    <cellStyle name="Avertissement 5" xfId="9803" hidden="1" xr:uid="{00000000-0005-0000-0000-0000790D0000}"/>
    <cellStyle name="Avertissement 5" xfId="7361" hidden="1" xr:uid="{00000000-0005-0000-0000-00007A0D0000}"/>
    <cellStyle name="Avertissement 5" xfId="11021" hidden="1" xr:uid="{00000000-0005-0000-0000-00007B0D0000}"/>
    <cellStyle name="Avertissement 5" xfId="11078" hidden="1" xr:uid="{00000000-0005-0000-0000-00007C0D0000}"/>
    <cellStyle name="Avertissement 5" xfId="11128" hidden="1" xr:uid="{00000000-0005-0000-0000-00007D0D0000}"/>
    <cellStyle name="Avertissement 5" xfId="11178" hidden="1" xr:uid="{00000000-0005-0000-0000-00007E0D0000}"/>
    <cellStyle name="Avertissement 5" xfId="11228" hidden="1" xr:uid="{00000000-0005-0000-0000-00007F0D0000}"/>
    <cellStyle name="Avertissement 5" xfId="11277" hidden="1" xr:uid="{00000000-0005-0000-0000-0000800D0000}"/>
    <cellStyle name="Avertissement 5" xfId="11326" hidden="1" xr:uid="{00000000-0005-0000-0000-0000810D0000}"/>
    <cellStyle name="Avertissement 5" xfId="11373" hidden="1" xr:uid="{00000000-0005-0000-0000-0000820D0000}"/>
    <cellStyle name="Avertissement 5" xfId="11420" hidden="1" xr:uid="{00000000-0005-0000-0000-0000830D0000}"/>
    <cellStyle name="Avertissement 5" xfId="11465" hidden="1" xr:uid="{00000000-0005-0000-0000-0000840D0000}"/>
    <cellStyle name="Avertissement 5" xfId="11504" hidden="1" xr:uid="{00000000-0005-0000-0000-0000850D0000}"/>
    <cellStyle name="Avertissement 5" xfId="11541" hidden="1" xr:uid="{00000000-0005-0000-0000-0000860D0000}"/>
    <cellStyle name="Avertissement 5" xfId="11575" hidden="1" xr:uid="{00000000-0005-0000-0000-0000870D0000}"/>
    <cellStyle name="Avertissement 5" xfId="11669" hidden="1" xr:uid="{00000000-0005-0000-0000-0000880D0000}"/>
    <cellStyle name="Avertissement 5" xfId="11602" hidden="1" xr:uid="{00000000-0005-0000-0000-0000890D0000}"/>
    <cellStyle name="Avertissement 5" xfId="11776" hidden="1" xr:uid="{00000000-0005-0000-0000-00008A0D0000}"/>
    <cellStyle name="Avertissement 5" xfId="11822" hidden="1" xr:uid="{00000000-0005-0000-0000-00008B0D0000}"/>
    <cellStyle name="Avertissement 5" xfId="11866" hidden="1" xr:uid="{00000000-0005-0000-0000-00008C0D0000}"/>
    <cellStyle name="Avertissement 5" xfId="11905" hidden="1" xr:uid="{00000000-0005-0000-0000-00008D0D0000}"/>
    <cellStyle name="Avertissement 5" xfId="11941" hidden="1" xr:uid="{00000000-0005-0000-0000-00008E0D0000}"/>
    <cellStyle name="Avertissement 5" xfId="11976" hidden="1" xr:uid="{00000000-0005-0000-0000-00008F0D0000}"/>
    <cellStyle name="Avertissement 5" xfId="12032" hidden="1" xr:uid="{00000000-0005-0000-0000-0000900D0000}"/>
    <cellStyle name="Avertissement 5" xfId="12155" hidden="1" xr:uid="{00000000-0005-0000-0000-0000910D0000}"/>
    <cellStyle name="Avertissement 5" xfId="12251" hidden="1" xr:uid="{00000000-0005-0000-0000-0000920D0000}"/>
    <cellStyle name="Avertissement 5" xfId="12307" hidden="1" xr:uid="{00000000-0005-0000-0000-0000930D0000}"/>
    <cellStyle name="Avertissement 5" xfId="12357" hidden="1" xr:uid="{00000000-0005-0000-0000-0000940D0000}"/>
    <cellStyle name="Avertissement 5" xfId="12407" hidden="1" xr:uid="{00000000-0005-0000-0000-0000950D0000}"/>
    <cellStyle name="Avertissement 5" xfId="12457" hidden="1" xr:uid="{00000000-0005-0000-0000-0000960D0000}"/>
    <cellStyle name="Avertissement 5" xfId="12506" hidden="1" xr:uid="{00000000-0005-0000-0000-0000970D0000}"/>
    <cellStyle name="Avertissement 5" xfId="12555" hidden="1" xr:uid="{00000000-0005-0000-0000-0000980D0000}"/>
    <cellStyle name="Avertissement 5" xfId="12602" hidden="1" xr:uid="{00000000-0005-0000-0000-0000990D0000}"/>
    <cellStyle name="Avertissement 5" xfId="12649" hidden="1" xr:uid="{00000000-0005-0000-0000-00009A0D0000}"/>
    <cellStyle name="Avertissement 5" xfId="12694" hidden="1" xr:uid="{00000000-0005-0000-0000-00009B0D0000}"/>
    <cellStyle name="Avertissement 5" xfId="12733" hidden="1" xr:uid="{00000000-0005-0000-0000-00009C0D0000}"/>
    <cellStyle name="Avertissement 5" xfId="12770" hidden="1" xr:uid="{00000000-0005-0000-0000-00009D0D0000}"/>
    <cellStyle name="Avertissement 5" xfId="12804" hidden="1" xr:uid="{00000000-0005-0000-0000-00009E0D0000}"/>
    <cellStyle name="Avertissement 5" xfId="12897" hidden="1" xr:uid="{00000000-0005-0000-0000-00009F0D0000}"/>
    <cellStyle name="Avertissement 5" xfId="12831" hidden="1" xr:uid="{00000000-0005-0000-0000-0000A00D0000}"/>
    <cellStyle name="Avertissement 5" xfId="13002" hidden="1" xr:uid="{00000000-0005-0000-0000-0000A10D0000}"/>
    <cellStyle name="Avertissement 5" xfId="13048" hidden="1" xr:uid="{00000000-0005-0000-0000-0000A20D0000}"/>
    <cellStyle name="Avertissement 5" xfId="13092" hidden="1" xr:uid="{00000000-0005-0000-0000-0000A30D0000}"/>
    <cellStyle name="Avertissement 5" xfId="13131" hidden="1" xr:uid="{00000000-0005-0000-0000-0000A40D0000}"/>
    <cellStyle name="Avertissement 5" xfId="13167" hidden="1" xr:uid="{00000000-0005-0000-0000-0000A50D0000}"/>
    <cellStyle name="Avertissement 5" xfId="13202" hidden="1" xr:uid="{00000000-0005-0000-0000-0000A60D0000}"/>
    <cellStyle name="Avertissement 5" xfId="13257" hidden="1" xr:uid="{00000000-0005-0000-0000-0000A70D0000}"/>
    <cellStyle name="Avertissement 5" xfId="12104" hidden="1" xr:uid="{00000000-0005-0000-0000-0000A80D0000}"/>
    <cellStyle name="Avertissement 5" xfId="12067" hidden="1" xr:uid="{00000000-0005-0000-0000-0000A90D0000}"/>
    <cellStyle name="Avertissement 5" xfId="6158" hidden="1" xr:uid="{00000000-0005-0000-0000-0000AA0D0000}"/>
    <cellStyle name="Avertissement 5" xfId="13310" hidden="1" xr:uid="{00000000-0005-0000-0000-0000AB0D0000}"/>
    <cellStyle name="Avertissement 5" xfId="13359" hidden="1" xr:uid="{00000000-0005-0000-0000-0000AC0D0000}"/>
    <cellStyle name="Avertissement 5" xfId="13408" hidden="1" xr:uid="{00000000-0005-0000-0000-0000AD0D0000}"/>
    <cellStyle name="Avertissement 5" xfId="13457" hidden="1" xr:uid="{00000000-0005-0000-0000-0000AE0D0000}"/>
    <cellStyle name="Avertissement 5" xfId="13505" hidden="1" xr:uid="{00000000-0005-0000-0000-0000AF0D0000}"/>
    <cellStyle name="Avertissement 5" xfId="13553" hidden="1" xr:uid="{00000000-0005-0000-0000-0000B00D0000}"/>
    <cellStyle name="Avertissement 5" xfId="13599" hidden="1" xr:uid="{00000000-0005-0000-0000-0000B10D0000}"/>
    <cellStyle name="Avertissement 5" xfId="13646" hidden="1" xr:uid="{00000000-0005-0000-0000-0000B20D0000}"/>
    <cellStyle name="Avertissement 5" xfId="13691" hidden="1" xr:uid="{00000000-0005-0000-0000-0000B30D0000}"/>
    <cellStyle name="Avertissement 5" xfId="13730" hidden="1" xr:uid="{00000000-0005-0000-0000-0000B40D0000}"/>
    <cellStyle name="Avertissement 5" xfId="13767" hidden="1" xr:uid="{00000000-0005-0000-0000-0000B50D0000}"/>
    <cellStyle name="Avertissement 5" xfId="13801" hidden="1" xr:uid="{00000000-0005-0000-0000-0000B60D0000}"/>
    <cellStyle name="Avertissement 5" xfId="13893" hidden="1" xr:uid="{00000000-0005-0000-0000-0000B70D0000}"/>
    <cellStyle name="Avertissement 5" xfId="13828" hidden="1" xr:uid="{00000000-0005-0000-0000-0000B80D0000}"/>
    <cellStyle name="Avertissement 5" xfId="13998" hidden="1" xr:uid="{00000000-0005-0000-0000-0000B90D0000}"/>
    <cellStyle name="Avertissement 5" xfId="14044" hidden="1" xr:uid="{00000000-0005-0000-0000-0000BA0D0000}"/>
    <cellStyle name="Avertissement 5" xfId="14088" hidden="1" xr:uid="{00000000-0005-0000-0000-0000BB0D0000}"/>
    <cellStyle name="Avertissement 5" xfId="14127" hidden="1" xr:uid="{00000000-0005-0000-0000-0000BC0D0000}"/>
    <cellStyle name="Avertissement 5" xfId="14163" hidden="1" xr:uid="{00000000-0005-0000-0000-0000BD0D0000}"/>
    <cellStyle name="Avertissement 5" xfId="14198" hidden="1" xr:uid="{00000000-0005-0000-0000-0000BE0D0000}"/>
    <cellStyle name="Avertissement 5" xfId="14253" hidden="1" xr:uid="{00000000-0005-0000-0000-0000BF0D0000}"/>
    <cellStyle name="Avertissement 5" xfId="14354" hidden="1" xr:uid="{00000000-0005-0000-0000-0000C00D0000}"/>
    <cellStyle name="Avertissement 5" xfId="14450" hidden="1" xr:uid="{00000000-0005-0000-0000-0000C10D0000}"/>
    <cellStyle name="Avertissement 5" xfId="14506" hidden="1" xr:uid="{00000000-0005-0000-0000-0000C20D0000}"/>
    <cellStyle name="Avertissement 5" xfId="14556" hidden="1" xr:uid="{00000000-0005-0000-0000-0000C30D0000}"/>
    <cellStyle name="Avertissement 5" xfId="14606" hidden="1" xr:uid="{00000000-0005-0000-0000-0000C40D0000}"/>
    <cellStyle name="Avertissement 5" xfId="14656" hidden="1" xr:uid="{00000000-0005-0000-0000-0000C50D0000}"/>
    <cellStyle name="Avertissement 5" xfId="14705" hidden="1" xr:uid="{00000000-0005-0000-0000-0000C60D0000}"/>
    <cellStyle name="Avertissement 5" xfId="14754" hidden="1" xr:uid="{00000000-0005-0000-0000-0000C70D0000}"/>
    <cellStyle name="Avertissement 5" xfId="14801" hidden="1" xr:uid="{00000000-0005-0000-0000-0000C80D0000}"/>
    <cellStyle name="Avertissement 5" xfId="14848" hidden="1" xr:uid="{00000000-0005-0000-0000-0000C90D0000}"/>
    <cellStyle name="Avertissement 5" xfId="14893" hidden="1" xr:uid="{00000000-0005-0000-0000-0000CA0D0000}"/>
    <cellStyle name="Avertissement 5" xfId="14932" hidden="1" xr:uid="{00000000-0005-0000-0000-0000CB0D0000}"/>
    <cellStyle name="Avertissement 5" xfId="14969" hidden="1" xr:uid="{00000000-0005-0000-0000-0000CC0D0000}"/>
    <cellStyle name="Avertissement 5" xfId="15003" hidden="1" xr:uid="{00000000-0005-0000-0000-0000CD0D0000}"/>
    <cellStyle name="Avertissement 5" xfId="15096" hidden="1" xr:uid="{00000000-0005-0000-0000-0000CE0D0000}"/>
    <cellStyle name="Avertissement 5" xfId="15030" hidden="1" xr:uid="{00000000-0005-0000-0000-0000CF0D0000}"/>
    <cellStyle name="Avertissement 5" xfId="15202" hidden="1" xr:uid="{00000000-0005-0000-0000-0000D00D0000}"/>
    <cellStyle name="Avertissement 5" xfId="15248" hidden="1" xr:uid="{00000000-0005-0000-0000-0000D10D0000}"/>
    <cellStyle name="Avertissement 5" xfId="15292" hidden="1" xr:uid="{00000000-0005-0000-0000-0000D20D0000}"/>
    <cellStyle name="Avertissement 5" xfId="15331" hidden="1" xr:uid="{00000000-0005-0000-0000-0000D30D0000}"/>
    <cellStyle name="Avertissement 5" xfId="15367" hidden="1" xr:uid="{00000000-0005-0000-0000-0000D40D0000}"/>
    <cellStyle name="Avertissement 5" xfId="15402" hidden="1" xr:uid="{00000000-0005-0000-0000-0000D50D0000}"/>
    <cellStyle name="Avertissement 5" xfId="15458" hidden="1" xr:uid="{00000000-0005-0000-0000-0000D60D0000}"/>
    <cellStyle name="Avertissement 5" xfId="14303" hidden="1" xr:uid="{00000000-0005-0000-0000-0000D70D0000}"/>
    <cellStyle name="Avertissement 5" xfId="15636" hidden="1" xr:uid="{00000000-0005-0000-0000-0000D80D0000}"/>
    <cellStyle name="Avertissement 5" xfId="15742" hidden="1" xr:uid="{00000000-0005-0000-0000-0000D90D0000}"/>
    <cellStyle name="Avertissement 5" xfId="15799" hidden="1" xr:uid="{00000000-0005-0000-0000-0000DA0D0000}"/>
    <cellStyle name="Avertissement 5" xfId="15849" hidden="1" xr:uid="{00000000-0005-0000-0000-0000DB0D0000}"/>
    <cellStyle name="Avertissement 5" xfId="15899" hidden="1" xr:uid="{00000000-0005-0000-0000-0000DC0D0000}"/>
    <cellStyle name="Avertissement 5" xfId="15949" hidden="1" xr:uid="{00000000-0005-0000-0000-0000DD0D0000}"/>
    <cellStyle name="Avertissement 5" xfId="15998" hidden="1" xr:uid="{00000000-0005-0000-0000-0000DE0D0000}"/>
    <cellStyle name="Avertissement 5" xfId="16047" hidden="1" xr:uid="{00000000-0005-0000-0000-0000DF0D0000}"/>
    <cellStyle name="Avertissement 5" xfId="16094" hidden="1" xr:uid="{00000000-0005-0000-0000-0000E00D0000}"/>
    <cellStyle name="Avertissement 5" xfId="16141" hidden="1" xr:uid="{00000000-0005-0000-0000-0000E10D0000}"/>
    <cellStyle name="Avertissement 5" xfId="16186" hidden="1" xr:uid="{00000000-0005-0000-0000-0000E20D0000}"/>
    <cellStyle name="Avertissement 5" xfId="16225" hidden="1" xr:uid="{00000000-0005-0000-0000-0000E30D0000}"/>
    <cellStyle name="Avertissement 5" xfId="16262" hidden="1" xr:uid="{00000000-0005-0000-0000-0000E40D0000}"/>
    <cellStyle name="Avertissement 5" xfId="16296" hidden="1" xr:uid="{00000000-0005-0000-0000-0000E50D0000}"/>
    <cellStyle name="Avertissement 5" xfId="16394" hidden="1" xr:uid="{00000000-0005-0000-0000-0000E60D0000}"/>
    <cellStyle name="Avertissement 5" xfId="16323" hidden="1" xr:uid="{00000000-0005-0000-0000-0000E70D0000}"/>
    <cellStyle name="Avertissement 5" xfId="16504" hidden="1" xr:uid="{00000000-0005-0000-0000-0000E80D0000}"/>
    <cellStyle name="Avertissement 5" xfId="16550" hidden="1" xr:uid="{00000000-0005-0000-0000-0000E90D0000}"/>
    <cellStyle name="Avertissement 5" xfId="16594" hidden="1" xr:uid="{00000000-0005-0000-0000-0000EA0D0000}"/>
    <cellStyle name="Avertissement 5" xfId="16633" hidden="1" xr:uid="{00000000-0005-0000-0000-0000EB0D0000}"/>
    <cellStyle name="Avertissement 5" xfId="16669" hidden="1" xr:uid="{00000000-0005-0000-0000-0000EC0D0000}"/>
    <cellStyle name="Avertissement 5" xfId="16704" hidden="1" xr:uid="{00000000-0005-0000-0000-0000ED0D0000}"/>
    <cellStyle name="Avertissement 5" xfId="16765" hidden="1" xr:uid="{00000000-0005-0000-0000-0000EE0D0000}"/>
    <cellStyle name="Avertissement 5" xfId="16930" hidden="1" xr:uid="{00000000-0005-0000-0000-0000EF0D0000}"/>
    <cellStyle name="Avertissement 5" xfId="17027" hidden="1" xr:uid="{00000000-0005-0000-0000-0000F00D0000}"/>
    <cellStyle name="Avertissement 5" xfId="17083" hidden="1" xr:uid="{00000000-0005-0000-0000-0000F10D0000}"/>
    <cellStyle name="Avertissement 5" xfId="17133" hidden="1" xr:uid="{00000000-0005-0000-0000-0000F20D0000}"/>
    <cellStyle name="Avertissement 5" xfId="17183" hidden="1" xr:uid="{00000000-0005-0000-0000-0000F30D0000}"/>
    <cellStyle name="Avertissement 5" xfId="17233" hidden="1" xr:uid="{00000000-0005-0000-0000-0000F40D0000}"/>
    <cellStyle name="Avertissement 5" xfId="17282" hidden="1" xr:uid="{00000000-0005-0000-0000-0000F50D0000}"/>
    <cellStyle name="Avertissement 5" xfId="17331" hidden="1" xr:uid="{00000000-0005-0000-0000-0000F60D0000}"/>
    <cellStyle name="Avertissement 5" xfId="17378" hidden="1" xr:uid="{00000000-0005-0000-0000-0000F70D0000}"/>
    <cellStyle name="Avertissement 5" xfId="17425" hidden="1" xr:uid="{00000000-0005-0000-0000-0000F80D0000}"/>
    <cellStyle name="Avertissement 5" xfId="17470" hidden="1" xr:uid="{00000000-0005-0000-0000-0000F90D0000}"/>
    <cellStyle name="Avertissement 5" xfId="17509" hidden="1" xr:uid="{00000000-0005-0000-0000-0000FA0D0000}"/>
    <cellStyle name="Avertissement 5" xfId="17546" hidden="1" xr:uid="{00000000-0005-0000-0000-0000FB0D0000}"/>
    <cellStyle name="Avertissement 5" xfId="17580" hidden="1" xr:uid="{00000000-0005-0000-0000-0000FC0D0000}"/>
    <cellStyle name="Avertissement 5" xfId="17674" hidden="1" xr:uid="{00000000-0005-0000-0000-0000FD0D0000}"/>
    <cellStyle name="Avertissement 5" xfId="17607" hidden="1" xr:uid="{00000000-0005-0000-0000-0000FE0D0000}"/>
    <cellStyle name="Avertissement 5" xfId="17780" hidden="1" xr:uid="{00000000-0005-0000-0000-0000FF0D0000}"/>
    <cellStyle name="Avertissement 5" xfId="17826" hidden="1" xr:uid="{00000000-0005-0000-0000-0000000E0000}"/>
    <cellStyle name="Avertissement 5" xfId="17870" hidden="1" xr:uid="{00000000-0005-0000-0000-0000010E0000}"/>
    <cellStyle name="Avertissement 5" xfId="17909" hidden="1" xr:uid="{00000000-0005-0000-0000-0000020E0000}"/>
    <cellStyle name="Avertissement 5" xfId="17945" hidden="1" xr:uid="{00000000-0005-0000-0000-0000030E0000}"/>
    <cellStyle name="Avertissement 5" xfId="17980" hidden="1" xr:uid="{00000000-0005-0000-0000-0000040E0000}"/>
    <cellStyle name="Avertissement 5" xfId="18038" hidden="1" xr:uid="{00000000-0005-0000-0000-0000050E0000}"/>
    <cellStyle name="Avertissement 5" xfId="16878" hidden="1" xr:uid="{00000000-0005-0000-0000-0000060E0000}"/>
    <cellStyle name="Avertissement 5" xfId="15591" hidden="1" xr:uid="{00000000-0005-0000-0000-0000070E0000}"/>
    <cellStyle name="Avertissement 5" xfId="15499" hidden="1" xr:uid="{00000000-0005-0000-0000-0000080E0000}"/>
    <cellStyle name="Avertissement 5" xfId="18138" hidden="1" xr:uid="{00000000-0005-0000-0000-0000090E0000}"/>
    <cellStyle name="Avertissement 5" xfId="18188" hidden="1" xr:uid="{00000000-0005-0000-0000-00000A0E0000}"/>
    <cellStyle name="Avertissement 5" xfId="18238" hidden="1" xr:uid="{00000000-0005-0000-0000-00000B0E0000}"/>
    <cellStyle name="Avertissement 5" xfId="18288" hidden="1" xr:uid="{00000000-0005-0000-0000-00000C0E0000}"/>
    <cellStyle name="Avertissement 5" xfId="18337" hidden="1" xr:uid="{00000000-0005-0000-0000-00000D0E0000}"/>
    <cellStyle name="Avertissement 5" xfId="18385" hidden="1" xr:uid="{00000000-0005-0000-0000-00000E0E0000}"/>
    <cellStyle name="Avertissement 5" xfId="18432" hidden="1" xr:uid="{00000000-0005-0000-0000-00000F0E0000}"/>
    <cellStyle name="Avertissement 5" xfId="18479" hidden="1" xr:uid="{00000000-0005-0000-0000-0000100E0000}"/>
    <cellStyle name="Avertissement 5" xfId="18524" hidden="1" xr:uid="{00000000-0005-0000-0000-0000110E0000}"/>
    <cellStyle name="Avertissement 5" xfId="18563" hidden="1" xr:uid="{00000000-0005-0000-0000-0000120E0000}"/>
    <cellStyle name="Avertissement 5" xfId="18600" hidden="1" xr:uid="{00000000-0005-0000-0000-0000130E0000}"/>
    <cellStyle name="Avertissement 5" xfId="18634" hidden="1" xr:uid="{00000000-0005-0000-0000-0000140E0000}"/>
    <cellStyle name="Avertissement 5" xfId="18732" hidden="1" xr:uid="{00000000-0005-0000-0000-0000150E0000}"/>
    <cellStyle name="Avertissement 5" xfId="18661" hidden="1" xr:uid="{00000000-0005-0000-0000-0000160E0000}"/>
    <cellStyle name="Avertissement 5" xfId="18842" hidden="1" xr:uid="{00000000-0005-0000-0000-0000170E0000}"/>
    <cellStyle name="Avertissement 5" xfId="18888" hidden="1" xr:uid="{00000000-0005-0000-0000-0000180E0000}"/>
    <cellStyle name="Avertissement 5" xfId="18932" hidden="1" xr:uid="{00000000-0005-0000-0000-0000190E0000}"/>
    <cellStyle name="Avertissement 5" xfId="18971" hidden="1" xr:uid="{00000000-0005-0000-0000-00001A0E0000}"/>
    <cellStyle name="Avertissement 5" xfId="19007" hidden="1" xr:uid="{00000000-0005-0000-0000-00001B0E0000}"/>
    <cellStyle name="Avertissement 5" xfId="19042" hidden="1" xr:uid="{00000000-0005-0000-0000-00001C0E0000}"/>
    <cellStyle name="Avertissement 5" xfId="19103" hidden="1" xr:uid="{00000000-0005-0000-0000-00001D0E0000}"/>
    <cellStyle name="Avertissement 5" xfId="19266" hidden="1" xr:uid="{00000000-0005-0000-0000-00001E0E0000}"/>
    <cellStyle name="Avertissement 5" xfId="19363" hidden="1" xr:uid="{00000000-0005-0000-0000-00001F0E0000}"/>
    <cellStyle name="Avertissement 5" xfId="19419" hidden="1" xr:uid="{00000000-0005-0000-0000-0000200E0000}"/>
    <cellStyle name="Avertissement 5" xfId="19469" hidden="1" xr:uid="{00000000-0005-0000-0000-0000210E0000}"/>
    <cellStyle name="Avertissement 5" xfId="19519" hidden="1" xr:uid="{00000000-0005-0000-0000-0000220E0000}"/>
    <cellStyle name="Avertissement 5" xfId="19569" hidden="1" xr:uid="{00000000-0005-0000-0000-0000230E0000}"/>
    <cellStyle name="Avertissement 5" xfId="19618" hidden="1" xr:uid="{00000000-0005-0000-0000-0000240E0000}"/>
    <cellStyle name="Avertissement 5" xfId="19667" hidden="1" xr:uid="{00000000-0005-0000-0000-0000250E0000}"/>
    <cellStyle name="Avertissement 5" xfId="19714" hidden="1" xr:uid="{00000000-0005-0000-0000-0000260E0000}"/>
    <cellStyle name="Avertissement 5" xfId="19761" hidden="1" xr:uid="{00000000-0005-0000-0000-0000270E0000}"/>
    <cellStyle name="Avertissement 5" xfId="19806" hidden="1" xr:uid="{00000000-0005-0000-0000-0000280E0000}"/>
    <cellStyle name="Avertissement 5" xfId="19845" hidden="1" xr:uid="{00000000-0005-0000-0000-0000290E0000}"/>
    <cellStyle name="Avertissement 5" xfId="19882" hidden="1" xr:uid="{00000000-0005-0000-0000-00002A0E0000}"/>
    <cellStyle name="Avertissement 5" xfId="19916" hidden="1" xr:uid="{00000000-0005-0000-0000-00002B0E0000}"/>
    <cellStyle name="Avertissement 5" xfId="20009" hidden="1" xr:uid="{00000000-0005-0000-0000-00002C0E0000}"/>
    <cellStyle name="Avertissement 5" xfId="19943" hidden="1" xr:uid="{00000000-0005-0000-0000-00002D0E0000}"/>
    <cellStyle name="Avertissement 5" xfId="20115" hidden="1" xr:uid="{00000000-0005-0000-0000-00002E0E0000}"/>
    <cellStyle name="Avertissement 5" xfId="20161" hidden="1" xr:uid="{00000000-0005-0000-0000-00002F0E0000}"/>
    <cellStyle name="Avertissement 5" xfId="20205" hidden="1" xr:uid="{00000000-0005-0000-0000-0000300E0000}"/>
    <cellStyle name="Avertissement 5" xfId="20244" hidden="1" xr:uid="{00000000-0005-0000-0000-0000310E0000}"/>
    <cellStyle name="Avertissement 5" xfId="20280" hidden="1" xr:uid="{00000000-0005-0000-0000-0000320E0000}"/>
    <cellStyle name="Avertissement 5" xfId="20315" hidden="1" xr:uid="{00000000-0005-0000-0000-0000330E0000}"/>
    <cellStyle name="Avertissement 5" xfId="20373" hidden="1" xr:uid="{00000000-0005-0000-0000-0000340E0000}"/>
    <cellStyle name="Avertissement 5" xfId="19214" hidden="1" xr:uid="{00000000-0005-0000-0000-0000350E0000}"/>
    <cellStyle name="Avertissement 5" xfId="15887" hidden="1" xr:uid="{00000000-0005-0000-0000-0000360E0000}"/>
    <cellStyle name="Avertissement 5" xfId="17646" hidden="1" xr:uid="{00000000-0005-0000-0000-0000370E0000}"/>
    <cellStyle name="Avertissement 5" xfId="20468" hidden="1" xr:uid="{00000000-0005-0000-0000-0000380E0000}"/>
    <cellStyle name="Avertissement 5" xfId="20518" hidden="1" xr:uid="{00000000-0005-0000-0000-0000390E0000}"/>
    <cellStyle name="Avertissement 5" xfId="20568" hidden="1" xr:uid="{00000000-0005-0000-0000-00003A0E0000}"/>
    <cellStyle name="Avertissement 5" xfId="20618" hidden="1" xr:uid="{00000000-0005-0000-0000-00003B0E0000}"/>
    <cellStyle name="Avertissement 5" xfId="20667" hidden="1" xr:uid="{00000000-0005-0000-0000-00003C0E0000}"/>
    <cellStyle name="Avertissement 5" xfId="20716" hidden="1" xr:uid="{00000000-0005-0000-0000-00003D0E0000}"/>
    <cellStyle name="Avertissement 5" xfId="20763" hidden="1" xr:uid="{00000000-0005-0000-0000-00003E0E0000}"/>
    <cellStyle name="Avertissement 5" xfId="20810" hidden="1" xr:uid="{00000000-0005-0000-0000-00003F0E0000}"/>
    <cellStyle name="Avertissement 5" xfId="20855" hidden="1" xr:uid="{00000000-0005-0000-0000-0000400E0000}"/>
    <cellStyle name="Avertissement 5" xfId="20894" hidden="1" xr:uid="{00000000-0005-0000-0000-0000410E0000}"/>
    <cellStyle name="Avertissement 5" xfId="20931" hidden="1" xr:uid="{00000000-0005-0000-0000-0000420E0000}"/>
    <cellStyle name="Avertissement 5" xfId="20965" hidden="1" xr:uid="{00000000-0005-0000-0000-0000430E0000}"/>
    <cellStyle name="Avertissement 5" xfId="21061" hidden="1" xr:uid="{00000000-0005-0000-0000-0000440E0000}"/>
    <cellStyle name="Avertissement 5" xfId="20992" hidden="1" xr:uid="{00000000-0005-0000-0000-0000450E0000}"/>
    <cellStyle name="Avertissement 5" xfId="21170" hidden="1" xr:uid="{00000000-0005-0000-0000-0000460E0000}"/>
    <cellStyle name="Avertissement 5" xfId="21216" hidden="1" xr:uid="{00000000-0005-0000-0000-0000470E0000}"/>
    <cellStyle name="Avertissement 5" xfId="21260" hidden="1" xr:uid="{00000000-0005-0000-0000-0000480E0000}"/>
    <cellStyle name="Avertissement 5" xfId="21299" hidden="1" xr:uid="{00000000-0005-0000-0000-0000490E0000}"/>
    <cellStyle name="Avertissement 5" xfId="21335" hidden="1" xr:uid="{00000000-0005-0000-0000-00004A0E0000}"/>
    <cellStyle name="Avertissement 5" xfId="21370" hidden="1" xr:uid="{00000000-0005-0000-0000-00004B0E0000}"/>
    <cellStyle name="Avertissement 5" xfId="21429" hidden="1" xr:uid="{00000000-0005-0000-0000-00004C0E0000}"/>
    <cellStyle name="Avertissement 5" xfId="21587" hidden="1" xr:uid="{00000000-0005-0000-0000-00004D0E0000}"/>
    <cellStyle name="Avertissement 5" xfId="21684" hidden="1" xr:uid="{00000000-0005-0000-0000-00004E0E0000}"/>
    <cellStyle name="Avertissement 5" xfId="21740" hidden="1" xr:uid="{00000000-0005-0000-0000-00004F0E0000}"/>
    <cellStyle name="Avertissement 5" xfId="21790" hidden="1" xr:uid="{00000000-0005-0000-0000-0000500E0000}"/>
    <cellStyle name="Avertissement 5" xfId="21840" hidden="1" xr:uid="{00000000-0005-0000-0000-0000510E0000}"/>
    <cellStyle name="Avertissement 5" xfId="21890" hidden="1" xr:uid="{00000000-0005-0000-0000-0000520E0000}"/>
    <cellStyle name="Avertissement 5" xfId="21939" hidden="1" xr:uid="{00000000-0005-0000-0000-0000530E0000}"/>
    <cellStyle name="Avertissement 5" xfId="21988" hidden="1" xr:uid="{00000000-0005-0000-0000-0000540E0000}"/>
    <cellStyle name="Avertissement 5" xfId="22035" hidden="1" xr:uid="{00000000-0005-0000-0000-0000550E0000}"/>
    <cellStyle name="Avertissement 5" xfId="22082" hidden="1" xr:uid="{00000000-0005-0000-0000-0000560E0000}"/>
    <cellStyle name="Avertissement 5" xfId="22127" hidden="1" xr:uid="{00000000-0005-0000-0000-0000570E0000}"/>
    <cellStyle name="Avertissement 5" xfId="22166" hidden="1" xr:uid="{00000000-0005-0000-0000-0000580E0000}"/>
    <cellStyle name="Avertissement 5" xfId="22203" hidden="1" xr:uid="{00000000-0005-0000-0000-0000590E0000}"/>
    <cellStyle name="Avertissement 5" xfId="22237" hidden="1" xr:uid="{00000000-0005-0000-0000-00005A0E0000}"/>
    <cellStyle name="Avertissement 5" xfId="22331" hidden="1" xr:uid="{00000000-0005-0000-0000-00005B0E0000}"/>
    <cellStyle name="Avertissement 5" xfId="22264" hidden="1" xr:uid="{00000000-0005-0000-0000-00005C0E0000}"/>
    <cellStyle name="Avertissement 5" xfId="22437" hidden="1" xr:uid="{00000000-0005-0000-0000-00005D0E0000}"/>
    <cellStyle name="Avertissement 5" xfId="22483" hidden="1" xr:uid="{00000000-0005-0000-0000-00005E0E0000}"/>
    <cellStyle name="Avertissement 5" xfId="22527" hidden="1" xr:uid="{00000000-0005-0000-0000-00005F0E0000}"/>
    <cellStyle name="Avertissement 5" xfId="22566" hidden="1" xr:uid="{00000000-0005-0000-0000-0000600E0000}"/>
    <cellStyle name="Avertissement 5" xfId="22602" hidden="1" xr:uid="{00000000-0005-0000-0000-0000610E0000}"/>
    <cellStyle name="Avertissement 5" xfId="22637" hidden="1" xr:uid="{00000000-0005-0000-0000-0000620E0000}"/>
    <cellStyle name="Avertissement 5" xfId="22695" hidden="1" xr:uid="{00000000-0005-0000-0000-0000630E0000}"/>
    <cellStyle name="Avertissement 5" xfId="21535" hidden="1" xr:uid="{00000000-0005-0000-0000-0000640E0000}"/>
    <cellStyle name="Avertissement 5" xfId="21478" hidden="1" xr:uid="{00000000-0005-0000-0000-0000650E0000}"/>
    <cellStyle name="Avertissement 5" xfId="15716" hidden="1" xr:uid="{00000000-0005-0000-0000-0000660E0000}"/>
    <cellStyle name="Avertissement 5" xfId="22783" hidden="1" xr:uid="{00000000-0005-0000-0000-0000670E0000}"/>
    <cellStyle name="Avertissement 5" xfId="22833" hidden="1" xr:uid="{00000000-0005-0000-0000-0000680E0000}"/>
    <cellStyle name="Avertissement 5" xfId="22883" hidden="1" xr:uid="{00000000-0005-0000-0000-0000690E0000}"/>
    <cellStyle name="Avertissement 5" xfId="22933" hidden="1" xr:uid="{00000000-0005-0000-0000-00006A0E0000}"/>
    <cellStyle name="Avertissement 5" xfId="22981" hidden="1" xr:uid="{00000000-0005-0000-0000-00006B0E0000}"/>
    <cellStyle name="Avertissement 5" xfId="23030" hidden="1" xr:uid="{00000000-0005-0000-0000-00006C0E0000}"/>
    <cellStyle name="Avertissement 5" xfId="23076" hidden="1" xr:uid="{00000000-0005-0000-0000-00006D0E0000}"/>
    <cellStyle name="Avertissement 5" xfId="23123" hidden="1" xr:uid="{00000000-0005-0000-0000-00006E0E0000}"/>
    <cellStyle name="Avertissement 5" xfId="23168" hidden="1" xr:uid="{00000000-0005-0000-0000-00006F0E0000}"/>
    <cellStyle name="Avertissement 5" xfId="23207" hidden="1" xr:uid="{00000000-0005-0000-0000-0000700E0000}"/>
    <cellStyle name="Avertissement 5" xfId="23244" hidden="1" xr:uid="{00000000-0005-0000-0000-0000710E0000}"/>
    <cellStyle name="Avertissement 5" xfId="23278" hidden="1" xr:uid="{00000000-0005-0000-0000-0000720E0000}"/>
    <cellStyle name="Avertissement 5" xfId="23373" hidden="1" xr:uid="{00000000-0005-0000-0000-0000730E0000}"/>
    <cellStyle name="Avertissement 5" xfId="23305" hidden="1" xr:uid="{00000000-0005-0000-0000-0000740E0000}"/>
    <cellStyle name="Avertissement 5" xfId="23481" hidden="1" xr:uid="{00000000-0005-0000-0000-0000750E0000}"/>
    <cellStyle name="Avertissement 5" xfId="23527" hidden="1" xr:uid="{00000000-0005-0000-0000-0000760E0000}"/>
    <cellStyle name="Avertissement 5" xfId="23571" hidden="1" xr:uid="{00000000-0005-0000-0000-0000770E0000}"/>
    <cellStyle name="Avertissement 5" xfId="23610" hidden="1" xr:uid="{00000000-0005-0000-0000-0000780E0000}"/>
    <cellStyle name="Avertissement 5" xfId="23646" hidden="1" xr:uid="{00000000-0005-0000-0000-0000790E0000}"/>
    <cellStyle name="Avertissement 5" xfId="23681" hidden="1" xr:uid="{00000000-0005-0000-0000-00007A0E0000}"/>
    <cellStyle name="Avertissement 5" xfId="23737" hidden="1" xr:uid="{00000000-0005-0000-0000-00007B0E0000}"/>
    <cellStyle name="Avertissement 5" xfId="23888" hidden="1" xr:uid="{00000000-0005-0000-0000-00007C0E0000}"/>
    <cellStyle name="Avertissement 5" xfId="23984" hidden="1" xr:uid="{00000000-0005-0000-0000-00007D0E0000}"/>
    <cellStyle name="Avertissement 5" xfId="24040" hidden="1" xr:uid="{00000000-0005-0000-0000-00007E0E0000}"/>
    <cellStyle name="Avertissement 5" xfId="24090" hidden="1" xr:uid="{00000000-0005-0000-0000-00007F0E0000}"/>
    <cellStyle name="Avertissement 5" xfId="24140" hidden="1" xr:uid="{00000000-0005-0000-0000-0000800E0000}"/>
    <cellStyle name="Avertissement 5" xfId="24190" hidden="1" xr:uid="{00000000-0005-0000-0000-0000810E0000}"/>
    <cellStyle name="Avertissement 5" xfId="24239" hidden="1" xr:uid="{00000000-0005-0000-0000-0000820E0000}"/>
    <cellStyle name="Avertissement 5" xfId="24288" hidden="1" xr:uid="{00000000-0005-0000-0000-0000830E0000}"/>
    <cellStyle name="Avertissement 5" xfId="24335" hidden="1" xr:uid="{00000000-0005-0000-0000-0000840E0000}"/>
    <cellStyle name="Avertissement 5" xfId="24382" hidden="1" xr:uid="{00000000-0005-0000-0000-0000850E0000}"/>
    <cellStyle name="Avertissement 5" xfId="24427" hidden="1" xr:uid="{00000000-0005-0000-0000-0000860E0000}"/>
    <cellStyle name="Avertissement 5" xfId="24466" hidden="1" xr:uid="{00000000-0005-0000-0000-0000870E0000}"/>
    <cellStyle name="Avertissement 5" xfId="24503" hidden="1" xr:uid="{00000000-0005-0000-0000-0000880E0000}"/>
    <cellStyle name="Avertissement 5" xfId="24537" hidden="1" xr:uid="{00000000-0005-0000-0000-0000890E0000}"/>
    <cellStyle name="Avertissement 5" xfId="24631" hidden="1" xr:uid="{00000000-0005-0000-0000-00008A0E0000}"/>
    <cellStyle name="Avertissement 5" xfId="24564" hidden="1" xr:uid="{00000000-0005-0000-0000-00008B0E0000}"/>
    <cellStyle name="Avertissement 5" xfId="24737" hidden="1" xr:uid="{00000000-0005-0000-0000-00008C0E0000}"/>
    <cellStyle name="Avertissement 5" xfId="24783" hidden="1" xr:uid="{00000000-0005-0000-0000-00008D0E0000}"/>
    <cellStyle name="Avertissement 5" xfId="24827" hidden="1" xr:uid="{00000000-0005-0000-0000-00008E0E0000}"/>
    <cellStyle name="Avertissement 5" xfId="24866" hidden="1" xr:uid="{00000000-0005-0000-0000-00008F0E0000}"/>
    <cellStyle name="Avertissement 5" xfId="24902" hidden="1" xr:uid="{00000000-0005-0000-0000-0000900E0000}"/>
    <cellStyle name="Avertissement 5" xfId="24937" hidden="1" xr:uid="{00000000-0005-0000-0000-0000910E0000}"/>
    <cellStyle name="Avertissement 5" xfId="24993" hidden="1" xr:uid="{00000000-0005-0000-0000-0000920E0000}"/>
    <cellStyle name="Avertissement 5" xfId="23836" hidden="1" xr:uid="{00000000-0005-0000-0000-0000930E0000}"/>
    <cellStyle name="Avertissement 5" xfId="23783" hidden="1" xr:uid="{00000000-0005-0000-0000-0000940E0000}"/>
    <cellStyle name="Avertissement 5" xfId="15670" hidden="1" xr:uid="{00000000-0005-0000-0000-0000950E0000}"/>
    <cellStyle name="Avertissement 5" xfId="25082" hidden="1" xr:uid="{00000000-0005-0000-0000-0000960E0000}"/>
    <cellStyle name="Avertissement 5" xfId="25132" hidden="1" xr:uid="{00000000-0005-0000-0000-0000970E0000}"/>
    <cellStyle name="Avertissement 5" xfId="25182" hidden="1" xr:uid="{00000000-0005-0000-0000-0000980E0000}"/>
    <cellStyle name="Avertissement 5" xfId="25232" hidden="1" xr:uid="{00000000-0005-0000-0000-0000990E0000}"/>
    <cellStyle name="Avertissement 5" xfId="25281" hidden="1" xr:uid="{00000000-0005-0000-0000-00009A0E0000}"/>
    <cellStyle name="Avertissement 5" xfId="25330" hidden="1" xr:uid="{00000000-0005-0000-0000-00009B0E0000}"/>
    <cellStyle name="Avertissement 5" xfId="25377" hidden="1" xr:uid="{00000000-0005-0000-0000-00009C0E0000}"/>
    <cellStyle name="Avertissement 5" xfId="25423" hidden="1" xr:uid="{00000000-0005-0000-0000-00009D0E0000}"/>
    <cellStyle name="Avertissement 5" xfId="25467" hidden="1" xr:uid="{00000000-0005-0000-0000-00009E0E0000}"/>
    <cellStyle name="Avertissement 5" xfId="25505" hidden="1" xr:uid="{00000000-0005-0000-0000-00009F0E0000}"/>
    <cellStyle name="Avertissement 5" xfId="25542" hidden="1" xr:uid="{00000000-0005-0000-0000-0000A00E0000}"/>
    <cellStyle name="Avertissement 5" xfId="25576" hidden="1" xr:uid="{00000000-0005-0000-0000-0000A10E0000}"/>
    <cellStyle name="Avertissement 5" xfId="25669" hidden="1" xr:uid="{00000000-0005-0000-0000-0000A20E0000}"/>
    <cellStyle name="Avertissement 5" xfId="25603" hidden="1" xr:uid="{00000000-0005-0000-0000-0000A30E0000}"/>
    <cellStyle name="Avertissement 5" xfId="25776" hidden="1" xr:uid="{00000000-0005-0000-0000-0000A40E0000}"/>
    <cellStyle name="Avertissement 5" xfId="25822" hidden="1" xr:uid="{00000000-0005-0000-0000-0000A50E0000}"/>
    <cellStyle name="Avertissement 5" xfId="25866" hidden="1" xr:uid="{00000000-0005-0000-0000-0000A60E0000}"/>
    <cellStyle name="Avertissement 5" xfId="25905" hidden="1" xr:uid="{00000000-0005-0000-0000-0000A70E0000}"/>
    <cellStyle name="Avertissement 5" xfId="25941" hidden="1" xr:uid="{00000000-0005-0000-0000-0000A80E0000}"/>
    <cellStyle name="Avertissement 5" xfId="25976" hidden="1" xr:uid="{00000000-0005-0000-0000-0000A90E0000}"/>
    <cellStyle name="Avertissement 5" xfId="26031" hidden="1" xr:uid="{00000000-0005-0000-0000-0000AA0E0000}"/>
    <cellStyle name="Avertissement 5" xfId="26153" hidden="1" xr:uid="{00000000-0005-0000-0000-0000AB0E0000}"/>
    <cellStyle name="Avertissement 5" xfId="26249" hidden="1" xr:uid="{00000000-0005-0000-0000-0000AC0E0000}"/>
    <cellStyle name="Avertissement 5" xfId="26305" hidden="1" xr:uid="{00000000-0005-0000-0000-0000AD0E0000}"/>
    <cellStyle name="Avertissement 5" xfId="26355" hidden="1" xr:uid="{00000000-0005-0000-0000-0000AE0E0000}"/>
    <cellStyle name="Avertissement 5" xfId="26405" hidden="1" xr:uid="{00000000-0005-0000-0000-0000AF0E0000}"/>
    <cellStyle name="Avertissement 5" xfId="26455" hidden="1" xr:uid="{00000000-0005-0000-0000-0000B00E0000}"/>
    <cellStyle name="Avertissement 5" xfId="26504" hidden="1" xr:uid="{00000000-0005-0000-0000-0000B10E0000}"/>
    <cellStyle name="Avertissement 5" xfId="26553" hidden="1" xr:uid="{00000000-0005-0000-0000-0000B20E0000}"/>
    <cellStyle name="Avertissement 5" xfId="26600" hidden="1" xr:uid="{00000000-0005-0000-0000-0000B30E0000}"/>
    <cellStyle name="Avertissement 5" xfId="26647" hidden="1" xr:uid="{00000000-0005-0000-0000-0000B40E0000}"/>
    <cellStyle name="Avertissement 5" xfId="26692" hidden="1" xr:uid="{00000000-0005-0000-0000-0000B50E0000}"/>
    <cellStyle name="Avertissement 5" xfId="26731" hidden="1" xr:uid="{00000000-0005-0000-0000-0000B60E0000}"/>
    <cellStyle name="Avertissement 5" xfId="26768" hidden="1" xr:uid="{00000000-0005-0000-0000-0000B70E0000}"/>
    <cellStyle name="Avertissement 5" xfId="26802" hidden="1" xr:uid="{00000000-0005-0000-0000-0000B80E0000}"/>
    <cellStyle name="Avertissement 5" xfId="26895" hidden="1" xr:uid="{00000000-0005-0000-0000-0000B90E0000}"/>
    <cellStyle name="Avertissement 5" xfId="26829" hidden="1" xr:uid="{00000000-0005-0000-0000-0000BA0E0000}"/>
    <cellStyle name="Avertissement 5" xfId="27000" hidden="1" xr:uid="{00000000-0005-0000-0000-0000BB0E0000}"/>
    <cellStyle name="Avertissement 5" xfId="27046" hidden="1" xr:uid="{00000000-0005-0000-0000-0000BC0E0000}"/>
    <cellStyle name="Avertissement 5" xfId="27090" hidden="1" xr:uid="{00000000-0005-0000-0000-0000BD0E0000}"/>
    <cellStyle name="Avertissement 5" xfId="27129" hidden="1" xr:uid="{00000000-0005-0000-0000-0000BE0E0000}"/>
    <cellStyle name="Avertissement 5" xfId="27165" hidden="1" xr:uid="{00000000-0005-0000-0000-0000BF0E0000}"/>
    <cellStyle name="Avertissement 5" xfId="27200" hidden="1" xr:uid="{00000000-0005-0000-0000-0000C00E0000}"/>
    <cellStyle name="Avertissement 5" xfId="27255" hidden="1" xr:uid="{00000000-0005-0000-0000-0000C10E0000}"/>
    <cellStyle name="Avertissement 5" xfId="26102" hidden="1" xr:uid="{00000000-0005-0000-0000-0000C20E0000}"/>
    <cellStyle name="Avertissement 5" xfId="26066" hidden="1" xr:uid="{00000000-0005-0000-0000-0000C30E0000}"/>
    <cellStyle name="Avertissement 5" xfId="23791" hidden="1" xr:uid="{00000000-0005-0000-0000-0000C40E0000}"/>
    <cellStyle name="Avertissement 5" xfId="27317" hidden="1" xr:uid="{00000000-0005-0000-0000-0000C50E0000}"/>
    <cellStyle name="Avertissement 5" xfId="27366" hidden="1" xr:uid="{00000000-0005-0000-0000-0000C60E0000}"/>
    <cellStyle name="Avertissement 5" xfId="27415" hidden="1" xr:uid="{00000000-0005-0000-0000-0000C70E0000}"/>
    <cellStyle name="Avertissement 5" xfId="27464" hidden="1" xr:uid="{00000000-0005-0000-0000-0000C80E0000}"/>
    <cellStyle name="Avertissement 5" xfId="27512" hidden="1" xr:uid="{00000000-0005-0000-0000-0000C90E0000}"/>
    <cellStyle name="Avertissement 5" xfId="27560" hidden="1" xr:uid="{00000000-0005-0000-0000-0000CA0E0000}"/>
    <cellStyle name="Avertissement 5" xfId="27606" hidden="1" xr:uid="{00000000-0005-0000-0000-0000CB0E0000}"/>
    <cellStyle name="Avertissement 5" xfId="27653" hidden="1" xr:uid="{00000000-0005-0000-0000-0000CC0E0000}"/>
    <cellStyle name="Avertissement 5" xfId="27698" hidden="1" xr:uid="{00000000-0005-0000-0000-0000CD0E0000}"/>
    <cellStyle name="Avertissement 5" xfId="27737" hidden="1" xr:uid="{00000000-0005-0000-0000-0000CE0E0000}"/>
    <cellStyle name="Avertissement 5" xfId="27774" hidden="1" xr:uid="{00000000-0005-0000-0000-0000CF0E0000}"/>
    <cellStyle name="Avertissement 5" xfId="27808" hidden="1" xr:uid="{00000000-0005-0000-0000-0000D00E0000}"/>
    <cellStyle name="Avertissement 5" xfId="27900" hidden="1" xr:uid="{00000000-0005-0000-0000-0000D10E0000}"/>
    <cellStyle name="Avertissement 5" xfId="27835" hidden="1" xr:uid="{00000000-0005-0000-0000-0000D20E0000}"/>
    <cellStyle name="Avertissement 5" xfId="28005" hidden="1" xr:uid="{00000000-0005-0000-0000-0000D30E0000}"/>
    <cellStyle name="Avertissement 5" xfId="28051" hidden="1" xr:uid="{00000000-0005-0000-0000-0000D40E0000}"/>
    <cellStyle name="Avertissement 5" xfId="28095" hidden="1" xr:uid="{00000000-0005-0000-0000-0000D50E0000}"/>
    <cellStyle name="Avertissement 5" xfId="28134" hidden="1" xr:uid="{00000000-0005-0000-0000-0000D60E0000}"/>
    <cellStyle name="Avertissement 5" xfId="28170" hidden="1" xr:uid="{00000000-0005-0000-0000-0000D70E0000}"/>
    <cellStyle name="Avertissement 5" xfId="28205" hidden="1" xr:uid="{00000000-0005-0000-0000-0000D80E0000}"/>
    <cellStyle name="Avertissement 5" xfId="28260" hidden="1" xr:uid="{00000000-0005-0000-0000-0000D90E0000}"/>
    <cellStyle name="Avertissement 5" xfId="28360" hidden="1" xr:uid="{00000000-0005-0000-0000-0000DA0E0000}"/>
    <cellStyle name="Avertissement 5" xfId="28455" hidden="1" xr:uid="{00000000-0005-0000-0000-0000DB0E0000}"/>
    <cellStyle name="Avertissement 5" xfId="28511" hidden="1" xr:uid="{00000000-0005-0000-0000-0000DC0E0000}"/>
    <cellStyle name="Avertissement 5" xfId="28561" hidden="1" xr:uid="{00000000-0005-0000-0000-0000DD0E0000}"/>
    <cellStyle name="Avertissement 5" xfId="28611" hidden="1" xr:uid="{00000000-0005-0000-0000-0000DE0E0000}"/>
    <cellStyle name="Avertissement 5" xfId="28661" hidden="1" xr:uid="{00000000-0005-0000-0000-0000DF0E0000}"/>
    <cellStyle name="Avertissement 5" xfId="28710" hidden="1" xr:uid="{00000000-0005-0000-0000-0000E00E0000}"/>
    <cellStyle name="Avertissement 5" xfId="28759" hidden="1" xr:uid="{00000000-0005-0000-0000-0000E10E0000}"/>
    <cellStyle name="Avertissement 5" xfId="28806" hidden="1" xr:uid="{00000000-0005-0000-0000-0000E20E0000}"/>
    <cellStyle name="Avertissement 5" xfId="28853" hidden="1" xr:uid="{00000000-0005-0000-0000-0000E30E0000}"/>
    <cellStyle name="Avertissement 5" xfId="28898" hidden="1" xr:uid="{00000000-0005-0000-0000-0000E40E0000}"/>
    <cellStyle name="Avertissement 5" xfId="28937" hidden="1" xr:uid="{00000000-0005-0000-0000-0000E50E0000}"/>
    <cellStyle name="Avertissement 5" xfId="28974" hidden="1" xr:uid="{00000000-0005-0000-0000-0000E60E0000}"/>
    <cellStyle name="Avertissement 5" xfId="29008" hidden="1" xr:uid="{00000000-0005-0000-0000-0000E70E0000}"/>
    <cellStyle name="Avertissement 5" xfId="29100" hidden="1" xr:uid="{00000000-0005-0000-0000-0000E80E0000}"/>
    <cellStyle name="Avertissement 5" xfId="29035" hidden="1" xr:uid="{00000000-0005-0000-0000-0000E90E0000}"/>
    <cellStyle name="Avertissement 5" xfId="29205" hidden="1" xr:uid="{00000000-0005-0000-0000-0000EA0E0000}"/>
    <cellStyle name="Avertissement 5" xfId="29251" hidden="1" xr:uid="{00000000-0005-0000-0000-0000EB0E0000}"/>
    <cellStyle name="Avertissement 5" xfId="29295" hidden="1" xr:uid="{00000000-0005-0000-0000-0000EC0E0000}"/>
    <cellStyle name="Avertissement 5" xfId="29334" hidden="1" xr:uid="{00000000-0005-0000-0000-0000ED0E0000}"/>
    <cellStyle name="Avertissement 5" xfId="29370" hidden="1" xr:uid="{00000000-0005-0000-0000-0000EE0E0000}"/>
    <cellStyle name="Avertissement 5" xfId="29405" hidden="1" xr:uid="{00000000-0005-0000-0000-0000EF0E0000}"/>
    <cellStyle name="Avertissement 5" xfId="29460" hidden="1" xr:uid="{00000000-0005-0000-0000-0000F00E0000}"/>
    <cellStyle name="Avertissement 5" xfId="28310" hidden="1" xr:uid="{00000000-0005-0000-0000-0000F10E0000}"/>
    <cellStyle name="Avertissement 5" xfId="29511" hidden="1" xr:uid="{00000000-0005-0000-0000-0000F20E0000}"/>
    <cellStyle name="Avertissement 5" xfId="29597" hidden="1" xr:uid="{00000000-0005-0000-0000-0000F30E0000}"/>
    <cellStyle name="Avertissement 5" xfId="29653" hidden="1" xr:uid="{00000000-0005-0000-0000-0000F40E0000}"/>
    <cellStyle name="Avertissement 5" xfId="29702" hidden="1" xr:uid="{00000000-0005-0000-0000-0000F50E0000}"/>
    <cellStyle name="Avertissement 5" xfId="29751" hidden="1" xr:uid="{00000000-0005-0000-0000-0000F60E0000}"/>
    <cellStyle name="Avertissement 5" xfId="29800" hidden="1" xr:uid="{00000000-0005-0000-0000-0000F70E0000}"/>
    <cellStyle name="Avertissement 5" xfId="29848" hidden="1" xr:uid="{00000000-0005-0000-0000-0000F80E0000}"/>
    <cellStyle name="Avertissement 5" xfId="29896" hidden="1" xr:uid="{00000000-0005-0000-0000-0000F90E0000}"/>
    <cellStyle name="Avertissement 5" xfId="29942" hidden="1" xr:uid="{00000000-0005-0000-0000-0000FA0E0000}"/>
    <cellStyle name="Avertissement 5" xfId="29988" hidden="1" xr:uid="{00000000-0005-0000-0000-0000FB0E0000}"/>
    <cellStyle name="Avertissement 5" xfId="30032" hidden="1" xr:uid="{00000000-0005-0000-0000-0000FC0E0000}"/>
    <cellStyle name="Avertissement 5" xfId="30070" hidden="1" xr:uid="{00000000-0005-0000-0000-0000FD0E0000}"/>
    <cellStyle name="Avertissement 5" xfId="30107" hidden="1" xr:uid="{00000000-0005-0000-0000-0000FE0E0000}"/>
    <cellStyle name="Avertissement 5" xfId="30141" hidden="1" xr:uid="{00000000-0005-0000-0000-0000FF0E0000}"/>
    <cellStyle name="Avertissement 5" xfId="30232" hidden="1" xr:uid="{00000000-0005-0000-0000-0000000F0000}"/>
    <cellStyle name="Avertissement 5" xfId="30168" hidden="1" xr:uid="{00000000-0005-0000-0000-0000010F0000}"/>
    <cellStyle name="Avertissement 5" xfId="30337" hidden="1" xr:uid="{00000000-0005-0000-0000-0000020F0000}"/>
    <cellStyle name="Avertissement 5" xfId="30383" hidden="1" xr:uid="{00000000-0005-0000-0000-0000030F0000}"/>
    <cellStyle name="Avertissement 5" xfId="30427" hidden="1" xr:uid="{00000000-0005-0000-0000-0000040F0000}"/>
    <cellStyle name="Avertissement 5" xfId="30466" hidden="1" xr:uid="{00000000-0005-0000-0000-0000050F0000}"/>
    <cellStyle name="Avertissement 5" xfId="30502" hidden="1" xr:uid="{00000000-0005-0000-0000-0000060F0000}"/>
    <cellStyle name="Avertissement 5" xfId="30537" hidden="1" xr:uid="{00000000-0005-0000-0000-0000070F0000}"/>
    <cellStyle name="Avertissement 5" xfId="30592" hidden="1" xr:uid="{00000000-0005-0000-0000-0000080F0000}"/>
    <cellStyle name="Avertissement 5" xfId="30692" hidden="1" xr:uid="{00000000-0005-0000-0000-0000090F0000}"/>
    <cellStyle name="Avertissement 5" xfId="30787" hidden="1" xr:uid="{00000000-0005-0000-0000-00000A0F0000}"/>
    <cellStyle name="Avertissement 5" xfId="30843" hidden="1" xr:uid="{00000000-0005-0000-0000-00000B0F0000}"/>
    <cellStyle name="Avertissement 5" xfId="30893" hidden="1" xr:uid="{00000000-0005-0000-0000-00000C0F0000}"/>
    <cellStyle name="Avertissement 5" xfId="30943" hidden="1" xr:uid="{00000000-0005-0000-0000-00000D0F0000}"/>
    <cellStyle name="Avertissement 5" xfId="30993" hidden="1" xr:uid="{00000000-0005-0000-0000-00000E0F0000}"/>
    <cellStyle name="Avertissement 5" xfId="31042" hidden="1" xr:uid="{00000000-0005-0000-0000-00000F0F0000}"/>
    <cellStyle name="Avertissement 5" xfId="31091" hidden="1" xr:uid="{00000000-0005-0000-0000-0000100F0000}"/>
    <cellStyle name="Avertissement 5" xfId="31138" hidden="1" xr:uid="{00000000-0005-0000-0000-0000110F0000}"/>
    <cellStyle name="Avertissement 5" xfId="31185" hidden="1" xr:uid="{00000000-0005-0000-0000-0000120F0000}"/>
    <cellStyle name="Avertissement 5" xfId="31230" hidden="1" xr:uid="{00000000-0005-0000-0000-0000130F0000}"/>
    <cellStyle name="Avertissement 5" xfId="31269" hidden="1" xr:uid="{00000000-0005-0000-0000-0000140F0000}"/>
    <cellStyle name="Avertissement 5" xfId="31306" hidden="1" xr:uid="{00000000-0005-0000-0000-0000150F0000}"/>
    <cellStyle name="Avertissement 5" xfId="31340" hidden="1" xr:uid="{00000000-0005-0000-0000-0000160F0000}"/>
    <cellStyle name="Avertissement 5" xfId="31432" hidden="1" xr:uid="{00000000-0005-0000-0000-0000170F0000}"/>
    <cellStyle name="Avertissement 5" xfId="31367" hidden="1" xr:uid="{00000000-0005-0000-0000-0000180F0000}"/>
    <cellStyle name="Avertissement 5" xfId="31537" hidden="1" xr:uid="{00000000-0005-0000-0000-0000190F0000}"/>
    <cellStyle name="Avertissement 5" xfId="31583" hidden="1" xr:uid="{00000000-0005-0000-0000-00001A0F0000}"/>
    <cellStyle name="Avertissement 5" xfId="31627" hidden="1" xr:uid="{00000000-0005-0000-0000-00001B0F0000}"/>
    <cellStyle name="Avertissement 5" xfId="31666" hidden="1" xr:uid="{00000000-0005-0000-0000-00001C0F0000}"/>
    <cellStyle name="Avertissement 5" xfId="31702" hidden="1" xr:uid="{00000000-0005-0000-0000-00001D0F0000}"/>
    <cellStyle name="Avertissement 5" xfId="31737" hidden="1" xr:uid="{00000000-0005-0000-0000-00001E0F0000}"/>
    <cellStyle name="Avertissement 5" xfId="31792" hidden="1" xr:uid="{00000000-0005-0000-0000-00001F0F0000}"/>
    <cellStyle name="Avertissement 5" xfId="30642" hidden="1" xr:uid="{00000000-0005-0000-0000-0000200F0000}"/>
    <cellStyle name="Avertissement 5" xfId="32237" hidden="1" xr:uid="{93134051-910A-4EF2-B4EA-B7908176CE47}"/>
    <cellStyle name="Avertissement 5" xfId="32293" hidden="1" xr:uid="{FEBA41B6-1C22-47E8-BD7E-4602E4F4A673}"/>
    <cellStyle name="Avertissement 5" xfId="32342" hidden="1" xr:uid="{9B77A441-F240-499C-B45A-0272CC563E81}"/>
    <cellStyle name="Avertissement 5" xfId="32391" hidden="1" xr:uid="{A51CA046-A527-433D-B1F4-8867BA3B9C74}"/>
    <cellStyle name="Avertissement 5" xfId="32440" hidden="1" xr:uid="{20D5DA3E-D76D-47BF-8379-5A13D54320BA}"/>
    <cellStyle name="Avertissement 5" xfId="32488" hidden="1" xr:uid="{96193BC5-24A4-41EA-A64B-6BA2C36B48E4}"/>
    <cellStyle name="Avertissement 5" xfId="32536" hidden="1" xr:uid="{BED46503-02D6-46A6-AD9C-8400C304067C}"/>
    <cellStyle name="Avertissement 5" xfId="32582" hidden="1" xr:uid="{F02738E3-4C70-44E1-ACB0-51AD6BEBE657}"/>
    <cellStyle name="Avertissement 5" xfId="32628" hidden="1" xr:uid="{93E3F13E-2614-4718-AC96-FB7D7DEB583A}"/>
    <cellStyle name="Avertissement 5" xfId="32672" hidden="1" xr:uid="{CDC20B1C-D6DD-4EE2-83A5-00995F95BC14}"/>
    <cellStyle name="Avertissement 5" xfId="32710" hidden="1" xr:uid="{9B25C60E-A7CC-4E7C-A156-F1DE140C7C5F}"/>
    <cellStyle name="Avertissement 5" xfId="32747" hidden="1" xr:uid="{A3F3D6CF-C6A7-4396-B61D-C8F6BDF653E0}"/>
    <cellStyle name="Avertissement 5" xfId="32781" hidden="1" xr:uid="{F573114F-5A44-491A-919D-9C19845F3235}"/>
    <cellStyle name="Avertissement 5" xfId="32872" hidden="1" xr:uid="{7FA6FFF4-17A4-4D73-810E-F7B0A72CDFA9}"/>
    <cellStyle name="Avertissement 5" xfId="32808" hidden="1" xr:uid="{1E178FE9-55EA-4C3B-8298-6F50D5BBB333}"/>
    <cellStyle name="Avertissement 5" xfId="32977" hidden="1" xr:uid="{C7840172-0116-48CA-AAB7-A74DB407F061}"/>
    <cellStyle name="Avertissement 5" xfId="33023" hidden="1" xr:uid="{C18131F4-6B2A-4546-8232-249B780303D7}"/>
    <cellStyle name="Avertissement 5" xfId="33067" hidden="1" xr:uid="{43587A86-7BD9-4442-B845-8A3941FEDA94}"/>
    <cellStyle name="Avertissement 5" xfId="33106" hidden="1" xr:uid="{DB4075E8-A84F-4181-A66A-A621BF57954F}"/>
    <cellStyle name="Avertissement 5" xfId="33142" hidden="1" xr:uid="{766337EA-485D-4955-A8E0-D1377324B912}"/>
    <cellStyle name="Avertissement 5" xfId="33177" hidden="1" xr:uid="{E0401E73-1F24-418A-88CA-3CAF9F00FB74}"/>
    <cellStyle name="Avertissement 5" xfId="33232" hidden="1" xr:uid="{F13F67A2-E569-4177-B751-E30B751317FD}"/>
    <cellStyle name="Avertissement 5" xfId="33384" hidden="1" xr:uid="{C308C84A-0888-4E4D-BD18-F1C4DD32A3E0}"/>
    <cellStyle name="Avertissement 5" xfId="33488" hidden="1" xr:uid="{6055BD22-A263-4EC1-8DC1-93324C239605}"/>
    <cellStyle name="Avertissement 5" xfId="33545" hidden="1" xr:uid="{ADA27D8C-F53E-48C1-81DE-993A4C4583A3}"/>
    <cellStyle name="Avertissement 5" xfId="33594" hidden="1" xr:uid="{804E3076-24C5-4A39-A2D4-F56688D02985}"/>
    <cellStyle name="Avertissement 5" xfId="33643" hidden="1" xr:uid="{F8853239-FA23-43EA-BBC9-27F78893B371}"/>
    <cellStyle name="Avertissement 5" xfId="33693" hidden="1" xr:uid="{63C993A2-9471-443A-8E7B-AD1FEA9F4AC5}"/>
    <cellStyle name="Avertissement 5" xfId="33742" hidden="1" xr:uid="{72263887-B2BD-41A9-A3F2-B4415C9692DE}"/>
    <cellStyle name="Avertissement 5" xfId="33791" hidden="1" xr:uid="{4C99D5DE-AC49-4910-8202-C0902BC92F8B}"/>
    <cellStyle name="Avertissement 5" xfId="33838" hidden="1" xr:uid="{EDB47D29-F1E7-4FF9-A99E-19D4DADA4A0C}"/>
    <cellStyle name="Avertissement 5" xfId="33885" hidden="1" xr:uid="{90434D71-14F2-4AC0-9D85-C64B7C19F50C}"/>
    <cellStyle name="Avertissement 5" xfId="33930" hidden="1" xr:uid="{77133C21-5F25-42D3-9E92-0A3EB5705E36}"/>
    <cellStyle name="Avertissement 5" xfId="33969" hidden="1" xr:uid="{C03D37C9-D1DD-4776-9DDF-87109561B87D}"/>
    <cellStyle name="Avertissement 5" xfId="34006" hidden="1" xr:uid="{E500CFAC-7ADC-4A68-9F17-539836A6D206}"/>
    <cellStyle name="Avertissement 5" xfId="34040" hidden="1" xr:uid="{78FA57C4-5F0F-40B3-A7FF-B5D9CAF9E389}"/>
    <cellStyle name="Avertissement 5" xfId="34138" hidden="1" xr:uid="{3F925FDA-78D0-4D3A-B68E-5271D6A89577}"/>
    <cellStyle name="Avertissement 5" xfId="34067" hidden="1" xr:uid="{AA1CBD82-E55F-4FF8-BF47-FA04C8ED3355}"/>
    <cellStyle name="Avertissement 5" xfId="34248" hidden="1" xr:uid="{70DAF5B8-0BEB-4386-825D-904A5D6FFE75}"/>
    <cellStyle name="Avertissement 5" xfId="34294" hidden="1" xr:uid="{29718105-2332-466A-89A0-910A9C607039}"/>
    <cellStyle name="Avertissement 5" xfId="34338" hidden="1" xr:uid="{4E39ED86-7C05-415F-9141-39D863CC30BC}"/>
    <cellStyle name="Avertissement 5" xfId="34377" hidden="1" xr:uid="{AD02E8DF-B1BF-4087-87B6-730264F437BD}"/>
    <cellStyle name="Avertissement 5" xfId="34413" hidden="1" xr:uid="{C192E6F2-08D8-43BD-8F41-BC89E58F8453}"/>
    <cellStyle name="Avertissement 5" xfId="34448" hidden="1" xr:uid="{555DA5E3-55B1-498C-95D3-16736A137BE3}"/>
    <cellStyle name="Avertissement 5" xfId="34508" hidden="1" xr:uid="{CD5C2749-30A8-4060-8E15-50B592DDC934}"/>
    <cellStyle name="Avertissement 5" xfId="33311" hidden="1" xr:uid="{070CDDC6-4968-4336-97C2-1EF62D91051A}"/>
    <cellStyle name="Avertissement 5" xfId="33340" hidden="1" xr:uid="{4A50572D-0D99-4A91-A8A8-6090055FE867}"/>
    <cellStyle name="Avertissement 5" xfId="34681" hidden="1" xr:uid="{B702EEF3-610F-472E-8BF5-78E65789523D}"/>
    <cellStyle name="Avertissement 5" xfId="34738" hidden="1" xr:uid="{BC943645-6B61-4330-BF83-6C6CE7D9C2C0}"/>
    <cellStyle name="Avertissement 5" xfId="34787" hidden="1" xr:uid="{CCD1C94C-2947-407D-BDB0-D5B247A768A7}"/>
    <cellStyle name="Avertissement 5" xfId="34837" hidden="1" xr:uid="{D5E17436-0CBB-4B96-BB2F-A54C3DDC1D9E}"/>
    <cellStyle name="Avertissement 5" xfId="34887" hidden="1" xr:uid="{BA3289D0-560B-4704-809D-4F13FD1708B6}"/>
    <cellStyle name="Avertissement 5" xfId="34936" hidden="1" xr:uid="{23B3F47D-2237-4823-B74D-41FCEB9F8618}"/>
    <cellStyle name="Avertissement 5" xfId="34985" hidden="1" xr:uid="{F1F84550-55E2-4A37-8B2C-9EA77C6312DA}"/>
    <cellStyle name="Avertissement 5" xfId="35032" hidden="1" xr:uid="{E9586B7D-BB08-49DA-9830-BA78D28C0FD7}"/>
    <cellStyle name="Avertissement 5" xfId="35079" hidden="1" xr:uid="{52E591A8-A48E-4B28-90A7-27F870EFE1FA}"/>
    <cellStyle name="Avertissement 5" xfId="35124" hidden="1" xr:uid="{34A06FF0-AD47-4CA9-9628-CD6F50E64474}"/>
    <cellStyle name="Avertissement 5" xfId="35163" hidden="1" xr:uid="{C6CF20DD-0ED1-448A-BBFE-C69DF2D4ED54}"/>
    <cellStyle name="Avertissement 5" xfId="35200" hidden="1" xr:uid="{A7218C71-1B43-4400-9C28-36102D4BDC2C}"/>
    <cellStyle name="Avertissement 5" xfId="35234" hidden="1" xr:uid="{D88C8776-C19D-4FEA-A024-8D228C5F332C}"/>
    <cellStyle name="Avertissement 5" xfId="35331" hidden="1" xr:uid="{CF16821C-5EB0-4FC9-8A04-46070CE4AA3C}"/>
    <cellStyle name="Avertissement 5" xfId="35261" hidden="1" xr:uid="{D0EDABC1-7771-4F29-BD1B-872F42F1C9C2}"/>
    <cellStyle name="Avertissement 5" xfId="35440" hidden="1" xr:uid="{B4AF054B-E548-47FB-ABBF-9BABE5FC8811}"/>
    <cellStyle name="Avertissement 5" xfId="35486" hidden="1" xr:uid="{69B09FB8-2216-4685-B7C1-E730791DB1DC}"/>
    <cellStyle name="Avertissement 5" xfId="35530" hidden="1" xr:uid="{1D2548F8-FC82-45A2-9D94-58A5F75DC59E}"/>
    <cellStyle name="Avertissement 5" xfId="35569" hidden="1" xr:uid="{6FF5F37F-C4CF-4B1B-81A4-47D698254F54}"/>
    <cellStyle name="Avertissement 5" xfId="35605" hidden="1" xr:uid="{F9F7BED3-48AF-48C9-9EFD-1E91E7A7A5D6}"/>
    <cellStyle name="Avertissement 5" xfId="35640" hidden="1" xr:uid="{792D9591-7106-46CF-9763-C8040DD70C99}"/>
    <cellStyle name="Avertissement 5" xfId="35699" hidden="1" xr:uid="{06BA800C-EFF4-48D4-A312-809831A1BB9C}"/>
    <cellStyle name="Avertissement 5" xfId="34602" hidden="1" xr:uid="{383A1CE4-B99B-4E10-AA7B-0FA1049C57E8}"/>
    <cellStyle name="Avertissement 5" xfId="34577" hidden="1" xr:uid="{D6C23649-9568-4B67-828E-A7E259D9BD28}"/>
    <cellStyle name="Avertissement 5" xfId="35848" hidden="1" xr:uid="{524D2458-9DAE-4F06-9B7F-E08BFE107560}"/>
    <cellStyle name="Avertissement 5" xfId="35898" hidden="1" xr:uid="{64A461C0-2A85-43FC-9738-35C2DD026289}"/>
    <cellStyle name="Avertissement 5" xfId="35948" hidden="1" xr:uid="{13F9DC54-2579-483D-90EE-8D075532D938}"/>
    <cellStyle name="Avertissement 5" xfId="35998" hidden="1" xr:uid="{44DA4477-778C-47E2-90D5-7D595AA1C496}"/>
    <cellStyle name="Avertissement 5" xfId="36047" hidden="1" xr:uid="{A6D4339A-A640-44D3-AF02-CDE3B6E84F19}"/>
    <cellStyle name="Avertissement 5" xfId="36096" hidden="1" xr:uid="{CFB22719-B927-41A5-8A47-B4B4A4E71FB1}"/>
    <cellStyle name="Avertissement 5" xfId="36143" hidden="1" xr:uid="{8B6BC5D1-B609-4509-BB28-96F56E7DBDE6}"/>
    <cellStyle name="Avertissement 5" xfId="36190" hidden="1" xr:uid="{D80504B0-018A-4352-AA35-47C613711DE7}"/>
    <cellStyle name="Avertissement 5" xfId="36235" hidden="1" xr:uid="{41D5D393-1E7B-4374-9A95-4441E0A1627F}"/>
    <cellStyle name="Avertissement 5" xfId="36274" hidden="1" xr:uid="{06155DA5-9CA6-4394-8E3D-ED06A7F7F64E}"/>
    <cellStyle name="Avertissement 5" xfId="36311" hidden="1" xr:uid="{73E7D3D1-251C-40D0-B07B-7E014F288CCE}"/>
    <cellStyle name="Avertissement 5" xfId="36345" hidden="1" xr:uid="{BCD50977-19F3-4AA2-B3EB-17B5AE5ED51A}"/>
    <cellStyle name="Avertissement 5" xfId="36437" hidden="1" xr:uid="{346D65E3-2296-465F-84E9-F9E75090D663}"/>
    <cellStyle name="Avertissement 5" xfId="36372" hidden="1" xr:uid="{8BC85512-03BA-429F-BD07-7AEAFB2414E9}"/>
    <cellStyle name="Avertissement 5" xfId="36544" hidden="1" xr:uid="{4F423E65-39D1-46F9-AB2E-95B86A5FCDF0}"/>
    <cellStyle name="Avertissement 5" xfId="36590" hidden="1" xr:uid="{48BE099B-5492-4656-B438-A1FF82ED7A2D}"/>
    <cellStyle name="Avertissement 5" xfId="36634" hidden="1" xr:uid="{863FDECA-FE38-466A-A075-56D05595CA0C}"/>
    <cellStyle name="Avertissement 5" xfId="36673" hidden="1" xr:uid="{1FB7A4FD-D191-4379-BAF7-D144E48A5AD3}"/>
    <cellStyle name="Avertissement 5" xfId="36709" hidden="1" xr:uid="{BB96E5FC-3589-46A8-AB70-AD974D7F3C34}"/>
    <cellStyle name="Avertissement 5" xfId="36744" hidden="1" xr:uid="{9B3CC4B5-5B49-4532-AFD7-3F915DC61B93}"/>
    <cellStyle name="Avertissement 5" xfId="36799" hidden="1" xr:uid="{35B29B66-3FEC-4C75-80C3-E67B0A2A9170}"/>
    <cellStyle name="Avertissement 5" xfId="35789" hidden="1" xr:uid="{B32C88B9-2C22-4060-9B60-B5FE3C158E33}"/>
    <cellStyle name="Avertissement 5" xfId="35781" hidden="1" xr:uid="{6DA06B88-4391-4BE3-AFEC-A982209F7893}"/>
    <cellStyle name="Avertissement 5" xfId="36892" hidden="1" xr:uid="{91A3B38F-1CC7-421F-BF40-EB27CD7087CA}"/>
    <cellStyle name="Avertissement 5" xfId="36948" hidden="1" xr:uid="{AE3ED576-683A-48FF-91FA-97D1830ECA2B}"/>
    <cellStyle name="Avertissement 5" xfId="36997" hidden="1" xr:uid="{72F1AD5C-63D1-4CCE-BE56-3A8147210791}"/>
    <cellStyle name="Avertissement 5" xfId="37047" hidden="1" xr:uid="{CC2967CD-E947-4FAF-A14F-F32FD926A51B}"/>
    <cellStyle name="Avertissement 5" xfId="37097" hidden="1" xr:uid="{5AA45A37-0C94-4AED-AD1F-94CA1459E167}"/>
    <cellStyle name="Avertissement 5" xfId="37146" hidden="1" xr:uid="{3C642692-9E38-4564-8741-3A07DB832FBF}"/>
    <cellStyle name="Avertissement 5" xfId="37195" hidden="1" xr:uid="{49B39959-2D31-478D-9B01-C61DD2424103}"/>
    <cellStyle name="Avertissement 5" xfId="37242" hidden="1" xr:uid="{9DC33A22-7983-4A6C-85E4-75E5B48FC708}"/>
    <cellStyle name="Avertissement 5" xfId="37289" hidden="1" xr:uid="{A2ADC4C7-DA92-4D9D-B2B5-2962BE225CEA}"/>
    <cellStyle name="Avertissement 5" xfId="37334" hidden="1" xr:uid="{70AA2410-064A-46B9-9F7A-B1A29FFE0143}"/>
    <cellStyle name="Avertissement 5" xfId="37373" hidden="1" xr:uid="{3DACFA6C-54E9-4D34-8D05-2F58671784EF}"/>
    <cellStyle name="Avertissement 5" xfId="37410" hidden="1" xr:uid="{AA464D82-6FC7-43AA-B1AC-A2F50D6B9D38}"/>
    <cellStyle name="Avertissement 5" xfId="37444" hidden="1" xr:uid="{D5042091-C914-40DA-86AB-6B7D501E1A51}"/>
    <cellStyle name="Avertissement 5" xfId="37536" hidden="1" xr:uid="{7CB6DFDA-FF71-4B5F-8BC5-796A7D857399}"/>
    <cellStyle name="Avertissement 5" xfId="37471" hidden="1" xr:uid="{647C2E3D-4BA1-4671-A0DD-E90103117A02}"/>
    <cellStyle name="Avertissement 5" xfId="37641" hidden="1" xr:uid="{3DEDE103-54B6-4023-BFEE-BACA2D7B02FE}"/>
    <cellStyle name="Avertissement 5" xfId="37687" hidden="1" xr:uid="{98A5482D-75D9-4B53-BF5A-88FDC3A26AD3}"/>
    <cellStyle name="Avertissement 5" xfId="37731" hidden="1" xr:uid="{4760416A-F8B1-4076-98BB-09B3108BA19F}"/>
    <cellStyle name="Avertissement 5" xfId="37770" hidden="1" xr:uid="{83B4293F-30DF-41CC-A640-9F123E6B3624}"/>
    <cellStyle name="Avertissement 5" xfId="37806" hidden="1" xr:uid="{E732D217-8B78-42EB-BCF5-CD4027E667F9}"/>
    <cellStyle name="Avertissement 5" xfId="37841" hidden="1" xr:uid="{C35D28AE-B3EA-44D6-83E1-2BD82893DEAE}"/>
    <cellStyle name="Avertissement 5" xfId="37896" hidden="1" xr:uid="{D04F5A94-39AE-426C-A25C-C631AD6C8C48}"/>
    <cellStyle name="Avertissement 5" xfId="38041" hidden="1" xr:uid="{1BCD3936-A8FC-43C4-BC6F-40B2AFDEB206}"/>
    <cellStyle name="Avertissement 5" xfId="38146" hidden="1" xr:uid="{70F72E65-96FF-476F-98F6-7810E06A64B7}"/>
    <cellStyle name="Avertissement 5" xfId="38202" hidden="1" xr:uid="{9640D78E-7119-4A6E-8008-C70925F98F82}"/>
    <cellStyle name="Avertissement 5" xfId="38252" hidden="1" xr:uid="{193EF80F-0E46-4095-9DE5-E0E353B1FF4C}"/>
    <cellStyle name="Avertissement 5" xfId="38302" hidden="1" xr:uid="{320484A4-4A26-4A07-9172-687910FD5D6F}"/>
    <cellStyle name="Avertissement 5" xfId="38352" hidden="1" xr:uid="{5B12544F-0A84-4FD0-AADA-E48D045BDD0E}"/>
    <cellStyle name="Avertissement 5" xfId="38401" hidden="1" xr:uid="{C1FF5A5F-F732-441A-8612-3E2583CAC190}"/>
    <cellStyle name="Avertissement 5" xfId="38450" hidden="1" xr:uid="{98811013-0264-40D4-AFC4-6181740575D2}"/>
    <cellStyle name="Avertissement 5" xfId="38497" hidden="1" xr:uid="{2938E254-C239-434E-9F0C-3E1EF15935D5}"/>
    <cellStyle name="Avertissement 5" xfId="38544" hidden="1" xr:uid="{E66925EF-FD67-4660-B395-7D4FECEAD9F2}"/>
    <cellStyle name="Avertissement 5" xfId="38589" hidden="1" xr:uid="{FED028C9-0B2C-4214-8629-7EDB1CEE09A4}"/>
    <cellStyle name="Avertissement 5" xfId="38628" hidden="1" xr:uid="{5B1F5134-2BCE-4282-903E-99F3B86F40C3}"/>
    <cellStyle name="Avertissement 5" xfId="38665" hidden="1" xr:uid="{48AB93B9-52D8-4CE4-8D7D-1C389AB1E8AF}"/>
    <cellStyle name="Avertissement 5" xfId="38699" hidden="1" xr:uid="{85A401ED-E06D-4478-85DD-054C4E1BBE82}"/>
    <cellStyle name="Avertissement 5" xfId="38794" hidden="1" xr:uid="{AFF4824B-04EE-42F2-95C9-8144FE3AD1C6}"/>
    <cellStyle name="Avertissement 5" xfId="38726" hidden="1" xr:uid="{4B1A6766-EC3D-43F5-8D7E-7D27F251ECB8}"/>
    <cellStyle name="Avertissement 5" xfId="38904" hidden="1" xr:uid="{F753E239-3981-438F-9681-0699C82C8828}"/>
    <cellStyle name="Avertissement 5" xfId="38950" hidden="1" xr:uid="{BA148D02-BB68-40B1-8627-B82A943602DF}"/>
    <cellStyle name="Avertissement 5" xfId="38994" hidden="1" xr:uid="{CB78A4FA-61C5-48BB-9035-97735E9CA9C7}"/>
    <cellStyle name="Avertissement 5" xfId="39033" hidden="1" xr:uid="{6F389E8C-8C82-45AF-BE71-862EC87EA738}"/>
    <cellStyle name="Avertissement 5" xfId="39069" hidden="1" xr:uid="{A1B2E25F-A34A-4997-A09A-AA71908D8345}"/>
    <cellStyle name="Avertissement 5" xfId="39104" hidden="1" xr:uid="{8E66110D-D0EA-4F24-A814-1B41F4453005}"/>
    <cellStyle name="Avertissement 5" xfId="39163" hidden="1" xr:uid="{2131B0B7-A26C-47FE-B777-6B47D693D752}"/>
    <cellStyle name="Avertissement 5" xfId="39303" hidden="1" xr:uid="{D047BF3D-CADD-4AB8-B317-035873549FD2}"/>
    <cellStyle name="Avertissement 5" xfId="39398" hidden="1" xr:uid="{171A5FB8-55DE-4049-BFC6-6338FC99C182}"/>
    <cellStyle name="Avertissement 5" xfId="39454" hidden="1" xr:uid="{CC4EE9E4-F0F6-4AA9-9BD5-A5A742189E94}"/>
    <cellStyle name="Avertissement 5" xfId="39504" hidden="1" xr:uid="{2A3420E9-9520-4413-82E9-8775EBF29FBB}"/>
    <cellStyle name="Avertissement 5" xfId="39554" hidden="1" xr:uid="{F0AD947B-E399-4484-92F8-673BB2845191}"/>
    <cellStyle name="Avertissement 5" xfId="39604" hidden="1" xr:uid="{284B84C9-52D2-4799-AC3F-F5782B06760D}"/>
    <cellStyle name="Avertissement 5" xfId="39653" hidden="1" xr:uid="{5D1DA28C-999B-4261-ADDF-65D007A9454E}"/>
    <cellStyle name="Avertissement 5" xfId="39702" hidden="1" xr:uid="{BF040C54-6870-4D43-80A4-FD3F72656D75}"/>
    <cellStyle name="Avertissement 5" xfId="39749" hidden="1" xr:uid="{A5FA5EFF-3C2D-4696-A2C5-32F92DDEC53C}"/>
    <cellStyle name="Avertissement 5" xfId="39796" hidden="1" xr:uid="{6CDEDDC3-FE5D-4F68-8839-7F3F07F4467E}"/>
    <cellStyle name="Avertissement 5" xfId="39841" hidden="1" xr:uid="{3F81BF1D-0B86-4926-81FA-D66134CEC7EC}"/>
    <cellStyle name="Avertissement 5" xfId="39880" hidden="1" xr:uid="{6C8E3C74-1BF6-4BA2-B363-E86C8724F94E}"/>
    <cellStyle name="Avertissement 5" xfId="39917" hidden="1" xr:uid="{99830469-123F-4479-9879-BA61A8BED9A8}"/>
    <cellStyle name="Avertissement 5" xfId="39951" hidden="1" xr:uid="{B57561C0-27A1-4894-A413-5FB4342C31E2}"/>
    <cellStyle name="Avertissement 5" xfId="40044" hidden="1" xr:uid="{FAEC210E-4027-4363-AF06-03D82909EB50}"/>
    <cellStyle name="Avertissement 5" xfId="39978" hidden="1" xr:uid="{EB7DB2C6-0AC2-4A49-B7F4-FDD1139DBFA8}"/>
    <cellStyle name="Avertissement 5" xfId="40149" hidden="1" xr:uid="{2F3AC92E-E409-4E5B-8A4E-28595A97F672}"/>
    <cellStyle name="Avertissement 5" xfId="40195" hidden="1" xr:uid="{ADEA5588-AE98-40A0-A23F-624565893349}"/>
    <cellStyle name="Avertissement 5" xfId="40239" hidden="1" xr:uid="{ECCEA014-E637-4013-AEDE-F2252AADDB22}"/>
    <cellStyle name="Avertissement 5" xfId="40278" hidden="1" xr:uid="{4AC3127E-7084-4CEE-98D1-B8A011358445}"/>
    <cellStyle name="Avertissement 5" xfId="40314" hidden="1" xr:uid="{5F3CCE9D-8C93-4CB0-8212-B80C8B545D6E}"/>
    <cellStyle name="Avertissement 5" xfId="40349" hidden="1" xr:uid="{F29E63A0-2366-4C04-A8AA-4F1EE892D394}"/>
    <cellStyle name="Avertissement 5" xfId="40404" hidden="1" xr:uid="{34AD3193-574D-40B2-8088-B8B373B10358}"/>
    <cellStyle name="Avertissement 5" xfId="39253" hidden="1" xr:uid="{8EAC6611-F939-45D6-8037-4B3DDD492133}"/>
    <cellStyle name="Avertissement 5" xfId="40491" hidden="1" xr:uid="{C0D8328D-2801-48FD-8535-51833CE228FC}"/>
    <cellStyle name="Avertissement 5" xfId="40548" hidden="1" xr:uid="{1F06D33E-4354-46E5-8C54-70C21A77D289}"/>
    <cellStyle name="Avertissement 5" xfId="40598" hidden="1" xr:uid="{C4B18346-2EA7-44B3-81BA-5E9F9AC1BA82}"/>
    <cellStyle name="Avertissement 5" xfId="40647" hidden="1" xr:uid="{A6C916DE-0ED4-4508-AA15-EC6F0AD00A02}"/>
    <cellStyle name="Avertissement 5" xfId="40697" hidden="1" xr:uid="{858B11DA-5914-42D0-848B-EADABFDA0B44}"/>
    <cellStyle name="Avertissement 5" xfId="40746" hidden="1" xr:uid="{B85FA1B1-9EC1-4968-9D5D-6936E28765E4}"/>
    <cellStyle name="Avertissement 5" xfId="40795" hidden="1" xr:uid="{E7F98C63-4F7B-4133-9841-70A485866B68}"/>
    <cellStyle name="Avertissement 5" xfId="40842" hidden="1" xr:uid="{0EDBAF9E-78B6-4F59-B3A0-D785E0846C7A}"/>
    <cellStyle name="Avertissement 5" xfId="40889" hidden="1" xr:uid="{C4528874-CA0D-4228-B041-3180556FDD8D}"/>
    <cellStyle name="Avertissement 5" xfId="40934" hidden="1" xr:uid="{181B7A4C-5539-4ADE-8BB5-9A51CC3B983F}"/>
    <cellStyle name="Avertissement 5" xfId="40973" hidden="1" xr:uid="{8DC57069-4B0C-4010-802B-344897B97B15}"/>
    <cellStyle name="Avertissement 5" xfId="41010" hidden="1" xr:uid="{F2EDA9B3-4B8A-4D3B-A2A7-D998467B3FE3}"/>
    <cellStyle name="Avertissement 5" xfId="41044" hidden="1" xr:uid="{D6813B2A-55CD-404B-BDD7-67440FC007FD}"/>
    <cellStyle name="Avertissement 5" xfId="41137" hidden="1" xr:uid="{EC637764-B532-4838-9DC0-65DAB6DF8F8A}"/>
    <cellStyle name="Avertissement 5" xfId="41071" hidden="1" xr:uid="{F85753C0-1246-4E21-83E0-694E8D15EA5C}"/>
    <cellStyle name="Avertissement 5" xfId="41242" hidden="1" xr:uid="{66FBDB57-0F6B-44C2-B8F4-09BC0FC0975E}"/>
    <cellStyle name="Avertissement 5" xfId="41288" hidden="1" xr:uid="{B71D810D-0F3D-48DE-AC57-72E0232120CD}"/>
    <cellStyle name="Avertissement 5" xfId="41332" hidden="1" xr:uid="{981F7664-BD29-401C-BF17-E66486AFE8F4}"/>
    <cellStyle name="Avertissement 5" xfId="41371" hidden="1" xr:uid="{B2F6B0F9-D9A6-4B0C-9586-EE36D9FBAEF9}"/>
    <cellStyle name="Avertissement 5" xfId="41407" hidden="1" xr:uid="{EF4D4F72-D192-4B4F-AC30-630ABC91C2B5}"/>
    <cellStyle name="Avertissement 5" xfId="41442" hidden="1" xr:uid="{39716456-A1F2-4415-BC27-C9E66969B004}"/>
    <cellStyle name="Avertissement 5" xfId="41501" hidden="1" xr:uid="{2A26F275-E5FD-4877-8EEC-B49E9DE24EBA}"/>
    <cellStyle name="Avertissement 5" xfId="41624" hidden="1" xr:uid="{0FB3722D-1F1B-4BD2-B22A-1F3C911F1EAE}"/>
    <cellStyle name="Avertissement 5" xfId="41720" hidden="1" xr:uid="{31C0B04A-9A00-464A-8279-32EB1C140594}"/>
    <cellStyle name="Avertissement 5" xfId="41776" hidden="1" xr:uid="{DBA40829-1E70-4742-BFE2-50DDE2D685F8}"/>
    <cellStyle name="Avertissement 5" xfId="41826" hidden="1" xr:uid="{2EDE8828-A6D7-4B8D-9F10-569189DE8745}"/>
    <cellStyle name="Avertissement 5" xfId="41876" hidden="1" xr:uid="{532F2A05-9CC9-41AF-AC7E-24D6C898DC3C}"/>
    <cellStyle name="Avertissement 5" xfId="41926" hidden="1" xr:uid="{081670E8-AFEB-48D4-A136-6239C46BD7B4}"/>
    <cellStyle name="Avertissement 5" xfId="41975" hidden="1" xr:uid="{180F6D24-0994-42F0-8B6E-ADE110714F00}"/>
    <cellStyle name="Avertissement 5" xfId="42024" hidden="1" xr:uid="{B38BBA26-57D6-4712-B1FD-E4AA265BD389}"/>
    <cellStyle name="Avertissement 5" xfId="42071" hidden="1" xr:uid="{5A2953FD-7F6B-4421-B347-1DF82C89775B}"/>
    <cellStyle name="Avertissement 5" xfId="42118" hidden="1" xr:uid="{460B4BB6-3AD6-475B-8950-33DC6A557761}"/>
    <cellStyle name="Avertissement 5" xfId="42163" hidden="1" xr:uid="{AE21E900-8783-4668-98F1-4F956D4A96BB}"/>
    <cellStyle name="Avertissement 5" xfId="42202" hidden="1" xr:uid="{F3A71920-790E-480B-AD83-EEA44B9726D9}"/>
    <cellStyle name="Avertissement 5" xfId="42239" hidden="1" xr:uid="{01159961-7F2B-4EA4-8326-6F9F813BFF06}"/>
    <cellStyle name="Avertissement 5" xfId="42273" hidden="1" xr:uid="{5418B36F-9BE1-4978-A6A1-3335A9BDED44}"/>
    <cellStyle name="Avertissement 5" xfId="42366" hidden="1" xr:uid="{88E91999-2C98-4B0D-8783-6E6D5909679C}"/>
    <cellStyle name="Avertissement 5" xfId="42300" hidden="1" xr:uid="{C2BCEC49-DE9D-430C-B596-5B2A093312A8}"/>
    <cellStyle name="Avertissement 5" xfId="42471" hidden="1" xr:uid="{8E93C5F4-5E60-49AB-9798-9E6CE63A0FBC}"/>
    <cellStyle name="Avertissement 5" xfId="42517" hidden="1" xr:uid="{6D0ABCD0-2D8B-4E21-9BAF-AE2E421F149A}"/>
    <cellStyle name="Avertissement 5" xfId="42561" hidden="1" xr:uid="{B4140081-81D4-4127-8E58-ABA99ECDB437}"/>
    <cellStyle name="Avertissement 5" xfId="42600" hidden="1" xr:uid="{B7D24AFC-8E2F-4494-8136-D34DFD30E3D5}"/>
    <cellStyle name="Avertissement 5" xfId="42636" hidden="1" xr:uid="{C0A48381-59F3-4E66-B6DF-23FF98B9BAB5}"/>
    <cellStyle name="Avertissement 5" xfId="42671" hidden="1" xr:uid="{65FCF073-ECF7-4B37-A52B-9932E4B6A926}"/>
    <cellStyle name="Avertissement 5" xfId="42728" hidden="1" xr:uid="{2436E4E8-CF0D-437F-9B1B-3C146CD24F66}"/>
    <cellStyle name="Avertissement 5" xfId="41573" hidden="1" xr:uid="{9B34A3DF-63A6-42C4-88F9-CB6A1724DB97}"/>
    <cellStyle name="Avertissement 5" xfId="39197" hidden="1" xr:uid="{AD633E37-7928-458F-AC07-44FDE061A23E}"/>
    <cellStyle name="Avertissement 5" xfId="42781" hidden="1" xr:uid="{D1B27A94-CF20-4FF7-8657-9CA32B81364B}"/>
    <cellStyle name="Avertissement 5" xfId="42838" hidden="1" xr:uid="{578AF86E-FCD3-4F8C-9495-F5809E159FC1}"/>
    <cellStyle name="Avertissement 5" xfId="42888" hidden="1" xr:uid="{CFF8EF2B-3B69-4599-B3DA-E92A917B1EBE}"/>
    <cellStyle name="Avertissement 5" xfId="42938" hidden="1" xr:uid="{A559F0E5-8F50-4C49-8E61-DA24F76C4335}"/>
    <cellStyle name="Avertissement 5" xfId="42988" hidden="1" xr:uid="{5A36D1E2-3059-48B8-B1AC-D7B8966F4E55}"/>
    <cellStyle name="Avertissement 5" xfId="43037" hidden="1" xr:uid="{CA7C72E8-2A3F-4060-BB07-873D0A3243A8}"/>
    <cellStyle name="Avertissement 5" xfId="43086" hidden="1" xr:uid="{AC0F374F-A544-49F6-BF90-C12A08AAD30C}"/>
    <cellStyle name="Avertissement 5" xfId="43133" hidden="1" xr:uid="{EA0A01CE-3FA5-4124-A75E-2106280E3274}"/>
    <cellStyle name="Avertissement 5" xfId="43180" hidden="1" xr:uid="{D4782057-5B86-4F89-9BC5-C5FDFAA0830E}"/>
    <cellStyle name="Avertissement 5" xfId="43225" hidden="1" xr:uid="{71175716-37A4-401D-B574-CE8D0E8589C1}"/>
    <cellStyle name="Avertissement 5" xfId="43264" hidden="1" xr:uid="{59B1AE96-A245-4AD2-A218-48F2FBD55691}"/>
    <cellStyle name="Avertissement 5" xfId="43301" hidden="1" xr:uid="{671FF5F9-C01C-47A9-A474-0EC34DD70B16}"/>
    <cellStyle name="Avertissement 5" xfId="43335" hidden="1" xr:uid="{60D89CFC-58C0-440D-88B0-381809A0AE70}"/>
    <cellStyle name="Avertissement 5" xfId="43429" hidden="1" xr:uid="{78DB4998-04B1-4AF3-AB82-3A43FCC7440C}"/>
    <cellStyle name="Avertissement 5" xfId="43362" hidden="1" xr:uid="{0584B5A1-3005-45BD-B409-26D40213E30D}"/>
    <cellStyle name="Avertissement 5" xfId="43536" hidden="1" xr:uid="{BF6A45D9-F58B-49DB-B974-635C69E6B3E1}"/>
    <cellStyle name="Avertissement 5" xfId="43582" hidden="1" xr:uid="{1AFF57E2-E035-4642-8037-189762B2D0DF}"/>
    <cellStyle name="Avertissement 5" xfId="43626" hidden="1" xr:uid="{59D05B05-10FF-4B1F-8CC6-BA99FECD84A7}"/>
    <cellStyle name="Avertissement 5" xfId="43665" hidden="1" xr:uid="{F94E170F-D857-4238-AA28-23C41F9FEAE5}"/>
    <cellStyle name="Avertissement 5" xfId="43701" hidden="1" xr:uid="{554FE1D1-9BBC-42F2-8D8F-9D75332EC7EB}"/>
    <cellStyle name="Avertissement 5" xfId="43736" hidden="1" xr:uid="{98D50D2A-0D5B-4089-AF81-58A3C55F6B3C}"/>
    <cellStyle name="Avertissement 5" xfId="43791" hidden="1" xr:uid="{912C23B2-8992-471F-8D9F-8DE14BCE10CC}"/>
    <cellStyle name="Avertissement 5" xfId="43913" hidden="1" xr:uid="{FDC47D5B-5846-48A6-98D6-B39792313012}"/>
    <cellStyle name="Avertissement 5" xfId="44009" hidden="1" xr:uid="{665C99D7-1406-4FA6-99CF-6A547155DAA5}"/>
    <cellStyle name="Avertissement 5" xfId="44065" hidden="1" xr:uid="{7AABBF32-4A38-41DB-B649-59B164C158A5}"/>
    <cellStyle name="Avertissement 5" xfId="44115" hidden="1" xr:uid="{8E22CE29-0274-4375-A13D-DF37080106B3}"/>
    <cellStyle name="Avertissement 5" xfId="44165" hidden="1" xr:uid="{1FBAAFD9-E610-418D-9475-EBCBF1DC79B1}"/>
    <cellStyle name="Avertissement 5" xfId="44215" hidden="1" xr:uid="{8702D250-FA0F-48D9-817F-EE8DBF2CB06C}"/>
    <cellStyle name="Avertissement 5" xfId="44264" hidden="1" xr:uid="{3963CFF8-3ACE-471E-AC9C-E215D5ACDFAF}"/>
    <cellStyle name="Avertissement 5" xfId="44313" hidden="1" xr:uid="{2B3ADC74-7D39-456E-B405-03BDCDB65FF2}"/>
    <cellStyle name="Avertissement 5" xfId="44360" hidden="1" xr:uid="{D7018B0E-5F89-4177-9E53-A512AEF447CC}"/>
    <cellStyle name="Avertissement 5" xfId="44407" hidden="1" xr:uid="{CFEDF726-0CB6-498C-906C-A20470CD8AF5}"/>
    <cellStyle name="Avertissement 5" xfId="44452" hidden="1" xr:uid="{DD917F2E-1A57-4B9F-9CD9-AE6D7894704F}"/>
    <cellStyle name="Avertissement 5" xfId="44491" hidden="1" xr:uid="{BB93F8C3-7BAC-4933-9AD8-483948B2C660}"/>
    <cellStyle name="Avertissement 5" xfId="44528" hidden="1" xr:uid="{418BF229-A1F7-4FCB-AF55-84FA96DB4B40}"/>
    <cellStyle name="Avertissement 5" xfId="44562" hidden="1" xr:uid="{5A41A0CD-67E0-494A-A93E-3D739B8F648E}"/>
    <cellStyle name="Avertissement 5" xfId="44655" hidden="1" xr:uid="{9406ADC7-7D63-4B63-906A-CA6A1D2CF4B2}"/>
    <cellStyle name="Avertissement 5" xfId="44589" hidden="1" xr:uid="{E38D08A8-3DB0-4556-990B-3334E0898433}"/>
    <cellStyle name="Avertissement 5" xfId="44760" hidden="1" xr:uid="{1B0CFBD7-E255-456E-B779-560B6A721E29}"/>
    <cellStyle name="Avertissement 5" xfId="44806" hidden="1" xr:uid="{5DD86073-5A9E-4B28-AA3F-88884650441C}"/>
    <cellStyle name="Avertissement 5" xfId="44850" hidden="1" xr:uid="{E31C39B2-33E4-40FB-93AF-D839E617B605}"/>
    <cellStyle name="Avertissement 5" xfId="44889" hidden="1" xr:uid="{8C3E7B72-3C78-4ACE-B55D-C3DDD73C0675}"/>
    <cellStyle name="Avertissement 5" xfId="44925" hidden="1" xr:uid="{CA5F756D-EB9A-4A02-89C4-38462CE8C15E}"/>
    <cellStyle name="Avertissement 5" xfId="44960" hidden="1" xr:uid="{915159C3-4DFC-4988-B50C-8A0DA6D07167}"/>
    <cellStyle name="Avertissement 5" xfId="45015" hidden="1" xr:uid="{EBA0054F-DF04-4B19-A3C2-283495302839}"/>
    <cellStyle name="Avertissement 5" xfId="43862" hidden="1" xr:uid="{AE209277-1608-481A-8923-E23115291309}"/>
    <cellStyle name="Avertissement 5" xfId="43826" hidden="1" xr:uid="{00B46AF9-A480-46B7-B3BB-1EDC862DFA77}"/>
    <cellStyle name="Avertissement 5" xfId="38001" hidden="1" xr:uid="{DCF1395F-5B08-434F-82B1-1CDAFA2BE68E}"/>
    <cellStyle name="Avertissement 5" xfId="45067" hidden="1" xr:uid="{D4EE2D77-3030-4FCC-A7C4-2B70206DE57A}"/>
    <cellStyle name="Avertissement 5" xfId="45116" hidden="1" xr:uid="{AC9F15C3-3708-45F3-B29C-91B447BC2CD2}"/>
    <cellStyle name="Avertissement 5" xfId="45165" hidden="1" xr:uid="{46BB536C-E168-4841-A7C7-7E6131051ECC}"/>
    <cellStyle name="Avertissement 5" xfId="45214" hidden="1" xr:uid="{70623000-FC08-41AE-B3E2-41D76A1FA91F}"/>
    <cellStyle name="Avertissement 5" xfId="45262" hidden="1" xr:uid="{786A64DE-C8A3-44E9-ADE0-0837DF2E6A14}"/>
    <cellStyle name="Avertissement 5" xfId="45310" hidden="1" xr:uid="{BDE25378-CD85-4205-9A7B-AA5E494852F1}"/>
    <cellStyle name="Avertissement 5" xfId="45356" hidden="1" xr:uid="{0BF75C8D-F5EB-4741-98AD-00C9E78C29B9}"/>
    <cellStyle name="Avertissement 5" xfId="45403" hidden="1" xr:uid="{F2623BFB-DB10-42F5-9692-25EF56C52175}"/>
    <cellStyle name="Avertissement 5" xfId="45448" hidden="1" xr:uid="{1FF25D0F-6212-4C6F-BE4B-5B50D516F9B6}"/>
    <cellStyle name="Avertissement 5" xfId="45487" hidden="1" xr:uid="{12A3A7FB-319B-42EF-B4A6-EE64DA5A2AC7}"/>
    <cellStyle name="Avertissement 5" xfId="45524" hidden="1" xr:uid="{EF121710-087C-48EE-B93E-BA1CA83A61C3}"/>
    <cellStyle name="Avertissement 5" xfId="45558" hidden="1" xr:uid="{7ED51561-719F-4880-991E-654F5F7B8AF5}"/>
    <cellStyle name="Avertissement 5" xfId="45650" hidden="1" xr:uid="{B6315F83-8A2D-4AC8-88A5-C01D3D23213B}"/>
    <cellStyle name="Avertissement 5" xfId="45585" hidden="1" xr:uid="{F2BC6E7C-EF05-473F-BDBA-38A3526740A1}"/>
    <cellStyle name="Avertissement 5" xfId="45755" hidden="1" xr:uid="{48EFC8A8-D476-42FB-93AA-56CD68F698A2}"/>
    <cellStyle name="Avertissement 5" xfId="45801" hidden="1" xr:uid="{870963D5-C47F-47F0-B369-2C23DB9F4758}"/>
    <cellStyle name="Avertissement 5" xfId="45845" hidden="1" xr:uid="{71C5F2EE-4C4B-4698-86E7-7D55118B8CB4}"/>
    <cellStyle name="Avertissement 5" xfId="45884" hidden="1" xr:uid="{49C04EA8-2AC9-4BA8-8D5D-967AE6D2B6DE}"/>
    <cellStyle name="Avertissement 5" xfId="45920" hidden="1" xr:uid="{E919189D-7162-43E6-B972-CB0D14732A64}"/>
    <cellStyle name="Avertissement 5" xfId="45955" hidden="1" xr:uid="{880FAE10-3002-48D3-AEEC-B71B0781BE86}"/>
    <cellStyle name="Avertissement 5" xfId="46010" hidden="1" xr:uid="{0C1FB55B-54EB-47DC-9B40-2DBC623B046D}"/>
    <cellStyle name="Avertissement 5" xfId="46110" hidden="1" xr:uid="{66C9DFB5-47C4-4988-AC85-DF2A47501EDD}"/>
    <cellStyle name="Avertissement 5" xfId="46205" hidden="1" xr:uid="{C83A868D-B815-4104-AFB4-19BA4C336A78}"/>
    <cellStyle name="Avertissement 5" xfId="46261" hidden="1" xr:uid="{82DD6F54-853B-48B6-B650-299C6FABB47F}"/>
    <cellStyle name="Avertissement 5" xfId="46311" hidden="1" xr:uid="{D2E654A7-7679-41C5-9537-832F3472D9DA}"/>
    <cellStyle name="Avertissement 5" xfId="46361" hidden="1" xr:uid="{4C5E118F-3610-4587-99E4-C0965AF68113}"/>
    <cellStyle name="Avertissement 5" xfId="46411" hidden="1" xr:uid="{6255E94A-B0CD-49CD-B792-D662A01DAA2A}"/>
    <cellStyle name="Avertissement 5" xfId="46460" hidden="1" xr:uid="{4A2519D6-41D9-452C-AD58-04BF12642213}"/>
    <cellStyle name="Avertissement 5" xfId="46509" hidden="1" xr:uid="{37FF0830-8F62-40C4-977E-0F63533D879C}"/>
    <cellStyle name="Avertissement 5" xfId="46556" hidden="1" xr:uid="{CB754B77-409F-4605-B584-C83CE82C76CB}"/>
    <cellStyle name="Avertissement 5" xfId="46603" hidden="1" xr:uid="{5DA720E5-7AF4-4AE0-B7F8-3308FAAF6C3D}"/>
    <cellStyle name="Avertissement 5" xfId="46648" hidden="1" xr:uid="{C2E83EBF-7B8D-4639-903A-85778B3A6229}"/>
    <cellStyle name="Avertissement 5" xfId="46687" hidden="1" xr:uid="{ED7926D4-B515-4E30-B106-5EF54FE76012}"/>
    <cellStyle name="Avertissement 5" xfId="46724" hidden="1" xr:uid="{361AF4E9-2309-4FC2-B56C-73520F57DA3B}"/>
    <cellStyle name="Avertissement 5" xfId="46758" hidden="1" xr:uid="{89C4E6E3-D9D5-4E71-B744-47AC141F94CD}"/>
    <cellStyle name="Avertissement 5" xfId="46850" hidden="1" xr:uid="{845E5916-8BB5-4510-8FDC-68897256E9AA}"/>
    <cellStyle name="Avertissement 5" xfId="46785" hidden="1" xr:uid="{8539C09B-8382-4D25-BD69-D1546926D5ED}"/>
    <cellStyle name="Avertissement 5" xfId="46955" hidden="1" xr:uid="{AAD03FAA-B689-481C-9963-F6F3A38A0FBC}"/>
    <cellStyle name="Avertissement 5" xfId="47001" hidden="1" xr:uid="{F0003611-9BFC-4B3A-B084-2C9EB5C6B673}"/>
    <cellStyle name="Avertissement 5" xfId="47045" hidden="1" xr:uid="{EB0FFFF5-0979-44A7-8689-924157FCB3AC}"/>
    <cellStyle name="Avertissement 5" xfId="47084" hidden="1" xr:uid="{F36C5CE6-C154-44E7-8276-625D4A88F08F}"/>
    <cellStyle name="Avertissement 5" xfId="47120" hidden="1" xr:uid="{FCA104F1-317D-44FF-B6FF-347F933F053A}"/>
    <cellStyle name="Avertissement 5" xfId="47155" hidden="1" xr:uid="{FE5E7508-C840-45B1-9539-8955252CF14A}"/>
    <cellStyle name="Avertissement 5" xfId="47210" hidden="1" xr:uid="{2C98B761-E3AF-46CE-A603-82B3177997CD}"/>
    <cellStyle name="Avertissement 5" xfId="46060" hidden="1" xr:uid="{C290F1C8-19B0-4535-B680-DF6D9673B827}"/>
    <cellStyle name="Avertissement 5" xfId="47381" hidden="1" xr:uid="{E2F32ABF-87F0-4C78-B88A-362A15E8BD87}"/>
    <cellStyle name="Avertissement 5" xfId="47486" hidden="1" xr:uid="{C4F5446F-F15F-48CD-AF52-7CB28738FD4D}"/>
    <cellStyle name="Avertissement 5" xfId="47543" hidden="1" xr:uid="{6AEB0242-84F6-4738-80B5-B90C5F2030DC}"/>
    <cellStyle name="Avertissement 5" xfId="47593" hidden="1" xr:uid="{48759831-561E-4E41-9D19-A22D19DD5CED}"/>
    <cellStyle name="Avertissement 5" xfId="47643" hidden="1" xr:uid="{57E94C91-13EA-4A2A-B88E-4B2C18313E81}"/>
    <cellStyle name="Avertissement 5" xfId="47693" hidden="1" xr:uid="{24211428-6F40-44BD-A2F7-A5929FD66AB0}"/>
    <cellStyle name="Avertissement 5" xfId="47742" hidden="1" xr:uid="{0A984BDD-12B1-4E91-B256-2E31CD05BE0A}"/>
    <cellStyle name="Avertissement 5" xfId="47791" hidden="1" xr:uid="{F438F865-D362-428B-9C3C-75F99F473F4F}"/>
    <cellStyle name="Avertissement 5" xfId="47838" hidden="1" xr:uid="{52DC50EF-B80C-4160-976C-EC22C9B4BB1F}"/>
    <cellStyle name="Avertissement 5" xfId="47885" hidden="1" xr:uid="{3BC3E49A-454D-463B-AB5F-8715DAA16A3F}"/>
    <cellStyle name="Avertissement 5" xfId="47930" hidden="1" xr:uid="{E9A46665-2F22-4D1C-9FE4-D5CCE181AD0E}"/>
    <cellStyle name="Avertissement 5" xfId="47969" hidden="1" xr:uid="{C20EDB8A-AD81-491E-AC0B-E7E525593FD6}"/>
    <cellStyle name="Avertissement 5" xfId="48006" hidden="1" xr:uid="{340F926A-A03E-4FCF-81B8-7541317E65AF}"/>
    <cellStyle name="Avertissement 5" xfId="48040" hidden="1" xr:uid="{464C4DCB-3E41-4491-9C0A-ACAF70C8B438}"/>
    <cellStyle name="Avertissement 5" xfId="48136" hidden="1" xr:uid="{3887C11E-F5B8-4855-9DEB-E1E887C4A3F7}"/>
    <cellStyle name="Avertissement 5" xfId="48067" hidden="1" xr:uid="{7D85894E-DCD4-4FE7-80F9-713470E68535}"/>
    <cellStyle name="Avertissement 5" xfId="48246" hidden="1" xr:uid="{4A1862FE-3C16-4DD5-B9DA-F6779C753F32}"/>
    <cellStyle name="Avertissement 5" xfId="48292" hidden="1" xr:uid="{4747C785-9BDE-44B9-B517-D8331D35591D}"/>
    <cellStyle name="Avertissement 5" xfId="48336" hidden="1" xr:uid="{9B1C3DEF-F50D-44FD-8E45-08EB0F3A3829}"/>
    <cellStyle name="Avertissement 5" xfId="48375" hidden="1" xr:uid="{DB9E9F87-576C-4C28-AAC7-406E118CA477}"/>
    <cellStyle name="Avertissement 5" xfId="48411" hidden="1" xr:uid="{6D26BCAB-AF4D-4643-AFAA-03BDBCE33F16}"/>
    <cellStyle name="Avertissement 5" xfId="48446" hidden="1" xr:uid="{63A977F0-A89A-42E4-A83C-30CDBA4CC380}"/>
    <cellStyle name="Avertissement 5" xfId="48506" hidden="1" xr:uid="{BDF4FF0B-DC34-4365-943B-BC07CFD16DFC}"/>
    <cellStyle name="Avertissement 5" xfId="48666" hidden="1" xr:uid="{51562050-F869-4DC8-B89E-7B028C0EF747}"/>
    <cellStyle name="Avertissement 5" xfId="48763" hidden="1" xr:uid="{729CF168-A0BE-47F8-A79C-2459B7BADE0F}"/>
    <cellStyle name="Avertissement 5" xfId="48819" hidden="1" xr:uid="{3B07780F-E602-474C-BED8-89DE42ECAB18}"/>
    <cellStyle name="Avertissement 5" xfId="48869" hidden="1" xr:uid="{18B53D4D-7621-4FB5-851B-C2D74280E57D}"/>
    <cellStyle name="Avertissement 5" xfId="48919" hidden="1" xr:uid="{F179FCC2-6682-4B4B-8EE4-4802DAABFAE3}"/>
    <cellStyle name="Avertissement 5" xfId="48969" hidden="1" xr:uid="{FC92D899-26E4-41F3-B380-5E2D1F3CA767}"/>
    <cellStyle name="Avertissement 5" xfId="49018" hidden="1" xr:uid="{5030F1EB-FAC4-47D6-B477-9102BAF14684}"/>
    <cellStyle name="Avertissement 5" xfId="49067" hidden="1" xr:uid="{CC10B617-9A6A-4BB7-BBAA-FE6AB5E837DA}"/>
    <cellStyle name="Avertissement 5" xfId="49114" hidden="1" xr:uid="{F193956F-780F-49BD-B4D8-1F9D8234DA59}"/>
    <cellStyle name="Avertissement 5" xfId="49161" hidden="1" xr:uid="{BE0E34A1-9DC3-4F58-9285-71BBFE7F5436}"/>
    <cellStyle name="Avertissement 5" xfId="49206" hidden="1" xr:uid="{3C42F142-CF53-4382-9D10-06465E3EF43E}"/>
    <cellStyle name="Avertissement 5" xfId="49245" hidden="1" xr:uid="{62B7A636-FA18-4466-A3E6-40937EB6269F}"/>
    <cellStyle name="Avertissement 5" xfId="49282" hidden="1" xr:uid="{820AD93D-8F9B-4118-9C30-318619B6D2FF}"/>
    <cellStyle name="Avertissement 5" xfId="49316" hidden="1" xr:uid="{C50383A0-7D12-49C3-83B8-A871ACEB99DE}"/>
    <cellStyle name="Avertissement 5" xfId="49410" hidden="1" xr:uid="{34FFC60C-460B-4CBB-BF4B-B7C454EA8187}"/>
    <cellStyle name="Avertissement 5" xfId="49343" hidden="1" xr:uid="{2BA5FD4E-4E3C-49DB-B3E5-CAAE619C847F}"/>
    <cellStyle name="Avertissement 5" xfId="49516" hidden="1" xr:uid="{A4E3406C-F2C9-49C8-AA08-8D88799685D4}"/>
    <cellStyle name="Avertissement 5" xfId="49562" hidden="1" xr:uid="{4E24FA92-3218-43E6-81DB-98865DE61C4A}"/>
    <cellStyle name="Avertissement 5" xfId="49606" hidden="1" xr:uid="{A0C2570B-629D-465B-8089-46E1C42DB9CD}"/>
    <cellStyle name="Avertissement 5" xfId="49645" hidden="1" xr:uid="{94BEFBB9-45EA-4539-AE77-498609412E5E}"/>
    <cellStyle name="Avertissement 5" xfId="49681" hidden="1" xr:uid="{63EBEAD4-0BAC-4DE2-AF02-395BCFE52ECD}"/>
    <cellStyle name="Avertissement 5" xfId="49716" hidden="1" xr:uid="{6461DD4E-7BBF-4E10-96CF-7EC7330B8846}"/>
    <cellStyle name="Avertissement 5" xfId="49774" hidden="1" xr:uid="{5532B38D-8AEF-4776-9391-5FE6DF4D6BAA}"/>
    <cellStyle name="Avertissement 5" xfId="48614" hidden="1" xr:uid="{1CC34A19-A6BC-47BC-9DE4-E05645B54CE5}"/>
    <cellStyle name="Avertissement 5" xfId="47337" hidden="1" xr:uid="{1858EBED-434F-4995-87DD-940171FE1401}"/>
    <cellStyle name="Avertissement 5" xfId="47245" hidden="1" xr:uid="{FB7638B7-BC87-4C41-BA7F-D9BEFADC4945}"/>
    <cellStyle name="Avertissement 5" xfId="49874" hidden="1" xr:uid="{60009671-2E91-4096-A533-5D049691FB87}"/>
    <cellStyle name="Avertissement 5" xfId="49924" hidden="1" xr:uid="{109EB033-7C8E-4514-B68D-E7F442E46CAA}"/>
    <cellStyle name="Avertissement 5" xfId="49974" hidden="1" xr:uid="{9FF71A0C-B66F-495F-A491-07FFB97DE589}"/>
    <cellStyle name="Avertissement 5" xfId="50024" hidden="1" xr:uid="{0F510DC9-AFF4-4941-8E1D-9B0CD63F918C}"/>
    <cellStyle name="Avertissement 5" xfId="50073" hidden="1" xr:uid="{E783CB6B-097B-403B-BFE7-684EAEDF2F2C}"/>
    <cellStyle name="Avertissement 5" xfId="50121" hidden="1" xr:uid="{DF22D554-578E-4FBD-B463-8EF3478096A0}"/>
    <cellStyle name="Avertissement 5" xfId="50168" hidden="1" xr:uid="{43D411EB-BC41-41FD-BDDB-BC0882B3AF1D}"/>
    <cellStyle name="Avertissement 5" xfId="50215" hidden="1" xr:uid="{BCABEF5E-CCD2-419D-BFCF-045F43B874BB}"/>
    <cellStyle name="Avertissement 5" xfId="50260" hidden="1" xr:uid="{920A23CC-8F09-434B-AB49-18B708119979}"/>
    <cellStyle name="Avertissement 5" xfId="50299" hidden="1" xr:uid="{37BEFAF3-E393-467B-AA6C-48EC53A05D56}"/>
    <cellStyle name="Avertissement 5" xfId="50336" hidden="1" xr:uid="{87404118-C556-4E7B-9A8A-A03711FBC53D}"/>
    <cellStyle name="Avertissement 5" xfId="50370" hidden="1" xr:uid="{349BF13F-6666-4289-973E-A1559231FA03}"/>
    <cellStyle name="Avertissement 5" xfId="50468" hidden="1" xr:uid="{0FD131A1-DFB2-48D8-9790-F5523D58BA37}"/>
    <cellStyle name="Avertissement 5" xfId="50397" hidden="1" xr:uid="{362EFAF6-19BD-4FF0-8FC7-FF8B5DD7387C}"/>
    <cellStyle name="Avertissement 5" xfId="50578" hidden="1" xr:uid="{1E0A02A8-ACA6-40FF-88CF-67B9B9B0C6EF}"/>
    <cellStyle name="Avertissement 5" xfId="50624" hidden="1" xr:uid="{04C6D1EE-4985-4829-8F1C-949002DBAA05}"/>
    <cellStyle name="Avertissement 5" xfId="50668" hidden="1" xr:uid="{99E0DEBB-E010-4D55-A298-91620A402840}"/>
    <cellStyle name="Avertissement 5" xfId="50707" hidden="1" xr:uid="{AC70D95B-5352-42F4-AAAB-396F400662D0}"/>
    <cellStyle name="Avertissement 5" xfId="50743" hidden="1" xr:uid="{1F6D6F29-429C-4114-97DB-BA3BD99ED3D0}"/>
    <cellStyle name="Avertissement 5" xfId="50778" hidden="1" xr:uid="{C151764F-E45E-4D23-90A0-45B0B374C722}"/>
    <cellStyle name="Avertissement 5" xfId="50839" hidden="1" xr:uid="{50775230-0529-4C2D-9A54-EAAB907E0C34}"/>
    <cellStyle name="Avertissement 5" xfId="51002" hidden="1" xr:uid="{6A73AC37-D5D0-4556-9793-E5C9074F6BF7}"/>
    <cellStyle name="Avertissement 5" xfId="51099" hidden="1" xr:uid="{6E6AE97D-3101-4DDB-ADBC-E3A901BC8864}"/>
    <cellStyle name="Avertissement 5" xfId="51155" hidden="1" xr:uid="{30982B2C-0D7D-4368-9C66-F757B2D5FD12}"/>
    <cellStyle name="Avertissement 5" xfId="51205" hidden="1" xr:uid="{4C6B6175-21B9-4388-B947-B5F487E7E44A}"/>
    <cellStyle name="Avertissement 5" xfId="51255" hidden="1" xr:uid="{7FC9301C-A261-4875-9738-C0AFE0644E6E}"/>
    <cellStyle name="Avertissement 5" xfId="51305" hidden="1" xr:uid="{27F01672-1841-4AF8-BF6A-2CE9B9CA5933}"/>
    <cellStyle name="Avertissement 5" xfId="51354" hidden="1" xr:uid="{CA369A2D-84AD-4E7E-9F14-85D9D7D74BCC}"/>
    <cellStyle name="Avertissement 5" xfId="51403" hidden="1" xr:uid="{59B32164-CB9A-468B-9807-41F3DEDB6ADF}"/>
    <cellStyle name="Avertissement 5" xfId="51450" hidden="1" xr:uid="{BA9D7AF8-43C2-46FC-8275-39166ECD29A5}"/>
    <cellStyle name="Avertissement 5" xfId="51497" hidden="1" xr:uid="{3CD11F52-6612-41F5-8841-74C497250A10}"/>
    <cellStyle name="Avertissement 5" xfId="51542" hidden="1" xr:uid="{8771143F-4F02-4B3B-AC39-8A716D2005DC}"/>
    <cellStyle name="Avertissement 5" xfId="51581" hidden="1" xr:uid="{719FD3A7-BA63-4789-8D6D-3E006EF939D8}"/>
    <cellStyle name="Avertissement 5" xfId="51618" hidden="1" xr:uid="{D475AABE-7DFC-423A-BF6D-266AB146F160}"/>
    <cellStyle name="Avertissement 5" xfId="51652" hidden="1" xr:uid="{6B514821-EA06-412F-B464-CB4AFF3A8B32}"/>
    <cellStyle name="Avertissement 5" xfId="51745" hidden="1" xr:uid="{921BCD8D-48CD-4837-83AC-0A82F3D75F64}"/>
    <cellStyle name="Avertissement 5" xfId="51679" hidden="1" xr:uid="{B5174173-3E4C-4B17-AEA7-C492680D91CC}"/>
    <cellStyle name="Avertissement 5" xfId="51851" hidden="1" xr:uid="{6C361A52-9F40-4AC3-9A8A-BE827B383E9D}"/>
    <cellStyle name="Avertissement 5" xfId="51897" hidden="1" xr:uid="{270B8073-BA9B-4BAE-B3FE-3F223ED5B3DD}"/>
    <cellStyle name="Avertissement 5" xfId="51941" hidden="1" xr:uid="{DE17CD89-B9EE-4388-A7B1-83ACC9742E23}"/>
    <cellStyle name="Avertissement 5" xfId="51980" hidden="1" xr:uid="{C3E45BFA-DE7C-4BFA-AFEE-B03F8A5DCCDE}"/>
    <cellStyle name="Avertissement 5" xfId="52016" hidden="1" xr:uid="{8DA243B5-AFE3-40FB-843D-A5E582A1C04D}"/>
    <cellStyle name="Avertissement 5" xfId="52051" hidden="1" xr:uid="{A0F8FFF1-7FD3-4735-BD37-262271F1501F}"/>
    <cellStyle name="Avertissement 5" xfId="52109" hidden="1" xr:uid="{3617ECB8-4527-4232-93A2-D4DA039F2F75}"/>
    <cellStyle name="Avertissement 5" xfId="50950" hidden="1" xr:uid="{6C70CBF3-0B76-4971-A6A4-2A8BCCC2C17E}"/>
    <cellStyle name="Avertissement 5" xfId="47631" hidden="1" xr:uid="{978F6175-FB63-4498-9D21-334447FA996F}"/>
    <cellStyle name="Avertissement 5" xfId="49382" hidden="1" xr:uid="{D4765838-F76A-42E1-BE56-C8FBFB4594C8}"/>
    <cellStyle name="Avertissement 5" xfId="52204" hidden="1" xr:uid="{BA84DA9E-ECC6-4270-A7AE-38BF11C33314}"/>
    <cellStyle name="Avertissement 5" xfId="52254" hidden="1" xr:uid="{0473A910-8E68-46CB-B3CB-744B09EAB436}"/>
    <cellStyle name="Avertissement 5" xfId="52304" hidden="1" xr:uid="{0927CA45-345B-4613-A7B0-365D48DB45AA}"/>
    <cellStyle name="Avertissement 5" xfId="52354" hidden="1" xr:uid="{C7613490-57D9-453C-B815-203392DB8F61}"/>
    <cellStyle name="Avertissement 5" xfId="52403" hidden="1" xr:uid="{A0A124C9-D277-48EC-8BBC-B93DF377EBD2}"/>
    <cellStyle name="Avertissement 5" xfId="52452" hidden="1" xr:uid="{4C1099F9-BD86-4937-B370-82AF4B9494A8}"/>
    <cellStyle name="Avertissement 5" xfId="52499" hidden="1" xr:uid="{4FEE429B-E3CD-4403-AFDA-235B7CB499F4}"/>
    <cellStyle name="Avertissement 5" xfId="52546" hidden="1" xr:uid="{FF70F73C-916A-47FF-A009-0352415E67F1}"/>
    <cellStyle name="Avertissement 5" xfId="52591" hidden="1" xr:uid="{4F3A246E-0D3B-4806-8F84-1A1A3863A573}"/>
    <cellStyle name="Avertissement 5" xfId="52630" hidden="1" xr:uid="{8FCA77F3-D82B-4F50-B230-AA5FEFE877DA}"/>
    <cellStyle name="Avertissement 5" xfId="52667" hidden="1" xr:uid="{575DFED9-FF97-421A-8EBB-A92DAD16C0E1}"/>
    <cellStyle name="Avertissement 5" xfId="52701" hidden="1" xr:uid="{5D6B74A4-B909-4948-AC63-B0ECEF46E982}"/>
    <cellStyle name="Avertissement 5" xfId="52797" hidden="1" xr:uid="{D73E9ABC-74EB-48EB-8750-EA201438ACE3}"/>
    <cellStyle name="Avertissement 5" xfId="52728" hidden="1" xr:uid="{C39D35C6-6B7F-4609-B1DB-7EE58FF932AA}"/>
    <cellStyle name="Avertissement 5" xfId="52906" hidden="1" xr:uid="{453A8C8E-350B-4E21-B05C-FA21C182BB7F}"/>
    <cellStyle name="Avertissement 5" xfId="52952" hidden="1" xr:uid="{B4E30040-EB4E-4D16-B70A-8F306441192F}"/>
    <cellStyle name="Avertissement 5" xfId="52996" hidden="1" xr:uid="{99D32320-31E9-4007-AC84-B3EEBA21FFCB}"/>
    <cellStyle name="Avertissement 5" xfId="53035" hidden="1" xr:uid="{7CFF55AF-5FD4-4664-89E1-CDF0FF4B0B30}"/>
    <cellStyle name="Avertissement 5" xfId="53071" hidden="1" xr:uid="{28998C42-5D72-4D0A-9420-1D5821CD29D3}"/>
    <cellStyle name="Avertissement 5" xfId="53106" hidden="1" xr:uid="{A4FAE0E8-EF9F-4BC6-BC1B-8CE2C64E6A81}"/>
    <cellStyle name="Avertissement 5" xfId="53165" hidden="1" xr:uid="{A4DCCC48-5030-486E-89D6-48F61620E0EC}"/>
    <cellStyle name="Avertissement 5" xfId="53323" hidden="1" xr:uid="{154FEE6F-C1BF-41AE-BAD5-D0DBF4CD912D}"/>
    <cellStyle name="Avertissement 5" xfId="53420" hidden="1" xr:uid="{6307AB50-8DF6-4602-BB3F-674F46570C51}"/>
    <cellStyle name="Avertissement 5" xfId="53476" hidden="1" xr:uid="{A9252582-99F1-4666-89AE-1197F225BF51}"/>
    <cellStyle name="Avertissement 5" xfId="53526" hidden="1" xr:uid="{64D6822C-F091-450F-A01E-6D06A7EE02E0}"/>
    <cellStyle name="Avertissement 5" xfId="53576" hidden="1" xr:uid="{4059E235-2E04-434D-91DD-EC68D3C11604}"/>
    <cellStyle name="Avertissement 5" xfId="53626" hidden="1" xr:uid="{E7E07D5D-D47D-48B5-95AE-275941408C17}"/>
    <cellStyle name="Avertissement 5" xfId="53675" hidden="1" xr:uid="{1E5E1DBE-8464-4F6C-A82C-942846A3D5BB}"/>
    <cellStyle name="Avertissement 5" xfId="53724" hidden="1" xr:uid="{87C7D549-8AF0-420E-AC0E-B255887490F8}"/>
    <cellStyle name="Avertissement 5" xfId="53771" hidden="1" xr:uid="{D5B4E4C9-F9C1-45A8-96E4-14938D9473CF}"/>
    <cellStyle name="Avertissement 5" xfId="53818" hidden="1" xr:uid="{ABF9A8F2-E8DE-4E9C-A297-F21027541FC8}"/>
    <cellStyle name="Avertissement 5" xfId="53863" hidden="1" xr:uid="{190B1D60-D71A-4550-A19F-6CF7FFD176E1}"/>
    <cellStyle name="Avertissement 5" xfId="53902" hidden="1" xr:uid="{403DE82A-E429-4F8C-A097-DCE092CF4B4A}"/>
    <cellStyle name="Avertissement 5" xfId="53939" hidden="1" xr:uid="{D59E0545-4D64-4736-A45F-0C78198BEBA4}"/>
    <cellStyle name="Avertissement 5" xfId="53973" hidden="1" xr:uid="{40959569-49A5-4127-8AC2-6CC3DC2527BB}"/>
    <cellStyle name="Avertissement 5" xfId="54067" hidden="1" xr:uid="{8FD8F495-64EF-455A-8982-F05383676453}"/>
    <cellStyle name="Avertissement 5" xfId="54000" hidden="1" xr:uid="{90F6FBB2-9215-461D-BDFC-2BDBC2F98B28}"/>
    <cellStyle name="Avertissement 5" xfId="54173" hidden="1" xr:uid="{21DDF2CE-8142-4C0B-9C6A-B40CF0A4AA24}"/>
    <cellStyle name="Avertissement 5" xfId="54219" hidden="1" xr:uid="{4672FFC4-30BF-454B-9F9E-BB8DBCCACDFE}"/>
    <cellStyle name="Avertissement 5" xfId="54263" hidden="1" xr:uid="{D9531ABC-3F35-4331-B09C-8AD89FBDDACA}"/>
    <cellStyle name="Avertissement 5" xfId="54302" hidden="1" xr:uid="{54343C0D-CD69-40E9-A82B-7DD0051D2FC6}"/>
    <cellStyle name="Avertissement 5" xfId="54338" hidden="1" xr:uid="{9396A5E7-2299-42A4-88A7-B9617D9FD1F3}"/>
    <cellStyle name="Avertissement 5" xfId="54373" hidden="1" xr:uid="{E7D85813-3EF3-4ECF-84D6-DD80B205F57C}"/>
    <cellStyle name="Avertissement 5" xfId="54431" hidden="1" xr:uid="{62108213-BE9B-4565-9CE6-715A09BC3534}"/>
    <cellStyle name="Avertissement 5" xfId="53271" hidden="1" xr:uid="{9AEB4ECA-E2B6-4944-8785-052B4E099747}"/>
    <cellStyle name="Avertissement 5" xfId="53214" hidden="1" xr:uid="{DE0F88D8-8954-4A7A-B761-F8E7B7B14399}"/>
    <cellStyle name="Avertissement 5" xfId="47460" hidden="1" xr:uid="{1517B2AA-9A7A-4A85-A50F-5F0083C774A7}"/>
    <cellStyle name="Avertissement 5" xfId="54519" hidden="1" xr:uid="{10F5DFBB-03BB-465F-A8AD-FBEBED4312FD}"/>
    <cellStyle name="Avertissement 5" xfId="54569" hidden="1" xr:uid="{8B8EA98C-C5FF-4FF5-8897-7DB64D2E87BB}"/>
    <cellStyle name="Avertissement 5" xfId="54619" hidden="1" xr:uid="{5BC96406-E3EF-47BE-8C8D-2028A6134F1E}"/>
    <cellStyle name="Avertissement 5" xfId="54669" hidden="1" xr:uid="{138982A6-7CDF-4D4D-9E7C-757FE76A5D13}"/>
    <cellStyle name="Avertissement 5" xfId="54717" hidden="1" xr:uid="{DFDD3B59-C3B4-4530-AA47-712CCC6D8C0C}"/>
    <cellStyle name="Avertissement 5" xfId="54766" hidden="1" xr:uid="{91CC44FF-F3D2-453E-A8A2-48730480D6EE}"/>
    <cellStyle name="Avertissement 5" xfId="54812" hidden="1" xr:uid="{B88292E8-E2C2-467E-9F52-3DB628CFAAC5}"/>
    <cellStyle name="Avertissement 5" xfId="54859" hidden="1" xr:uid="{1445C43A-BFE1-456F-87EC-0EAA8DD41512}"/>
    <cellStyle name="Avertissement 5" xfId="54904" hidden="1" xr:uid="{34EF653F-8D8A-4A36-9AC0-626966E63447}"/>
    <cellStyle name="Avertissement 5" xfId="54943" hidden="1" xr:uid="{FAF5CCAF-E98E-4198-81EA-5A8DCB2A1CA8}"/>
    <cellStyle name="Avertissement 5" xfId="54980" hidden="1" xr:uid="{65861B08-0148-408A-9703-B1525D97EF82}"/>
    <cellStyle name="Avertissement 5" xfId="55014" hidden="1" xr:uid="{850FE630-6083-4A7B-9B7C-67DE2F78332E}"/>
    <cellStyle name="Avertissement 5" xfId="55109" hidden="1" xr:uid="{94D482AD-CD10-43E2-9285-092AD3D1E0B1}"/>
    <cellStyle name="Avertissement 5" xfId="55041" hidden="1" xr:uid="{DA447FDC-616D-48ED-BA89-69348CECFAA0}"/>
    <cellStyle name="Avertissement 5" xfId="55217" hidden="1" xr:uid="{63E80FEE-B6BE-441D-8E47-263CF6677034}"/>
    <cellStyle name="Avertissement 5" xfId="55263" hidden="1" xr:uid="{D4EF5A43-C910-47FC-8964-62F690E6402E}"/>
    <cellStyle name="Avertissement 5" xfId="55307" hidden="1" xr:uid="{E0D6FFA1-3ABD-42F1-8FC6-D1549D84A85C}"/>
    <cellStyle name="Avertissement 5" xfId="55346" hidden="1" xr:uid="{452C8094-225C-4D1F-BE10-3CDC124AE0E9}"/>
    <cellStyle name="Avertissement 5" xfId="55382" hidden="1" xr:uid="{21B3B651-A56F-4ECB-93AC-5C641C81AF73}"/>
    <cellStyle name="Avertissement 5" xfId="55417" hidden="1" xr:uid="{A561E028-111D-4138-903C-6C0A1F13B7B2}"/>
    <cellStyle name="Avertissement 5" xfId="55473" hidden="1" xr:uid="{A54812DD-364A-4F9F-94C9-B54400396F0A}"/>
    <cellStyle name="Avertissement 5" xfId="55624" hidden="1" xr:uid="{48231206-AE34-47C8-A27C-1ED69BD448CB}"/>
    <cellStyle name="Avertissement 5" xfId="55720" hidden="1" xr:uid="{B9B4102C-56B5-417B-8E28-D10C990C2C9E}"/>
    <cellStyle name="Avertissement 5" xfId="55776" hidden="1" xr:uid="{E6AA7A1F-8F8E-48E7-9175-7ABF003F5835}"/>
    <cellStyle name="Avertissement 5" xfId="55826" hidden="1" xr:uid="{21127B62-F14C-492F-81D2-CE932B4CE302}"/>
    <cellStyle name="Avertissement 5" xfId="55876" hidden="1" xr:uid="{E73090E7-FFC8-49CE-B294-70E605FBBD79}"/>
    <cellStyle name="Avertissement 5" xfId="55926" hidden="1" xr:uid="{D17534AF-BC7D-48DC-8ACF-5405ADEE36AE}"/>
    <cellStyle name="Avertissement 5" xfId="55975" hidden="1" xr:uid="{7E41986D-6354-4B6F-BEDE-72A89DC0AF36}"/>
    <cellStyle name="Avertissement 5" xfId="56024" hidden="1" xr:uid="{3967A010-A056-473D-834C-8BFA437EDFC4}"/>
    <cellStyle name="Avertissement 5" xfId="56071" hidden="1" xr:uid="{0B477B5C-5484-4CC9-80ED-59E35578219C}"/>
    <cellStyle name="Avertissement 5" xfId="56118" hidden="1" xr:uid="{E4FE0329-7195-4566-A814-5FAA43F1DE4C}"/>
    <cellStyle name="Avertissement 5" xfId="56163" hidden="1" xr:uid="{1B4110B9-96F5-4700-8174-9775D5D90D34}"/>
    <cellStyle name="Avertissement 5" xfId="56202" hidden="1" xr:uid="{6919C030-40D7-4370-AB56-DACB02F9A676}"/>
    <cellStyle name="Avertissement 5" xfId="56239" hidden="1" xr:uid="{F4A9ABFC-AA95-42A2-9741-A84B8688BE21}"/>
    <cellStyle name="Avertissement 5" xfId="56273" hidden="1" xr:uid="{0C05FA53-0B2C-44E3-8B26-C9C5883283B6}"/>
    <cellStyle name="Avertissement 5" xfId="56367" hidden="1" xr:uid="{49590010-6BB6-4D0C-A52C-48E84DD6488A}"/>
    <cellStyle name="Avertissement 5" xfId="56300" hidden="1" xr:uid="{674F79F5-F934-4ADB-8360-EBB99AEF4009}"/>
    <cellStyle name="Avertissement 5" xfId="56473" hidden="1" xr:uid="{289681EB-86D1-4B0C-BC0F-202FD2E6700A}"/>
    <cellStyle name="Avertissement 5" xfId="56519" hidden="1" xr:uid="{FBA948D7-2202-4DB8-95A9-5D883DA78DCD}"/>
    <cellStyle name="Avertissement 5" xfId="56563" hidden="1" xr:uid="{FA1E50E8-EEA0-4898-9F90-13779F18BF0F}"/>
    <cellStyle name="Avertissement 5" xfId="56602" hidden="1" xr:uid="{7F5231B0-D36E-4ACB-946C-A0E02119E4CF}"/>
    <cellStyle name="Avertissement 5" xfId="56638" hidden="1" xr:uid="{94218C22-75D1-4A65-986E-E7489607EB70}"/>
    <cellStyle name="Avertissement 5" xfId="56673" hidden="1" xr:uid="{B424F458-B621-45C4-A8ED-2BB7FDBB004E}"/>
    <cellStyle name="Avertissement 5" xfId="56729" hidden="1" xr:uid="{1EE42DB7-433A-40AE-9D5A-300C69D1B406}"/>
    <cellStyle name="Avertissement 5" xfId="55572" hidden="1" xr:uid="{3306AE42-449B-4C48-9EC1-725E95FF51D2}"/>
    <cellStyle name="Avertissement 5" xfId="55519" hidden="1" xr:uid="{9FBEF06D-5245-4046-B8C3-2E1093898615}"/>
    <cellStyle name="Avertissement 5" xfId="47414" hidden="1" xr:uid="{7B541131-0A76-4942-B313-1E03ABADF24B}"/>
    <cellStyle name="Avertissement 5" xfId="56818" hidden="1" xr:uid="{C243ABBF-522B-4E24-85C9-0DA1CAB55ECB}"/>
    <cellStyle name="Avertissement 5" xfId="56868" hidden="1" xr:uid="{E5AA626C-1125-46D6-B3B2-6DDDDB256A34}"/>
    <cellStyle name="Avertissement 5" xfId="56918" hidden="1" xr:uid="{E4A549AF-90C4-4F67-A257-AD0601CED104}"/>
    <cellStyle name="Avertissement 5" xfId="56968" hidden="1" xr:uid="{611F62E2-D3D1-41F0-97F8-FEB21D02E758}"/>
    <cellStyle name="Avertissement 5" xfId="57017" hidden="1" xr:uid="{AC4AA645-A894-4423-A058-BE94EE12850D}"/>
    <cellStyle name="Avertissement 5" xfId="57066" hidden="1" xr:uid="{1E1295CC-98C2-40F6-955B-13C2FFC557E8}"/>
    <cellStyle name="Avertissement 5" xfId="57113" hidden="1" xr:uid="{E291F453-6BDB-4DBE-ABF8-11061C7957B3}"/>
    <cellStyle name="Avertissement 5" xfId="57159" hidden="1" xr:uid="{4C09040A-12A9-4F92-A509-A81DDAAB2D24}"/>
    <cellStyle name="Avertissement 5" xfId="57203" hidden="1" xr:uid="{8CC76446-7025-49AB-9CCC-9C53BB62927C}"/>
    <cellStyle name="Avertissement 5" xfId="57241" hidden="1" xr:uid="{5FA2E7CB-EB25-4CDE-AFAE-77EACF60C560}"/>
    <cellStyle name="Avertissement 5" xfId="57278" hidden="1" xr:uid="{751AAA5C-308E-40C6-BEE3-7E8A2A699529}"/>
    <cellStyle name="Avertissement 5" xfId="57312" hidden="1" xr:uid="{3D2BC3D3-BD72-436F-93D6-970631357B81}"/>
    <cellStyle name="Avertissement 5" xfId="57405" hidden="1" xr:uid="{CAA0F544-34BA-4178-A1D5-8D375433DF5F}"/>
    <cellStyle name="Avertissement 5" xfId="57339" hidden="1" xr:uid="{A4280F93-5B9C-454C-A6D2-CB297D1FB2C7}"/>
    <cellStyle name="Avertissement 5" xfId="57512" hidden="1" xr:uid="{C5E0C17A-41D4-415C-A7D5-106AFBD49DC9}"/>
    <cellStyle name="Avertissement 5" xfId="57558" hidden="1" xr:uid="{F81054CB-9424-4FCD-AB46-A1BEE0D5C2E0}"/>
    <cellStyle name="Avertissement 5" xfId="57602" hidden="1" xr:uid="{E8EAF410-CB3B-443C-B7FC-8897015A2115}"/>
    <cellStyle name="Avertissement 5" xfId="57641" hidden="1" xr:uid="{42A5FCBD-636F-4792-B0FD-DFECF09027B5}"/>
    <cellStyle name="Avertissement 5" xfId="57677" hidden="1" xr:uid="{E8436A00-AF0C-4F60-A250-7640AE86EA8B}"/>
    <cellStyle name="Avertissement 5" xfId="57712" hidden="1" xr:uid="{E04766A7-E5B1-4008-9B8B-2FA243205B3C}"/>
    <cellStyle name="Avertissement 5" xfId="57767" hidden="1" xr:uid="{ABED48EE-6033-4474-869B-B54F75A1CDFD}"/>
    <cellStyle name="Avertissement 5" xfId="57889" hidden="1" xr:uid="{F36B96F1-9DD1-4C2C-A426-BF45D9E10700}"/>
    <cellStyle name="Avertissement 5" xfId="57985" hidden="1" xr:uid="{02102682-8AD8-41B8-8D4C-0E7338AF910D}"/>
    <cellStyle name="Avertissement 5" xfId="58041" hidden="1" xr:uid="{EABE0824-FC9E-4A93-BB26-C04B732447E0}"/>
    <cellStyle name="Avertissement 5" xfId="58091" hidden="1" xr:uid="{C4622D0F-04BA-47ED-A32D-4D751C26395E}"/>
    <cellStyle name="Avertissement 5" xfId="58141" hidden="1" xr:uid="{018F7A6F-BAA8-43EB-BFBE-3424B60E5489}"/>
    <cellStyle name="Avertissement 5" xfId="58191" hidden="1" xr:uid="{B6EF4CD0-B9E5-4B1C-9944-37961165BA3A}"/>
    <cellStyle name="Avertissement 5" xfId="58240" hidden="1" xr:uid="{111C11E0-E701-43A5-B554-F5D9A9ABB1E8}"/>
    <cellStyle name="Avertissement 5" xfId="58289" hidden="1" xr:uid="{3FCE143F-A95C-44FD-83CA-E7E19EAC8456}"/>
    <cellStyle name="Avertissement 5" xfId="58336" hidden="1" xr:uid="{6FE41A6F-11CF-4F37-9E79-FBECAA3FDB1A}"/>
    <cellStyle name="Avertissement 5" xfId="58383" hidden="1" xr:uid="{81BA8795-32FD-4CD3-B7D7-203C2538CD3B}"/>
    <cellStyle name="Avertissement 5" xfId="58428" hidden="1" xr:uid="{246D7E7E-5D96-4B12-B94D-083B63033710}"/>
    <cellStyle name="Avertissement 5" xfId="58467" hidden="1" xr:uid="{BB9665AC-D373-4B59-BECE-EBF7F173862E}"/>
    <cellStyle name="Avertissement 5" xfId="58504" hidden="1" xr:uid="{D0E39283-C56D-4D6C-B17D-3BD4B705DC34}"/>
    <cellStyle name="Avertissement 5" xfId="58538" hidden="1" xr:uid="{0FDFD04F-47D1-475B-AA7A-7BA1C676954F}"/>
    <cellStyle name="Avertissement 5" xfId="58631" hidden="1" xr:uid="{A342C1B0-9379-47BB-8499-5FED62515C73}"/>
    <cellStyle name="Avertissement 5" xfId="58565" hidden="1" xr:uid="{4E46416C-8D35-47F3-B120-8C5A70C1D843}"/>
    <cellStyle name="Avertissement 5" xfId="58736" hidden="1" xr:uid="{C3A752D6-C03B-4655-AF05-35A8D45D45BB}"/>
    <cellStyle name="Avertissement 5" xfId="58782" hidden="1" xr:uid="{B7C8D92D-0E59-4E92-9C18-5C8F9D1E7E24}"/>
    <cellStyle name="Avertissement 5" xfId="58826" hidden="1" xr:uid="{EFD50EC3-3D5F-49F0-8F08-75AB06ACAC1D}"/>
    <cellStyle name="Avertissement 5" xfId="58865" hidden="1" xr:uid="{8EC7267C-FD56-4A19-A1F1-C4DA71D5E73D}"/>
    <cellStyle name="Avertissement 5" xfId="58901" hidden="1" xr:uid="{0424710B-B1B1-44AA-B95E-3DFFE3F7FF97}"/>
    <cellStyle name="Avertissement 5" xfId="58936" hidden="1" xr:uid="{5CDB884D-AD7F-4B60-9719-033BD18E32E1}"/>
    <cellStyle name="Avertissement 5" xfId="58991" hidden="1" xr:uid="{C9BAAD43-283D-4F82-8177-E77D9E855C6D}"/>
    <cellStyle name="Avertissement 5" xfId="57838" hidden="1" xr:uid="{D05E31E2-10B7-4581-BEC6-56BF82F0B012}"/>
    <cellStyle name="Avertissement 5" xfId="57802" hidden="1" xr:uid="{BC5FE7EC-2124-48DF-8E2F-5DE61AC38170}"/>
    <cellStyle name="Avertissement 5" xfId="55527" hidden="1" xr:uid="{A147CB1D-4F6D-49B4-AFB2-4A40C525B31D}"/>
    <cellStyle name="Avertissement 5" xfId="59053" hidden="1" xr:uid="{0543EE06-4353-4D4C-989B-2C53829F15F5}"/>
    <cellStyle name="Avertissement 5" xfId="59102" hidden="1" xr:uid="{C4605A44-0D32-485D-B9E1-91BA26B8EEE5}"/>
    <cellStyle name="Avertissement 5" xfId="59151" hidden="1" xr:uid="{4A30EFA3-841C-4334-B0BB-BB53DF134D80}"/>
    <cellStyle name="Avertissement 5" xfId="59200" hidden="1" xr:uid="{354A4285-A9A6-4DE5-B860-0123E891C8FF}"/>
    <cellStyle name="Avertissement 5" xfId="59248" hidden="1" xr:uid="{872DDEF8-842D-4AF6-9AF8-0A4FBD40B332}"/>
    <cellStyle name="Avertissement 5" xfId="59296" hidden="1" xr:uid="{030076F1-E2A9-4875-B0C9-0F16CE9B7858}"/>
    <cellStyle name="Avertissement 5" xfId="59342" hidden="1" xr:uid="{0B348AF8-F190-4A5B-8620-7D2AB514496E}"/>
    <cellStyle name="Avertissement 5" xfId="59389" hidden="1" xr:uid="{242084CE-5BF8-4546-8DA1-C121FE3CA5FE}"/>
    <cellStyle name="Avertissement 5" xfId="59434" hidden="1" xr:uid="{504BB87E-C8AE-4EFC-A7A7-4E985AFD2062}"/>
    <cellStyle name="Avertissement 5" xfId="59473" hidden="1" xr:uid="{422A48CA-33CF-41B3-A8AA-10A6B8DA2A1B}"/>
    <cellStyle name="Avertissement 5" xfId="59510" hidden="1" xr:uid="{F230A5A1-FEE5-49F1-9302-0645C0501931}"/>
    <cellStyle name="Avertissement 5" xfId="59544" hidden="1" xr:uid="{ECE995F1-5E1A-433C-815C-F772B63E6CC3}"/>
    <cellStyle name="Avertissement 5" xfId="59636" hidden="1" xr:uid="{77F4964A-5B56-44EF-9A97-BE48C1DD526C}"/>
    <cellStyle name="Avertissement 5" xfId="59571" hidden="1" xr:uid="{7A65FEF3-94CC-4C11-AD2B-BA0B1CF4B671}"/>
    <cellStyle name="Avertissement 5" xfId="59741" hidden="1" xr:uid="{1A6708C4-98C6-4795-AC87-7E03D8E1FE61}"/>
    <cellStyle name="Avertissement 5" xfId="59787" hidden="1" xr:uid="{980B0B3B-F0B4-44E4-93A4-2BAE59C04174}"/>
    <cellStyle name="Avertissement 5" xfId="59831" hidden="1" xr:uid="{7BFF6FE6-0F75-4BDF-8922-B2EBD1A5A193}"/>
    <cellStyle name="Avertissement 5" xfId="59870" hidden="1" xr:uid="{A04AFD86-3B65-48A9-B4A5-81A91253452E}"/>
    <cellStyle name="Avertissement 5" xfId="59906" hidden="1" xr:uid="{F47D6A03-CE14-4DC8-A36F-F3F973E3F81F}"/>
    <cellStyle name="Avertissement 5" xfId="59941" hidden="1" xr:uid="{293F505A-B7C4-40C2-AAED-E97A8491B79B}"/>
    <cellStyle name="Avertissement 5" xfId="59996" hidden="1" xr:uid="{75DCF215-117F-4228-875E-54F91A683C34}"/>
    <cellStyle name="Avertissement 5" xfId="60096" hidden="1" xr:uid="{6DCA2AD2-A5FD-4179-8DFE-82CFAC3A6B81}"/>
    <cellStyle name="Avertissement 5" xfId="60191" hidden="1" xr:uid="{9B207083-BCB8-4433-A333-0CC90E748E45}"/>
    <cellStyle name="Avertissement 5" xfId="60247" hidden="1" xr:uid="{5BDDFD58-1E23-4DF5-9DDA-4BD4D855C90F}"/>
    <cellStyle name="Avertissement 5" xfId="60297" hidden="1" xr:uid="{6A1B6AE5-5BB4-4756-9BAD-87A088A18B74}"/>
    <cellStyle name="Avertissement 5" xfId="60347" hidden="1" xr:uid="{AE3766D1-E239-4560-A001-0027A6675B94}"/>
    <cellStyle name="Avertissement 5" xfId="60397" hidden="1" xr:uid="{F15B6F4F-999A-444C-AB7D-8773F3D34F58}"/>
    <cellStyle name="Avertissement 5" xfId="60446" hidden="1" xr:uid="{F2A933C4-225C-42AD-B015-D13EC26687E3}"/>
    <cellStyle name="Avertissement 5" xfId="60495" hidden="1" xr:uid="{11931387-E8EB-4C7E-8779-F1D6391B94CA}"/>
    <cellStyle name="Avertissement 5" xfId="60542" hidden="1" xr:uid="{6F768CD3-C440-40B4-BB39-D2251C7C6742}"/>
    <cellStyle name="Avertissement 5" xfId="60589" hidden="1" xr:uid="{1B2410B3-6F9A-4386-91C3-650FA9453320}"/>
    <cellStyle name="Avertissement 5" xfId="60634" hidden="1" xr:uid="{790BEE51-E305-403F-BB3F-5D8AC5F96416}"/>
    <cellStyle name="Avertissement 5" xfId="60673" hidden="1" xr:uid="{65A48E4B-E3A6-4BD4-AFDD-7FA245E4BD7B}"/>
    <cellStyle name="Avertissement 5" xfId="60710" hidden="1" xr:uid="{0EE4CD78-C5D3-4745-9070-E6285CBE5D2C}"/>
    <cellStyle name="Avertissement 5" xfId="60744" hidden="1" xr:uid="{9164FCAB-4BA3-45AA-8A64-6323F903C3D8}"/>
    <cellStyle name="Avertissement 5" xfId="60836" hidden="1" xr:uid="{9212FF22-B7B3-4FD3-85CB-857D46D67089}"/>
    <cellStyle name="Avertissement 5" xfId="60771" hidden="1" xr:uid="{D3D1B63F-B0D6-4E95-9021-9EAE17133AEF}"/>
    <cellStyle name="Avertissement 5" xfId="60941" hidden="1" xr:uid="{4ABC91E9-7A37-4A09-99E2-2297568DD847}"/>
    <cellStyle name="Avertissement 5" xfId="60987" hidden="1" xr:uid="{E1D02AB2-1905-43D2-BF85-E8312904A4BF}"/>
    <cellStyle name="Avertissement 5" xfId="61031" hidden="1" xr:uid="{7E77BBDB-843E-4124-894E-E2C37F1C3E0C}"/>
    <cellStyle name="Avertissement 5" xfId="61070" hidden="1" xr:uid="{B38B6948-7A29-42DE-8FB7-E693644BE85A}"/>
    <cellStyle name="Avertissement 5" xfId="61106" hidden="1" xr:uid="{54C15AC4-55EF-4AC6-A114-8FC41FA6E91D}"/>
    <cellStyle name="Avertissement 5" xfId="61141" hidden="1" xr:uid="{047EACBE-4D17-4D07-B49B-51E3B882F43C}"/>
    <cellStyle name="Avertissement 5" xfId="61196" hidden="1" xr:uid="{E8EE1785-9E80-4A8F-8F80-1292B0F46C36}"/>
    <cellStyle name="Avertissement 5" xfId="60046" hidden="1" xr:uid="{807F5ABF-F9F0-4D2A-B3F3-8B89186D9B1F}"/>
    <cellStyle name="Avertissement 5" xfId="61244" hidden="1" xr:uid="{8C81817E-4F61-42ED-AB65-DE420374C3D3}"/>
    <cellStyle name="Avertissement 5" xfId="61330" hidden="1" xr:uid="{7E72FD0A-1257-4910-98D9-998B022E57E6}"/>
    <cellStyle name="Avertissement 5" xfId="61386" hidden="1" xr:uid="{EE679E0E-1856-4D1E-9D02-6E63EC498C37}"/>
    <cellStyle name="Avertissement 5" xfId="61435" hidden="1" xr:uid="{C6CB5BDC-7CD1-434E-8CC2-0DABCE108ED9}"/>
    <cellStyle name="Avertissement 5" xfId="61484" hidden="1" xr:uid="{E6D3F626-9E98-4CC0-A90E-6685E2AF0274}"/>
    <cellStyle name="Avertissement 5" xfId="61533" hidden="1" xr:uid="{3D01A1E2-5476-4905-871E-BB7FD9EF3137}"/>
    <cellStyle name="Avertissement 5" xfId="61581" hidden="1" xr:uid="{61E485EE-4FA9-484B-8085-1E9D663502C3}"/>
    <cellStyle name="Avertissement 5" xfId="61629" hidden="1" xr:uid="{71A47985-1F63-49E3-86FD-B8CA697C0C21}"/>
    <cellStyle name="Avertissement 5" xfId="61675" hidden="1" xr:uid="{67D0F352-F44B-4253-BC2F-5C23D103633E}"/>
    <cellStyle name="Avertissement 5" xfId="61721" hidden="1" xr:uid="{DDBD5678-0028-4EB3-AE80-11E324C7025D}"/>
    <cellStyle name="Avertissement 5" xfId="61765" hidden="1" xr:uid="{BAE05ADC-C051-47B9-83B1-60442B4E26C3}"/>
    <cellStyle name="Avertissement 5" xfId="61803" hidden="1" xr:uid="{5F712566-29CE-4A1F-9E18-A795B8DC772B}"/>
    <cellStyle name="Avertissement 5" xfId="61840" hidden="1" xr:uid="{CD4C0E56-A5C0-4E1B-9BE1-1216DB682E87}"/>
    <cellStyle name="Avertissement 5" xfId="61874" hidden="1" xr:uid="{1259CFE7-499E-4913-A4C2-B1634A954886}"/>
    <cellStyle name="Avertissement 5" xfId="61965" hidden="1" xr:uid="{E785B86A-58FC-4291-9D13-F6F5E026F9C2}"/>
    <cellStyle name="Avertissement 5" xfId="61901" hidden="1" xr:uid="{EF214BD9-A3E6-4AB2-B838-F10B48953F88}"/>
    <cellStyle name="Avertissement 5" xfId="62070" hidden="1" xr:uid="{99E62408-A39F-4A72-BAA1-ABA3660D029B}"/>
    <cellStyle name="Avertissement 5" xfId="62116" hidden="1" xr:uid="{DFCA0CF5-32C7-45B9-9606-EACF19F53BC0}"/>
    <cellStyle name="Avertissement 5" xfId="62160" hidden="1" xr:uid="{B8391287-B9D4-4385-B2A2-6B2C71726681}"/>
    <cellStyle name="Avertissement 5" xfId="62199" hidden="1" xr:uid="{6C9F0F3A-FAC9-41D7-AEFB-CB91A9BA066D}"/>
    <cellStyle name="Avertissement 5" xfId="62235" hidden="1" xr:uid="{515F1138-8946-4106-978F-8F84365664CF}"/>
    <cellStyle name="Avertissement 5" xfId="62270" hidden="1" xr:uid="{256248C5-E409-42C8-8ADF-8B8A12AACFE3}"/>
    <cellStyle name="Avertissement 5" xfId="62325" hidden="1" xr:uid="{6451FE00-EEB2-4467-98C9-9518CD6B78EF}"/>
    <cellStyle name="Avertissement 5" xfId="62425" hidden="1" xr:uid="{E1616711-ADFC-4A88-A6A4-FD4DCE5547B2}"/>
    <cellStyle name="Avertissement 5" xfId="62520" hidden="1" xr:uid="{5C2074B6-537B-47E8-9A6D-E97FF7885801}"/>
    <cellStyle name="Avertissement 5" xfId="62576" hidden="1" xr:uid="{F49B8C2B-3178-4233-AFC5-8FDBA1F93075}"/>
    <cellStyle name="Avertissement 5" xfId="62626" hidden="1" xr:uid="{AC56963C-37F4-4A7D-A854-9E97578C56F6}"/>
    <cellStyle name="Avertissement 5" xfId="62676" hidden="1" xr:uid="{A48FA741-A6A7-4AD7-8729-D3C8193E9B5E}"/>
    <cellStyle name="Avertissement 5" xfId="62726" hidden="1" xr:uid="{3E91C557-FB03-417B-95C1-D206E5B91FA9}"/>
    <cellStyle name="Avertissement 5" xfId="62775" hidden="1" xr:uid="{587BD8EB-8785-4D78-80B9-78DE9B33ED82}"/>
    <cellStyle name="Avertissement 5" xfId="62824" hidden="1" xr:uid="{37E2AB62-A5D7-429F-BAC1-A63DB2D79179}"/>
    <cellStyle name="Avertissement 5" xfId="62871" hidden="1" xr:uid="{6F0A38F1-F269-4D6E-ADC7-3C3207130534}"/>
    <cellStyle name="Avertissement 5" xfId="62918" hidden="1" xr:uid="{1EB440F5-C1EF-4A91-8526-986E29E811FD}"/>
    <cellStyle name="Avertissement 5" xfId="62963" hidden="1" xr:uid="{3EA4FF11-22E4-4E0C-AC77-8B68760D4536}"/>
    <cellStyle name="Avertissement 5" xfId="63002" hidden="1" xr:uid="{E418BB87-2161-4218-B1D7-05B51FCA7289}"/>
    <cellStyle name="Avertissement 5" xfId="63039" hidden="1" xr:uid="{292D28AD-351C-401F-94E4-4D1DE605F098}"/>
    <cellStyle name="Avertissement 5" xfId="63073" hidden="1" xr:uid="{D99A71AA-D8A3-44DB-926F-59E3AEFA561B}"/>
    <cellStyle name="Avertissement 5" xfId="63165" hidden="1" xr:uid="{608AFBEB-E8F3-47E8-99DB-942CF802ABDD}"/>
    <cellStyle name="Avertissement 5" xfId="63100" hidden="1" xr:uid="{991C7F56-82C3-4DE2-99CF-7C475364E911}"/>
    <cellStyle name="Avertissement 5" xfId="63270" hidden="1" xr:uid="{966A62D9-FD82-46F7-99A8-F5074BDA4A54}"/>
    <cellStyle name="Avertissement 5" xfId="63316" hidden="1" xr:uid="{F5355CC1-4E66-4733-B434-9FFD5348F9AA}"/>
    <cellStyle name="Avertissement 5" xfId="63360" hidden="1" xr:uid="{D73FDDA2-725F-4E49-871F-11810CA7F473}"/>
    <cellStyle name="Avertissement 5" xfId="63399" hidden="1" xr:uid="{68453EB9-0C5B-4A64-AC47-285F10760B0A}"/>
    <cellStyle name="Avertissement 5" xfId="63435" hidden="1" xr:uid="{7AB8929A-FB35-4F88-B76B-A7A47D562202}"/>
    <cellStyle name="Avertissement 5" xfId="63470" hidden="1" xr:uid="{D8EAE85E-5D75-4229-9F5B-776B0B17B0D1}"/>
    <cellStyle name="Avertissement 5" xfId="63525" hidden="1" xr:uid="{D660C6E8-C8E3-413A-9873-D6B8ECB796F6}"/>
    <cellStyle name="Avertissement 5" xfId="62375" xr:uid="{D654F1D5-417C-43C9-BBD9-D45CFB220E05}"/>
    <cellStyle name="Avertissement 6" xfId="143" hidden="1" xr:uid="{00000000-0005-0000-0000-0000210F0000}"/>
    <cellStyle name="Avertissement 6" xfId="249" hidden="1" xr:uid="{00000000-0005-0000-0000-0000220F0000}"/>
    <cellStyle name="Avertissement 6" xfId="179" hidden="1" xr:uid="{00000000-0005-0000-0000-0000230F0000}"/>
    <cellStyle name="Avertissement 6" xfId="270" hidden="1" xr:uid="{00000000-0005-0000-0000-0000240F0000}"/>
    <cellStyle name="Avertissement 6" xfId="203" hidden="1" xr:uid="{00000000-0005-0000-0000-0000250F0000}"/>
    <cellStyle name="Avertissement 6" xfId="191" hidden="1" xr:uid="{00000000-0005-0000-0000-0000260F0000}"/>
    <cellStyle name="Avertissement 6" xfId="222" hidden="1" xr:uid="{00000000-0005-0000-0000-0000270F0000}"/>
    <cellStyle name="Avertissement 6" xfId="281" hidden="1" xr:uid="{00000000-0005-0000-0000-0000280F0000}"/>
    <cellStyle name="Avertissement 6" xfId="296" hidden="1" xr:uid="{00000000-0005-0000-0000-0000290F0000}"/>
    <cellStyle name="Avertissement 6" xfId="346" hidden="1" xr:uid="{00000000-0005-0000-0000-00002A0F0000}"/>
    <cellStyle name="Avertissement 6" xfId="396" hidden="1" xr:uid="{00000000-0005-0000-0000-00002B0F0000}"/>
    <cellStyle name="Avertissement 6" xfId="446" hidden="1" xr:uid="{00000000-0005-0000-0000-00002C0F0000}"/>
    <cellStyle name="Avertissement 6" xfId="495" hidden="1" xr:uid="{00000000-0005-0000-0000-00002D0F0000}"/>
    <cellStyle name="Avertissement 6" xfId="544" hidden="1" xr:uid="{00000000-0005-0000-0000-00002E0F0000}"/>
    <cellStyle name="Avertissement 6" xfId="901" hidden="1" xr:uid="{00000000-0005-0000-0000-00002F0F0000}"/>
    <cellStyle name="Avertissement 6" xfId="963" hidden="1" xr:uid="{00000000-0005-0000-0000-0000300F0000}"/>
    <cellStyle name="Avertissement 6" xfId="988" hidden="1" xr:uid="{00000000-0005-0000-0000-0000310F0000}"/>
    <cellStyle name="Avertissement 6" xfId="850" hidden="1" xr:uid="{00000000-0005-0000-0000-0000320F0000}"/>
    <cellStyle name="Avertissement 6" xfId="1043" hidden="1" xr:uid="{00000000-0005-0000-0000-0000330F0000}"/>
    <cellStyle name="Avertissement 6" xfId="1088" hidden="1" xr:uid="{00000000-0005-0000-0000-0000340F0000}"/>
    <cellStyle name="Avertissement 6" xfId="1128" hidden="1" xr:uid="{00000000-0005-0000-0000-0000350F0000}"/>
    <cellStyle name="Avertissement 6" xfId="1165" hidden="1" xr:uid="{00000000-0005-0000-0000-0000360F0000}"/>
    <cellStyle name="Avertissement 6" xfId="1272" hidden="1" xr:uid="{00000000-0005-0000-0000-0000370F0000}"/>
    <cellStyle name="Avertissement 6" xfId="1519" hidden="1" xr:uid="{00000000-0005-0000-0000-0000380F0000}"/>
    <cellStyle name="Avertissement 6" xfId="1625" hidden="1" xr:uid="{00000000-0005-0000-0000-0000390F0000}"/>
    <cellStyle name="Avertissement 6" xfId="1555" hidden="1" xr:uid="{00000000-0005-0000-0000-00003A0F0000}"/>
    <cellStyle name="Avertissement 6" xfId="1646" hidden="1" xr:uid="{00000000-0005-0000-0000-00003B0F0000}"/>
    <cellStyle name="Avertissement 6" xfId="1579" hidden="1" xr:uid="{00000000-0005-0000-0000-00003C0F0000}"/>
    <cellStyle name="Avertissement 6" xfId="1567" hidden="1" xr:uid="{00000000-0005-0000-0000-00003D0F0000}"/>
    <cellStyle name="Avertissement 6" xfId="1598" hidden="1" xr:uid="{00000000-0005-0000-0000-00003E0F0000}"/>
    <cellStyle name="Avertissement 6" xfId="1657" hidden="1" xr:uid="{00000000-0005-0000-0000-00003F0F0000}"/>
    <cellStyle name="Avertissement 6" xfId="1672" hidden="1" xr:uid="{00000000-0005-0000-0000-0000400F0000}"/>
    <cellStyle name="Avertissement 6" xfId="1722" hidden="1" xr:uid="{00000000-0005-0000-0000-0000410F0000}"/>
    <cellStyle name="Avertissement 6" xfId="1772" hidden="1" xr:uid="{00000000-0005-0000-0000-0000420F0000}"/>
    <cellStyle name="Avertissement 6" xfId="1822" hidden="1" xr:uid="{00000000-0005-0000-0000-0000430F0000}"/>
    <cellStyle name="Avertissement 6" xfId="1871" hidden="1" xr:uid="{00000000-0005-0000-0000-0000440F0000}"/>
    <cellStyle name="Avertissement 6" xfId="1920" hidden="1" xr:uid="{00000000-0005-0000-0000-0000450F0000}"/>
    <cellStyle name="Avertissement 6" xfId="2277" hidden="1" xr:uid="{00000000-0005-0000-0000-0000460F0000}"/>
    <cellStyle name="Avertissement 6" xfId="2339" hidden="1" xr:uid="{00000000-0005-0000-0000-0000470F0000}"/>
    <cellStyle name="Avertissement 6" xfId="2364" hidden="1" xr:uid="{00000000-0005-0000-0000-0000480F0000}"/>
    <cellStyle name="Avertissement 6" xfId="2226" hidden="1" xr:uid="{00000000-0005-0000-0000-0000490F0000}"/>
    <cellStyle name="Avertissement 6" xfId="2419" hidden="1" xr:uid="{00000000-0005-0000-0000-00004A0F0000}"/>
    <cellStyle name="Avertissement 6" xfId="2464" hidden="1" xr:uid="{00000000-0005-0000-0000-00004B0F0000}"/>
    <cellStyle name="Avertissement 6" xfId="2504" hidden="1" xr:uid="{00000000-0005-0000-0000-00004C0F0000}"/>
    <cellStyle name="Avertissement 6" xfId="2541" hidden="1" xr:uid="{00000000-0005-0000-0000-00004D0F0000}"/>
    <cellStyle name="Avertissement 6" xfId="2647" hidden="1" xr:uid="{00000000-0005-0000-0000-00004E0F0000}"/>
    <cellStyle name="Avertissement 6" xfId="1446" hidden="1" xr:uid="{00000000-0005-0000-0000-00004F0F0000}"/>
    <cellStyle name="Avertissement 6" xfId="1547" hidden="1" xr:uid="{00000000-0005-0000-0000-0000500F0000}"/>
    <cellStyle name="Avertissement 6" xfId="2820" hidden="1" xr:uid="{00000000-0005-0000-0000-0000510F0000}"/>
    <cellStyle name="Avertissement 6" xfId="1392" hidden="1" xr:uid="{00000000-0005-0000-0000-0000520F0000}"/>
    <cellStyle name="Avertissement 6" xfId="2841" hidden="1" xr:uid="{00000000-0005-0000-0000-0000530F0000}"/>
    <cellStyle name="Avertissement 6" xfId="2775" hidden="1" xr:uid="{00000000-0005-0000-0000-0000540F0000}"/>
    <cellStyle name="Avertissement 6" xfId="2763" hidden="1" xr:uid="{00000000-0005-0000-0000-0000550F0000}"/>
    <cellStyle name="Avertissement 6" xfId="2793" hidden="1" xr:uid="{00000000-0005-0000-0000-0000560F0000}"/>
    <cellStyle name="Avertissement 6" xfId="2852" hidden="1" xr:uid="{00000000-0005-0000-0000-0000570F0000}"/>
    <cellStyle name="Avertissement 6" xfId="2867" hidden="1" xr:uid="{00000000-0005-0000-0000-0000580F0000}"/>
    <cellStyle name="Avertissement 6" xfId="2916" hidden="1" xr:uid="{00000000-0005-0000-0000-0000590F0000}"/>
    <cellStyle name="Avertissement 6" xfId="2966" hidden="1" xr:uid="{00000000-0005-0000-0000-00005A0F0000}"/>
    <cellStyle name="Avertissement 6" xfId="3016" hidden="1" xr:uid="{00000000-0005-0000-0000-00005B0F0000}"/>
    <cellStyle name="Avertissement 6" xfId="3065" hidden="1" xr:uid="{00000000-0005-0000-0000-00005C0F0000}"/>
    <cellStyle name="Avertissement 6" xfId="3114" hidden="1" xr:uid="{00000000-0005-0000-0000-00005D0F0000}"/>
    <cellStyle name="Avertissement 6" xfId="3470" hidden="1" xr:uid="{00000000-0005-0000-0000-00005E0F0000}"/>
    <cellStyle name="Avertissement 6" xfId="3532" hidden="1" xr:uid="{00000000-0005-0000-0000-00005F0F0000}"/>
    <cellStyle name="Avertissement 6" xfId="3556" hidden="1" xr:uid="{00000000-0005-0000-0000-0000600F0000}"/>
    <cellStyle name="Avertissement 6" xfId="3420" hidden="1" xr:uid="{00000000-0005-0000-0000-0000610F0000}"/>
    <cellStyle name="Avertissement 6" xfId="3611" hidden="1" xr:uid="{00000000-0005-0000-0000-0000620F0000}"/>
    <cellStyle name="Avertissement 6" xfId="3656" hidden="1" xr:uid="{00000000-0005-0000-0000-0000630F0000}"/>
    <cellStyle name="Avertissement 6" xfId="3696" hidden="1" xr:uid="{00000000-0005-0000-0000-0000640F0000}"/>
    <cellStyle name="Avertissement 6" xfId="3733" hidden="1" xr:uid="{00000000-0005-0000-0000-0000650F0000}"/>
    <cellStyle name="Avertissement 6" xfId="3838" hidden="1" xr:uid="{00000000-0005-0000-0000-0000660F0000}"/>
    <cellStyle name="Avertissement 6" xfId="2754" hidden="1" xr:uid="{00000000-0005-0000-0000-0000670F0000}"/>
    <cellStyle name="Avertissement 6" xfId="1411" hidden="1" xr:uid="{00000000-0005-0000-0000-0000680F0000}"/>
    <cellStyle name="Avertissement 6" xfId="2745" hidden="1" xr:uid="{00000000-0005-0000-0000-0000690F0000}"/>
    <cellStyle name="Avertissement 6" xfId="3951" hidden="1" xr:uid="{00000000-0005-0000-0000-00006A0F0000}"/>
    <cellStyle name="Avertissement 6" xfId="3423" hidden="1" xr:uid="{00000000-0005-0000-0000-00006B0F0000}"/>
    <cellStyle name="Avertissement 6" xfId="2741" hidden="1" xr:uid="{00000000-0005-0000-0000-00006C0F0000}"/>
    <cellStyle name="Avertissement 6" xfId="2738" hidden="1" xr:uid="{00000000-0005-0000-0000-00006D0F0000}"/>
    <cellStyle name="Avertissement 6" xfId="3962" hidden="1" xr:uid="{00000000-0005-0000-0000-00006E0F0000}"/>
    <cellStyle name="Avertissement 6" xfId="3977" hidden="1" xr:uid="{00000000-0005-0000-0000-00006F0F0000}"/>
    <cellStyle name="Avertissement 6" xfId="4027" hidden="1" xr:uid="{00000000-0005-0000-0000-0000700F0000}"/>
    <cellStyle name="Avertissement 6" xfId="4077" hidden="1" xr:uid="{00000000-0005-0000-0000-0000710F0000}"/>
    <cellStyle name="Avertissement 6" xfId="4127" hidden="1" xr:uid="{00000000-0005-0000-0000-0000720F0000}"/>
    <cellStyle name="Avertissement 6" xfId="4176" hidden="1" xr:uid="{00000000-0005-0000-0000-0000730F0000}"/>
    <cellStyle name="Avertissement 6" xfId="4225" hidden="1" xr:uid="{00000000-0005-0000-0000-0000740F0000}"/>
    <cellStyle name="Avertissement 6" xfId="4576" hidden="1" xr:uid="{00000000-0005-0000-0000-0000750F0000}"/>
    <cellStyle name="Avertissement 6" xfId="4637" hidden="1" xr:uid="{00000000-0005-0000-0000-0000760F0000}"/>
    <cellStyle name="Avertissement 6" xfId="4660" hidden="1" xr:uid="{00000000-0005-0000-0000-0000770F0000}"/>
    <cellStyle name="Avertissement 6" xfId="4530" hidden="1" xr:uid="{00000000-0005-0000-0000-0000780F0000}"/>
    <cellStyle name="Avertissement 6" xfId="4715" hidden="1" xr:uid="{00000000-0005-0000-0000-0000790F0000}"/>
    <cellStyle name="Avertissement 6" xfId="4760" hidden="1" xr:uid="{00000000-0005-0000-0000-00007A0F0000}"/>
    <cellStyle name="Avertissement 6" xfId="4800" hidden="1" xr:uid="{00000000-0005-0000-0000-00007B0F0000}"/>
    <cellStyle name="Avertissement 6" xfId="4837" hidden="1" xr:uid="{00000000-0005-0000-0000-00007C0F0000}"/>
    <cellStyle name="Avertissement 6" xfId="4938" hidden="1" xr:uid="{00000000-0005-0000-0000-00007D0F0000}"/>
    <cellStyle name="Avertissement 6" xfId="3900" hidden="1" xr:uid="{00000000-0005-0000-0000-00007E0F0000}"/>
    <cellStyle name="Avertissement 6" xfId="4964" hidden="1" xr:uid="{00000000-0005-0000-0000-00007F0F0000}"/>
    <cellStyle name="Avertissement 6" xfId="5031" hidden="1" xr:uid="{00000000-0005-0000-0000-0000800F0000}"/>
    <cellStyle name="Avertissement 6" xfId="3413" hidden="1" xr:uid="{00000000-0005-0000-0000-0000810F0000}"/>
    <cellStyle name="Avertissement 6" xfId="5052" hidden="1" xr:uid="{00000000-0005-0000-0000-0000820F0000}"/>
    <cellStyle name="Avertissement 6" xfId="4987" hidden="1" xr:uid="{00000000-0005-0000-0000-0000830F0000}"/>
    <cellStyle name="Avertissement 6" xfId="3804" hidden="1" xr:uid="{00000000-0005-0000-0000-0000840F0000}"/>
    <cellStyle name="Avertissement 6" xfId="5004" hidden="1" xr:uid="{00000000-0005-0000-0000-0000850F0000}"/>
    <cellStyle name="Avertissement 6" xfId="5063" hidden="1" xr:uid="{00000000-0005-0000-0000-0000860F0000}"/>
    <cellStyle name="Avertissement 6" xfId="5077" hidden="1" xr:uid="{00000000-0005-0000-0000-0000870F0000}"/>
    <cellStyle name="Avertissement 6" xfId="5126" hidden="1" xr:uid="{00000000-0005-0000-0000-0000880F0000}"/>
    <cellStyle name="Avertissement 6" xfId="5176" hidden="1" xr:uid="{00000000-0005-0000-0000-0000890F0000}"/>
    <cellStyle name="Avertissement 6" xfId="5226" hidden="1" xr:uid="{00000000-0005-0000-0000-00008A0F0000}"/>
    <cellStyle name="Avertissement 6" xfId="5275" hidden="1" xr:uid="{00000000-0005-0000-0000-00008B0F0000}"/>
    <cellStyle name="Avertissement 6" xfId="5324" hidden="1" xr:uid="{00000000-0005-0000-0000-00008C0F0000}"/>
    <cellStyle name="Avertissement 6" xfId="5675" hidden="1" xr:uid="{00000000-0005-0000-0000-00008D0F0000}"/>
    <cellStyle name="Avertissement 6" xfId="5735" hidden="1" xr:uid="{00000000-0005-0000-0000-00008E0F0000}"/>
    <cellStyle name="Avertissement 6" xfId="5757" hidden="1" xr:uid="{00000000-0005-0000-0000-00008F0F0000}"/>
    <cellStyle name="Avertissement 6" xfId="5629" hidden="1" xr:uid="{00000000-0005-0000-0000-0000900F0000}"/>
    <cellStyle name="Avertissement 6" xfId="5812" hidden="1" xr:uid="{00000000-0005-0000-0000-0000910F0000}"/>
    <cellStyle name="Avertissement 6" xfId="5857" hidden="1" xr:uid="{00000000-0005-0000-0000-0000920F0000}"/>
    <cellStyle name="Avertissement 6" xfId="5897" hidden="1" xr:uid="{00000000-0005-0000-0000-0000930F0000}"/>
    <cellStyle name="Avertissement 6" xfId="5934" hidden="1" xr:uid="{00000000-0005-0000-0000-0000940F0000}"/>
    <cellStyle name="Avertissement 6" xfId="6035" hidden="1" xr:uid="{00000000-0005-0000-0000-0000950F0000}"/>
    <cellStyle name="Avertissement 6" xfId="6202" hidden="1" xr:uid="{00000000-0005-0000-0000-0000960F0000}"/>
    <cellStyle name="Avertissement 6" xfId="6308" hidden="1" xr:uid="{00000000-0005-0000-0000-0000970F0000}"/>
    <cellStyle name="Avertissement 6" xfId="6238" hidden="1" xr:uid="{00000000-0005-0000-0000-0000980F0000}"/>
    <cellStyle name="Avertissement 6" xfId="6329" hidden="1" xr:uid="{00000000-0005-0000-0000-0000990F0000}"/>
    <cellStyle name="Avertissement 6" xfId="6262" hidden="1" xr:uid="{00000000-0005-0000-0000-00009A0F0000}"/>
    <cellStyle name="Avertissement 6" xfId="6250" hidden="1" xr:uid="{00000000-0005-0000-0000-00009B0F0000}"/>
    <cellStyle name="Avertissement 6" xfId="6281" hidden="1" xr:uid="{00000000-0005-0000-0000-00009C0F0000}"/>
    <cellStyle name="Avertissement 6" xfId="6340" hidden="1" xr:uid="{00000000-0005-0000-0000-00009D0F0000}"/>
    <cellStyle name="Avertissement 6" xfId="6355" hidden="1" xr:uid="{00000000-0005-0000-0000-00009E0F0000}"/>
    <cellStyle name="Avertissement 6" xfId="6405" hidden="1" xr:uid="{00000000-0005-0000-0000-00009F0F0000}"/>
    <cellStyle name="Avertissement 6" xfId="6455" hidden="1" xr:uid="{00000000-0005-0000-0000-0000A00F0000}"/>
    <cellStyle name="Avertissement 6" xfId="6505" hidden="1" xr:uid="{00000000-0005-0000-0000-0000A10F0000}"/>
    <cellStyle name="Avertissement 6" xfId="6554" hidden="1" xr:uid="{00000000-0005-0000-0000-0000A20F0000}"/>
    <cellStyle name="Avertissement 6" xfId="6603" hidden="1" xr:uid="{00000000-0005-0000-0000-0000A30F0000}"/>
    <cellStyle name="Avertissement 6" xfId="6958" hidden="1" xr:uid="{00000000-0005-0000-0000-0000A40F0000}"/>
    <cellStyle name="Avertissement 6" xfId="7020" hidden="1" xr:uid="{00000000-0005-0000-0000-0000A50F0000}"/>
    <cellStyle name="Avertissement 6" xfId="7045" hidden="1" xr:uid="{00000000-0005-0000-0000-0000A60F0000}"/>
    <cellStyle name="Avertissement 6" xfId="6908" hidden="1" xr:uid="{00000000-0005-0000-0000-0000A70F0000}"/>
    <cellStyle name="Avertissement 6" xfId="7100" hidden="1" xr:uid="{00000000-0005-0000-0000-0000A80F0000}"/>
    <cellStyle name="Avertissement 6" xfId="7145" hidden="1" xr:uid="{00000000-0005-0000-0000-0000A90F0000}"/>
    <cellStyle name="Avertissement 6" xfId="7185" hidden="1" xr:uid="{00000000-0005-0000-0000-0000AA0F0000}"/>
    <cellStyle name="Avertissement 6" xfId="7222" hidden="1" xr:uid="{00000000-0005-0000-0000-0000AB0F0000}"/>
    <cellStyle name="Avertissement 6" xfId="7328" hidden="1" xr:uid="{00000000-0005-0000-0000-0000AC0F0000}"/>
    <cellStyle name="Avertissement 6" xfId="7479" hidden="1" xr:uid="{00000000-0005-0000-0000-0000AD0F0000}"/>
    <cellStyle name="Avertissement 6" xfId="7576" hidden="1" xr:uid="{00000000-0005-0000-0000-0000AE0F0000}"/>
    <cellStyle name="Avertissement 6" xfId="7506" hidden="1" xr:uid="{00000000-0005-0000-0000-0000AF0F0000}"/>
    <cellStyle name="Avertissement 6" xfId="7597" hidden="1" xr:uid="{00000000-0005-0000-0000-0000B00F0000}"/>
    <cellStyle name="Avertissement 6" xfId="7530" hidden="1" xr:uid="{00000000-0005-0000-0000-0000B10F0000}"/>
    <cellStyle name="Avertissement 6" xfId="7518" hidden="1" xr:uid="{00000000-0005-0000-0000-0000B20F0000}"/>
    <cellStyle name="Avertissement 6" xfId="7549" hidden="1" xr:uid="{00000000-0005-0000-0000-0000B30F0000}"/>
    <cellStyle name="Avertissement 6" xfId="7608" hidden="1" xr:uid="{00000000-0005-0000-0000-0000B40F0000}"/>
    <cellStyle name="Avertissement 6" xfId="7622" hidden="1" xr:uid="{00000000-0005-0000-0000-0000B50F0000}"/>
    <cellStyle name="Avertissement 6" xfId="7672" hidden="1" xr:uid="{00000000-0005-0000-0000-0000B60F0000}"/>
    <cellStyle name="Avertissement 6" xfId="7722" hidden="1" xr:uid="{00000000-0005-0000-0000-0000B70F0000}"/>
    <cellStyle name="Avertissement 6" xfId="7772" hidden="1" xr:uid="{00000000-0005-0000-0000-0000B80F0000}"/>
    <cellStyle name="Avertissement 6" xfId="7821" hidden="1" xr:uid="{00000000-0005-0000-0000-0000B90F0000}"/>
    <cellStyle name="Avertissement 6" xfId="7870" hidden="1" xr:uid="{00000000-0005-0000-0000-0000BA0F0000}"/>
    <cellStyle name="Avertissement 6" xfId="8223" hidden="1" xr:uid="{00000000-0005-0000-0000-0000BB0F0000}"/>
    <cellStyle name="Avertissement 6" xfId="8283" hidden="1" xr:uid="{00000000-0005-0000-0000-0000BC0F0000}"/>
    <cellStyle name="Avertissement 6" xfId="8306" hidden="1" xr:uid="{00000000-0005-0000-0000-0000BD0F0000}"/>
    <cellStyle name="Avertissement 6" xfId="8175" hidden="1" xr:uid="{00000000-0005-0000-0000-0000BE0F0000}"/>
    <cellStyle name="Avertissement 6" xfId="8361" hidden="1" xr:uid="{00000000-0005-0000-0000-0000BF0F0000}"/>
    <cellStyle name="Avertissement 6" xfId="8406" hidden="1" xr:uid="{00000000-0005-0000-0000-0000C00F0000}"/>
    <cellStyle name="Avertissement 6" xfId="8446" hidden="1" xr:uid="{00000000-0005-0000-0000-0000C10F0000}"/>
    <cellStyle name="Avertissement 6" xfId="8483" hidden="1" xr:uid="{00000000-0005-0000-0000-0000C20F0000}"/>
    <cellStyle name="Avertissement 6" xfId="8586" hidden="1" xr:uid="{00000000-0005-0000-0000-0000C30F0000}"/>
    <cellStyle name="Avertissement 6" xfId="7427" hidden="1" xr:uid="{00000000-0005-0000-0000-0000C40F0000}"/>
    <cellStyle name="Avertissement 6" xfId="8683" hidden="1" xr:uid="{00000000-0005-0000-0000-0000C50F0000}"/>
    <cellStyle name="Avertissement 6" xfId="6072" hidden="1" xr:uid="{00000000-0005-0000-0000-0000C60F0000}"/>
    <cellStyle name="Avertissement 6" xfId="8704" hidden="1" xr:uid="{00000000-0005-0000-0000-0000C70F0000}"/>
    <cellStyle name="Avertissement 6" xfId="8637" hidden="1" xr:uid="{00000000-0005-0000-0000-0000C80F0000}"/>
    <cellStyle name="Avertissement 6" xfId="6061" hidden="1" xr:uid="{00000000-0005-0000-0000-0000C90F0000}"/>
    <cellStyle name="Avertissement 6" xfId="8656" hidden="1" xr:uid="{00000000-0005-0000-0000-0000CA0F0000}"/>
    <cellStyle name="Avertissement 6" xfId="8715" hidden="1" xr:uid="{00000000-0005-0000-0000-0000CB0F0000}"/>
    <cellStyle name="Avertissement 6" xfId="8730" hidden="1" xr:uid="{00000000-0005-0000-0000-0000CC0F0000}"/>
    <cellStyle name="Avertissement 6" xfId="8780" hidden="1" xr:uid="{00000000-0005-0000-0000-0000CD0F0000}"/>
    <cellStyle name="Avertissement 6" xfId="8829" hidden="1" xr:uid="{00000000-0005-0000-0000-0000CE0F0000}"/>
    <cellStyle name="Avertissement 6" xfId="8879" hidden="1" xr:uid="{00000000-0005-0000-0000-0000CF0F0000}"/>
    <cellStyle name="Avertissement 6" xfId="8928" hidden="1" xr:uid="{00000000-0005-0000-0000-0000D00F0000}"/>
    <cellStyle name="Avertissement 6" xfId="8977" hidden="1" xr:uid="{00000000-0005-0000-0000-0000D10F0000}"/>
    <cellStyle name="Avertissement 6" xfId="9334" hidden="1" xr:uid="{00000000-0005-0000-0000-0000D20F0000}"/>
    <cellStyle name="Avertissement 6" xfId="9396" hidden="1" xr:uid="{00000000-0005-0000-0000-0000D30F0000}"/>
    <cellStyle name="Avertissement 6" xfId="9421" hidden="1" xr:uid="{00000000-0005-0000-0000-0000D40F0000}"/>
    <cellStyle name="Avertissement 6" xfId="9283" hidden="1" xr:uid="{00000000-0005-0000-0000-0000D50F0000}"/>
    <cellStyle name="Avertissement 6" xfId="9476" hidden="1" xr:uid="{00000000-0005-0000-0000-0000D60F0000}"/>
    <cellStyle name="Avertissement 6" xfId="9521" hidden="1" xr:uid="{00000000-0005-0000-0000-0000D70F0000}"/>
    <cellStyle name="Avertissement 6" xfId="9561" hidden="1" xr:uid="{00000000-0005-0000-0000-0000D80F0000}"/>
    <cellStyle name="Avertissement 6" xfId="9598" hidden="1" xr:uid="{00000000-0005-0000-0000-0000D90F0000}"/>
    <cellStyle name="Avertissement 6" xfId="9705" hidden="1" xr:uid="{00000000-0005-0000-0000-0000DA0F0000}"/>
    <cellStyle name="Avertissement 6" xfId="9859" hidden="1" xr:uid="{00000000-0005-0000-0000-0000DB0F0000}"/>
    <cellStyle name="Avertissement 6" xfId="9956" hidden="1" xr:uid="{00000000-0005-0000-0000-0000DC0F0000}"/>
    <cellStyle name="Avertissement 6" xfId="9886" hidden="1" xr:uid="{00000000-0005-0000-0000-0000DD0F0000}"/>
    <cellStyle name="Avertissement 6" xfId="9977" hidden="1" xr:uid="{00000000-0005-0000-0000-0000DE0F0000}"/>
    <cellStyle name="Avertissement 6" xfId="9910" hidden="1" xr:uid="{00000000-0005-0000-0000-0000DF0F0000}"/>
    <cellStyle name="Avertissement 6" xfId="9898" hidden="1" xr:uid="{00000000-0005-0000-0000-0000E00F0000}"/>
    <cellStyle name="Avertissement 6" xfId="9929" hidden="1" xr:uid="{00000000-0005-0000-0000-0000E10F0000}"/>
    <cellStyle name="Avertissement 6" xfId="9988" hidden="1" xr:uid="{00000000-0005-0000-0000-0000E20F0000}"/>
    <cellStyle name="Avertissement 6" xfId="10002" hidden="1" xr:uid="{00000000-0005-0000-0000-0000E30F0000}"/>
    <cellStyle name="Avertissement 6" xfId="10052" hidden="1" xr:uid="{00000000-0005-0000-0000-0000E40F0000}"/>
    <cellStyle name="Avertissement 6" xfId="10102" hidden="1" xr:uid="{00000000-0005-0000-0000-0000E50F0000}"/>
    <cellStyle name="Avertissement 6" xfId="10152" hidden="1" xr:uid="{00000000-0005-0000-0000-0000E60F0000}"/>
    <cellStyle name="Avertissement 6" xfId="10201" hidden="1" xr:uid="{00000000-0005-0000-0000-0000E70F0000}"/>
    <cellStyle name="Avertissement 6" xfId="10250" hidden="1" xr:uid="{00000000-0005-0000-0000-0000E80F0000}"/>
    <cellStyle name="Avertissement 6" xfId="10603" hidden="1" xr:uid="{00000000-0005-0000-0000-0000E90F0000}"/>
    <cellStyle name="Avertissement 6" xfId="10663" hidden="1" xr:uid="{00000000-0005-0000-0000-0000EA0F0000}"/>
    <cellStyle name="Avertissement 6" xfId="10686" hidden="1" xr:uid="{00000000-0005-0000-0000-0000EB0F0000}"/>
    <cellStyle name="Avertissement 6" xfId="10555" hidden="1" xr:uid="{00000000-0005-0000-0000-0000EC0F0000}"/>
    <cellStyle name="Avertissement 6" xfId="10741" hidden="1" xr:uid="{00000000-0005-0000-0000-0000ED0F0000}"/>
    <cellStyle name="Avertissement 6" xfId="10786" hidden="1" xr:uid="{00000000-0005-0000-0000-0000EE0F0000}"/>
    <cellStyle name="Avertissement 6" xfId="10826" hidden="1" xr:uid="{00000000-0005-0000-0000-0000EF0F0000}"/>
    <cellStyle name="Avertissement 6" xfId="10863" hidden="1" xr:uid="{00000000-0005-0000-0000-0000F00F0000}"/>
    <cellStyle name="Avertissement 6" xfId="10967" hidden="1" xr:uid="{00000000-0005-0000-0000-0000F10F0000}"/>
    <cellStyle name="Avertissement 6" xfId="9807" hidden="1" xr:uid="{00000000-0005-0000-0000-0000F20F0000}"/>
    <cellStyle name="Avertissement 6" xfId="7370" hidden="1" xr:uid="{00000000-0005-0000-0000-0000F30F0000}"/>
    <cellStyle name="Avertissement 6" xfId="11025" hidden="1" xr:uid="{00000000-0005-0000-0000-0000F40F0000}"/>
    <cellStyle name="Avertissement 6" xfId="7367" hidden="1" xr:uid="{00000000-0005-0000-0000-0000F50F0000}"/>
    <cellStyle name="Avertissement 6" xfId="11046" hidden="1" xr:uid="{00000000-0005-0000-0000-0000F60F0000}"/>
    <cellStyle name="Avertissement 6" xfId="8611" hidden="1" xr:uid="{00000000-0005-0000-0000-0000F70F0000}"/>
    <cellStyle name="Avertissement 6" xfId="7042" hidden="1" xr:uid="{00000000-0005-0000-0000-0000F80F0000}"/>
    <cellStyle name="Avertissement 6" xfId="6088" hidden="1" xr:uid="{00000000-0005-0000-0000-0000F90F0000}"/>
    <cellStyle name="Avertissement 6" xfId="11057" hidden="1" xr:uid="{00000000-0005-0000-0000-0000FA0F0000}"/>
    <cellStyle name="Avertissement 6" xfId="11072" hidden="1" xr:uid="{00000000-0005-0000-0000-0000FB0F0000}"/>
    <cellStyle name="Avertissement 6" xfId="11122" hidden="1" xr:uid="{00000000-0005-0000-0000-0000FC0F0000}"/>
    <cellStyle name="Avertissement 6" xfId="11172" hidden="1" xr:uid="{00000000-0005-0000-0000-0000FD0F0000}"/>
    <cellStyle name="Avertissement 6" xfId="11222" hidden="1" xr:uid="{00000000-0005-0000-0000-0000FE0F0000}"/>
    <cellStyle name="Avertissement 6" xfId="11271" hidden="1" xr:uid="{00000000-0005-0000-0000-0000FF0F0000}"/>
    <cellStyle name="Avertissement 6" xfId="11320" hidden="1" xr:uid="{00000000-0005-0000-0000-000000100000}"/>
    <cellStyle name="Avertissement 6" xfId="11673" hidden="1" xr:uid="{00000000-0005-0000-0000-000001100000}"/>
    <cellStyle name="Avertissement 6" xfId="11735" hidden="1" xr:uid="{00000000-0005-0000-0000-000002100000}"/>
    <cellStyle name="Avertissement 6" xfId="11757" hidden="1" xr:uid="{00000000-0005-0000-0000-000003100000}"/>
    <cellStyle name="Avertissement 6" xfId="11625" hidden="1" xr:uid="{00000000-0005-0000-0000-000004100000}"/>
    <cellStyle name="Avertissement 6" xfId="11812" hidden="1" xr:uid="{00000000-0005-0000-0000-000005100000}"/>
    <cellStyle name="Avertissement 6" xfId="11857" hidden="1" xr:uid="{00000000-0005-0000-0000-000006100000}"/>
    <cellStyle name="Avertissement 6" xfId="11897" hidden="1" xr:uid="{00000000-0005-0000-0000-000007100000}"/>
    <cellStyle name="Avertissement 6" xfId="11934" hidden="1" xr:uid="{00000000-0005-0000-0000-000008100000}"/>
    <cellStyle name="Avertissement 6" xfId="12036" hidden="1" xr:uid="{00000000-0005-0000-0000-000009100000}"/>
    <cellStyle name="Avertissement 6" xfId="12159" hidden="1" xr:uid="{00000000-0005-0000-0000-00000A100000}"/>
    <cellStyle name="Avertissement 6" xfId="12255" hidden="1" xr:uid="{00000000-0005-0000-0000-00000B100000}"/>
    <cellStyle name="Avertissement 6" xfId="12185" hidden="1" xr:uid="{00000000-0005-0000-0000-00000C100000}"/>
    <cellStyle name="Avertissement 6" xfId="12276" hidden="1" xr:uid="{00000000-0005-0000-0000-00000D100000}"/>
    <cellStyle name="Avertissement 6" xfId="12209" hidden="1" xr:uid="{00000000-0005-0000-0000-00000E100000}"/>
    <cellStyle name="Avertissement 6" xfId="12197" hidden="1" xr:uid="{00000000-0005-0000-0000-00000F100000}"/>
    <cellStyle name="Avertissement 6" xfId="12228" hidden="1" xr:uid="{00000000-0005-0000-0000-000010100000}"/>
    <cellStyle name="Avertissement 6" xfId="12287" hidden="1" xr:uid="{00000000-0005-0000-0000-000011100000}"/>
    <cellStyle name="Avertissement 6" xfId="12301" hidden="1" xr:uid="{00000000-0005-0000-0000-000012100000}"/>
    <cellStyle name="Avertissement 6" xfId="12351" hidden="1" xr:uid="{00000000-0005-0000-0000-000013100000}"/>
    <cellStyle name="Avertissement 6" xfId="12401" hidden="1" xr:uid="{00000000-0005-0000-0000-000014100000}"/>
    <cellStyle name="Avertissement 6" xfId="12451" hidden="1" xr:uid="{00000000-0005-0000-0000-000015100000}"/>
    <cellStyle name="Avertissement 6" xfId="12500" hidden="1" xr:uid="{00000000-0005-0000-0000-000016100000}"/>
    <cellStyle name="Avertissement 6" xfId="12549" hidden="1" xr:uid="{00000000-0005-0000-0000-000017100000}"/>
    <cellStyle name="Avertissement 6" xfId="12901" hidden="1" xr:uid="{00000000-0005-0000-0000-000018100000}"/>
    <cellStyle name="Avertissement 6" xfId="12961" hidden="1" xr:uid="{00000000-0005-0000-0000-000019100000}"/>
    <cellStyle name="Avertissement 6" xfId="12983" hidden="1" xr:uid="{00000000-0005-0000-0000-00001A100000}"/>
    <cellStyle name="Avertissement 6" xfId="12854" hidden="1" xr:uid="{00000000-0005-0000-0000-00001B100000}"/>
    <cellStyle name="Avertissement 6" xfId="13038" hidden="1" xr:uid="{00000000-0005-0000-0000-00001C100000}"/>
    <cellStyle name="Avertissement 6" xfId="13083" hidden="1" xr:uid="{00000000-0005-0000-0000-00001D100000}"/>
    <cellStyle name="Avertissement 6" xfId="13123" hidden="1" xr:uid="{00000000-0005-0000-0000-00001E100000}"/>
    <cellStyle name="Avertissement 6" xfId="13160" hidden="1" xr:uid="{00000000-0005-0000-0000-00001F100000}"/>
    <cellStyle name="Avertissement 6" xfId="13261" hidden="1" xr:uid="{00000000-0005-0000-0000-000020100000}"/>
    <cellStyle name="Avertissement 6" xfId="12108" hidden="1" xr:uid="{00000000-0005-0000-0000-000021100000}"/>
    <cellStyle name="Avertissement 6" xfId="8616" hidden="1" xr:uid="{00000000-0005-0000-0000-000022100000}"/>
    <cellStyle name="Avertissement 6" xfId="6229" hidden="1" xr:uid="{00000000-0005-0000-0000-000023100000}"/>
    <cellStyle name="Avertissement 6" xfId="11265" hidden="1" xr:uid="{00000000-0005-0000-0000-000024100000}"/>
    <cellStyle name="Avertissement 6" xfId="6079" hidden="1" xr:uid="{00000000-0005-0000-0000-000025100000}"/>
    <cellStyle name="Avertissement 6" xfId="9769" hidden="1" xr:uid="{00000000-0005-0000-0000-000026100000}"/>
    <cellStyle name="Avertissement 6" xfId="12063" hidden="1" xr:uid="{00000000-0005-0000-0000-000027100000}"/>
    <cellStyle name="Avertissement 6" xfId="7359" hidden="1" xr:uid="{00000000-0005-0000-0000-000028100000}"/>
    <cellStyle name="Avertissement 6" xfId="13290" hidden="1" xr:uid="{00000000-0005-0000-0000-000029100000}"/>
    <cellStyle name="Avertissement 6" xfId="13304" hidden="1" xr:uid="{00000000-0005-0000-0000-00002A100000}"/>
    <cellStyle name="Avertissement 6" xfId="13353" hidden="1" xr:uid="{00000000-0005-0000-0000-00002B100000}"/>
    <cellStyle name="Avertissement 6" xfId="13402" hidden="1" xr:uid="{00000000-0005-0000-0000-00002C100000}"/>
    <cellStyle name="Avertissement 6" xfId="13451" hidden="1" xr:uid="{00000000-0005-0000-0000-00002D100000}"/>
    <cellStyle name="Avertissement 6" xfId="13499" hidden="1" xr:uid="{00000000-0005-0000-0000-00002E100000}"/>
    <cellStyle name="Avertissement 6" xfId="13547" hidden="1" xr:uid="{00000000-0005-0000-0000-00002F100000}"/>
    <cellStyle name="Avertissement 6" xfId="13897" hidden="1" xr:uid="{00000000-0005-0000-0000-000030100000}"/>
    <cellStyle name="Avertissement 6" xfId="13957" hidden="1" xr:uid="{00000000-0005-0000-0000-000031100000}"/>
    <cellStyle name="Avertissement 6" xfId="13979" hidden="1" xr:uid="{00000000-0005-0000-0000-000032100000}"/>
    <cellStyle name="Avertissement 6" xfId="13851" hidden="1" xr:uid="{00000000-0005-0000-0000-000033100000}"/>
    <cellStyle name="Avertissement 6" xfId="14034" hidden="1" xr:uid="{00000000-0005-0000-0000-000034100000}"/>
    <cellStyle name="Avertissement 6" xfId="14079" hidden="1" xr:uid="{00000000-0005-0000-0000-000035100000}"/>
    <cellStyle name="Avertissement 6" xfId="14119" hidden="1" xr:uid="{00000000-0005-0000-0000-000036100000}"/>
    <cellStyle name="Avertissement 6" xfId="14156" hidden="1" xr:uid="{00000000-0005-0000-0000-000037100000}"/>
    <cellStyle name="Avertissement 6" xfId="14257" hidden="1" xr:uid="{00000000-0005-0000-0000-000038100000}"/>
    <cellStyle name="Avertissement 6" xfId="14358" hidden="1" xr:uid="{00000000-0005-0000-0000-000039100000}"/>
    <cellStyle name="Avertissement 6" xfId="14454" hidden="1" xr:uid="{00000000-0005-0000-0000-00003A100000}"/>
    <cellStyle name="Avertissement 6" xfId="14385" hidden="1" xr:uid="{00000000-0005-0000-0000-00003B100000}"/>
    <cellStyle name="Avertissement 6" xfId="14475" hidden="1" xr:uid="{00000000-0005-0000-0000-00003C100000}"/>
    <cellStyle name="Avertissement 6" xfId="14409" hidden="1" xr:uid="{00000000-0005-0000-0000-00003D100000}"/>
    <cellStyle name="Avertissement 6" xfId="14397" hidden="1" xr:uid="{00000000-0005-0000-0000-00003E100000}"/>
    <cellStyle name="Avertissement 6" xfId="14427" hidden="1" xr:uid="{00000000-0005-0000-0000-00003F100000}"/>
    <cellStyle name="Avertissement 6" xfId="14486" hidden="1" xr:uid="{00000000-0005-0000-0000-000040100000}"/>
    <cellStyle name="Avertissement 6" xfId="14500" hidden="1" xr:uid="{00000000-0005-0000-0000-000041100000}"/>
    <cellStyle name="Avertissement 6" xfId="14550" hidden="1" xr:uid="{00000000-0005-0000-0000-000042100000}"/>
    <cellStyle name="Avertissement 6" xfId="14600" hidden="1" xr:uid="{00000000-0005-0000-0000-000043100000}"/>
    <cellStyle name="Avertissement 6" xfId="14650" hidden="1" xr:uid="{00000000-0005-0000-0000-000044100000}"/>
    <cellStyle name="Avertissement 6" xfId="14699" hidden="1" xr:uid="{00000000-0005-0000-0000-000045100000}"/>
    <cellStyle name="Avertissement 6" xfId="14748" hidden="1" xr:uid="{00000000-0005-0000-0000-000046100000}"/>
    <cellStyle name="Avertissement 6" xfId="15100" hidden="1" xr:uid="{00000000-0005-0000-0000-000047100000}"/>
    <cellStyle name="Avertissement 6" xfId="15160" hidden="1" xr:uid="{00000000-0005-0000-0000-000048100000}"/>
    <cellStyle name="Avertissement 6" xfId="15183" hidden="1" xr:uid="{00000000-0005-0000-0000-000049100000}"/>
    <cellStyle name="Avertissement 6" xfId="15053" hidden="1" xr:uid="{00000000-0005-0000-0000-00004A100000}"/>
    <cellStyle name="Avertissement 6" xfId="15238" hidden="1" xr:uid="{00000000-0005-0000-0000-00004B100000}"/>
    <cellStyle name="Avertissement 6" xfId="15283" hidden="1" xr:uid="{00000000-0005-0000-0000-00004C100000}"/>
    <cellStyle name="Avertissement 6" xfId="15323" hidden="1" xr:uid="{00000000-0005-0000-0000-00004D100000}"/>
    <cellStyle name="Avertissement 6" xfId="15360" hidden="1" xr:uid="{00000000-0005-0000-0000-00004E100000}"/>
    <cellStyle name="Avertissement 6" xfId="15462" hidden="1" xr:uid="{00000000-0005-0000-0000-00004F100000}"/>
    <cellStyle name="Avertissement 6" xfId="14307" hidden="1" xr:uid="{00000000-0005-0000-0000-000050100000}"/>
    <cellStyle name="Avertissement 6" xfId="15640" hidden="1" xr:uid="{00000000-0005-0000-0000-000051100000}"/>
    <cellStyle name="Avertissement 6" xfId="15746" hidden="1" xr:uid="{00000000-0005-0000-0000-000052100000}"/>
    <cellStyle name="Avertissement 6" xfId="15676" hidden="1" xr:uid="{00000000-0005-0000-0000-000053100000}"/>
    <cellStyle name="Avertissement 6" xfId="15767" hidden="1" xr:uid="{00000000-0005-0000-0000-000054100000}"/>
    <cellStyle name="Avertissement 6" xfId="15700" hidden="1" xr:uid="{00000000-0005-0000-0000-000055100000}"/>
    <cellStyle name="Avertissement 6" xfId="15688" hidden="1" xr:uid="{00000000-0005-0000-0000-000056100000}"/>
    <cellStyle name="Avertissement 6" xfId="15719" hidden="1" xr:uid="{00000000-0005-0000-0000-000057100000}"/>
    <cellStyle name="Avertissement 6" xfId="15778" hidden="1" xr:uid="{00000000-0005-0000-0000-000058100000}"/>
    <cellStyle name="Avertissement 6" xfId="15793" hidden="1" xr:uid="{00000000-0005-0000-0000-000059100000}"/>
    <cellStyle name="Avertissement 6" xfId="15843" hidden="1" xr:uid="{00000000-0005-0000-0000-00005A100000}"/>
    <cellStyle name="Avertissement 6" xfId="15893" hidden="1" xr:uid="{00000000-0005-0000-0000-00005B100000}"/>
    <cellStyle name="Avertissement 6" xfId="15943" hidden="1" xr:uid="{00000000-0005-0000-0000-00005C100000}"/>
    <cellStyle name="Avertissement 6" xfId="15992" hidden="1" xr:uid="{00000000-0005-0000-0000-00005D100000}"/>
    <cellStyle name="Avertissement 6" xfId="16041" hidden="1" xr:uid="{00000000-0005-0000-0000-00005E100000}"/>
    <cellStyle name="Avertissement 6" xfId="16398" hidden="1" xr:uid="{00000000-0005-0000-0000-00005F100000}"/>
    <cellStyle name="Avertissement 6" xfId="16460" hidden="1" xr:uid="{00000000-0005-0000-0000-000060100000}"/>
    <cellStyle name="Avertissement 6" xfId="16485" hidden="1" xr:uid="{00000000-0005-0000-0000-000061100000}"/>
    <cellStyle name="Avertissement 6" xfId="16347" hidden="1" xr:uid="{00000000-0005-0000-0000-000062100000}"/>
    <cellStyle name="Avertissement 6" xfId="16540" hidden="1" xr:uid="{00000000-0005-0000-0000-000063100000}"/>
    <cellStyle name="Avertissement 6" xfId="16585" hidden="1" xr:uid="{00000000-0005-0000-0000-000064100000}"/>
    <cellStyle name="Avertissement 6" xfId="16625" hidden="1" xr:uid="{00000000-0005-0000-0000-000065100000}"/>
    <cellStyle name="Avertissement 6" xfId="16662" hidden="1" xr:uid="{00000000-0005-0000-0000-000066100000}"/>
    <cellStyle name="Avertissement 6" xfId="16769" hidden="1" xr:uid="{00000000-0005-0000-0000-000067100000}"/>
    <cellStyle name="Avertissement 6" xfId="16934" hidden="1" xr:uid="{00000000-0005-0000-0000-000068100000}"/>
    <cellStyle name="Avertissement 6" xfId="17031" hidden="1" xr:uid="{00000000-0005-0000-0000-000069100000}"/>
    <cellStyle name="Avertissement 6" xfId="16961" hidden="1" xr:uid="{00000000-0005-0000-0000-00006A100000}"/>
    <cellStyle name="Avertissement 6" xfId="17052" hidden="1" xr:uid="{00000000-0005-0000-0000-00006B100000}"/>
    <cellStyle name="Avertissement 6" xfId="16985" hidden="1" xr:uid="{00000000-0005-0000-0000-00006C100000}"/>
    <cellStyle name="Avertissement 6" xfId="16973" hidden="1" xr:uid="{00000000-0005-0000-0000-00006D100000}"/>
    <cellStyle name="Avertissement 6" xfId="17004" hidden="1" xr:uid="{00000000-0005-0000-0000-00006E100000}"/>
    <cellStyle name="Avertissement 6" xfId="17063" hidden="1" xr:uid="{00000000-0005-0000-0000-00006F100000}"/>
    <cellStyle name="Avertissement 6" xfId="17077" hidden="1" xr:uid="{00000000-0005-0000-0000-000070100000}"/>
    <cellStyle name="Avertissement 6" xfId="17127" hidden="1" xr:uid="{00000000-0005-0000-0000-000071100000}"/>
    <cellStyle name="Avertissement 6" xfId="17177" hidden="1" xr:uid="{00000000-0005-0000-0000-000072100000}"/>
    <cellStyle name="Avertissement 6" xfId="17227" hidden="1" xr:uid="{00000000-0005-0000-0000-000073100000}"/>
    <cellStyle name="Avertissement 6" xfId="17276" hidden="1" xr:uid="{00000000-0005-0000-0000-000074100000}"/>
    <cellStyle name="Avertissement 6" xfId="17325" hidden="1" xr:uid="{00000000-0005-0000-0000-000075100000}"/>
    <cellStyle name="Avertissement 6" xfId="17678" hidden="1" xr:uid="{00000000-0005-0000-0000-000076100000}"/>
    <cellStyle name="Avertissement 6" xfId="17738" hidden="1" xr:uid="{00000000-0005-0000-0000-000077100000}"/>
    <cellStyle name="Avertissement 6" xfId="17761" hidden="1" xr:uid="{00000000-0005-0000-0000-000078100000}"/>
    <cellStyle name="Avertissement 6" xfId="17630" hidden="1" xr:uid="{00000000-0005-0000-0000-000079100000}"/>
    <cellStyle name="Avertissement 6" xfId="17816" hidden="1" xr:uid="{00000000-0005-0000-0000-00007A100000}"/>
    <cellStyle name="Avertissement 6" xfId="17861" hidden="1" xr:uid="{00000000-0005-0000-0000-00007B100000}"/>
    <cellStyle name="Avertissement 6" xfId="17901" hidden="1" xr:uid="{00000000-0005-0000-0000-00007C100000}"/>
    <cellStyle name="Avertissement 6" xfId="17938" hidden="1" xr:uid="{00000000-0005-0000-0000-00007D100000}"/>
    <cellStyle name="Avertissement 6" xfId="18042" hidden="1" xr:uid="{00000000-0005-0000-0000-00007E100000}"/>
    <cellStyle name="Avertissement 6" xfId="16882" hidden="1" xr:uid="{00000000-0005-0000-0000-00007F100000}"/>
    <cellStyle name="Avertissement 6" xfId="15541" hidden="1" xr:uid="{00000000-0005-0000-0000-000080100000}"/>
    <cellStyle name="Avertissement 6" xfId="15495" hidden="1" xr:uid="{00000000-0005-0000-0000-000081100000}"/>
    <cellStyle name="Avertissement 6" xfId="15589" hidden="1" xr:uid="{00000000-0005-0000-0000-000082100000}"/>
    <cellStyle name="Avertissement 6" xfId="18106" hidden="1" xr:uid="{00000000-0005-0000-0000-000083100000}"/>
    <cellStyle name="Avertissement 6" xfId="15555" hidden="1" xr:uid="{00000000-0005-0000-0000-000084100000}"/>
    <cellStyle name="Avertissement 6" xfId="16846" hidden="1" xr:uid="{00000000-0005-0000-0000-000085100000}"/>
    <cellStyle name="Avertissement 6" xfId="16789" hidden="1" xr:uid="{00000000-0005-0000-0000-000086100000}"/>
    <cellStyle name="Avertissement 6" xfId="18117" hidden="1" xr:uid="{00000000-0005-0000-0000-000087100000}"/>
    <cellStyle name="Avertissement 6" xfId="18132" hidden="1" xr:uid="{00000000-0005-0000-0000-000088100000}"/>
    <cellStyle name="Avertissement 6" xfId="18182" hidden="1" xr:uid="{00000000-0005-0000-0000-000089100000}"/>
    <cellStyle name="Avertissement 6" xfId="18232" hidden="1" xr:uid="{00000000-0005-0000-0000-00008A100000}"/>
    <cellStyle name="Avertissement 6" xfId="18282" hidden="1" xr:uid="{00000000-0005-0000-0000-00008B100000}"/>
    <cellStyle name="Avertissement 6" xfId="18331" hidden="1" xr:uid="{00000000-0005-0000-0000-00008C100000}"/>
    <cellStyle name="Avertissement 6" xfId="18379" hidden="1" xr:uid="{00000000-0005-0000-0000-00008D100000}"/>
    <cellStyle name="Avertissement 6" xfId="18736" hidden="1" xr:uid="{00000000-0005-0000-0000-00008E100000}"/>
    <cellStyle name="Avertissement 6" xfId="18798" hidden="1" xr:uid="{00000000-0005-0000-0000-00008F100000}"/>
    <cellStyle name="Avertissement 6" xfId="18823" hidden="1" xr:uid="{00000000-0005-0000-0000-000090100000}"/>
    <cellStyle name="Avertissement 6" xfId="18685" hidden="1" xr:uid="{00000000-0005-0000-0000-000091100000}"/>
    <cellStyle name="Avertissement 6" xfId="18878" hidden="1" xr:uid="{00000000-0005-0000-0000-000092100000}"/>
    <cellStyle name="Avertissement 6" xfId="18923" hidden="1" xr:uid="{00000000-0005-0000-0000-000093100000}"/>
    <cellStyle name="Avertissement 6" xfId="18963" hidden="1" xr:uid="{00000000-0005-0000-0000-000094100000}"/>
    <cellStyle name="Avertissement 6" xfId="19000" hidden="1" xr:uid="{00000000-0005-0000-0000-000095100000}"/>
    <cellStyle name="Avertissement 6" xfId="19107" hidden="1" xr:uid="{00000000-0005-0000-0000-000096100000}"/>
    <cellStyle name="Avertissement 6" xfId="19270" hidden="1" xr:uid="{00000000-0005-0000-0000-000097100000}"/>
    <cellStyle name="Avertissement 6" xfId="19367" hidden="1" xr:uid="{00000000-0005-0000-0000-000098100000}"/>
    <cellStyle name="Avertissement 6" xfId="19297" hidden="1" xr:uid="{00000000-0005-0000-0000-000099100000}"/>
    <cellStyle name="Avertissement 6" xfId="19388" hidden="1" xr:uid="{00000000-0005-0000-0000-00009A100000}"/>
    <cellStyle name="Avertissement 6" xfId="19321" hidden="1" xr:uid="{00000000-0005-0000-0000-00009B100000}"/>
    <cellStyle name="Avertissement 6" xfId="19309" hidden="1" xr:uid="{00000000-0005-0000-0000-00009C100000}"/>
    <cellStyle name="Avertissement 6" xfId="19340" hidden="1" xr:uid="{00000000-0005-0000-0000-00009D100000}"/>
    <cellStyle name="Avertissement 6" xfId="19399" hidden="1" xr:uid="{00000000-0005-0000-0000-00009E100000}"/>
    <cellStyle name="Avertissement 6" xfId="19413" hidden="1" xr:uid="{00000000-0005-0000-0000-00009F100000}"/>
    <cellStyle name="Avertissement 6" xfId="19463" hidden="1" xr:uid="{00000000-0005-0000-0000-0000A0100000}"/>
    <cellStyle name="Avertissement 6" xfId="19513" hidden="1" xr:uid="{00000000-0005-0000-0000-0000A1100000}"/>
    <cellStyle name="Avertissement 6" xfId="19563" hidden="1" xr:uid="{00000000-0005-0000-0000-0000A2100000}"/>
    <cellStyle name="Avertissement 6" xfId="19612" hidden="1" xr:uid="{00000000-0005-0000-0000-0000A3100000}"/>
    <cellStyle name="Avertissement 6" xfId="19661" hidden="1" xr:uid="{00000000-0005-0000-0000-0000A4100000}"/>
    <cellStyle name="Avertissement 6" xfId="20013" hidden="1" xr:uid="{00000000-0005-0000-0000-0000A5100000}"/>
    <cellStyle name="Avertissement 6" xfId="20073" hidden="1" xr:uid="{00000000-0005-0000-0000-0000A6100000}"/>
    <cellStyle name="Avertissement 6" xfId="20096" hidden="1" xr:uid="{00000000-0005-0000-0000-0000A7100000}"/>
    <cellStyle name="Avertissement 6" xfId="19966" hidden="1" xr:uid="{00000000-0005-0000-0000-0000A8100000}"/>
    <cellStyle name="Avertissement 6" xfId="20151" hidden="1" xr:uid="{00000000-0005-0000-0000-0000A9100000}"/>
    <cellStyle name="Avertissement 6" xfId="20196" hidden="1" xr:uid="{00000000-0005-0000-0000-0000AA100000}"/>
    <cellStyle name="Avertissement 6" xfId="20236" hidden="1" xr:uid="{00000000-0005-0000-0000-0000AB100000}"/>
    <cellStyle name="Avertissement 6" xfId="20273" hidden="1" xr:uid="{00000000-0005-0000-0000-0000AC100000}"/>
    <cellStyle name="Avertissement 6" xfId="20377" hidden="1" xr:uid="{00000000-0005-0000-0000-0000AD100000}"/>
    <cellStyle name="Avertissement 6" xfId="19218" hidden="1" xr:uid="{00000000-0005-0000-0000-0000AE100000}"/>
    <cellStyle name="Avertissement 6" xfId="18075" hidden="1" xr:uid="{00000000-0005-0000-0000-0000AF100000}"/>
    <cellStyle name="Avertissement 6" xfId="15520" hidden="1" xr:uid="{00000000-0005-0000-0000-0000B0100000}"/>
    <cellStyle name="Avertissement 6" xfId="15506" hidden="1" xr:uid="{00000000-0005-0000-0000-0000B1100000}"/>
    <cellStyle name="Avertissement 6" xfId="20436" hidden="1" xr:uid="{00000000-0005-0000-0000-0000B2100000}"/>
    <cellStyle name="Avertissement 6" xfId="16800" hidden="1" xr:uid="{00000000-0005-0000-0000-0000B3100000}"/>
    <cellStyle name="Avertissement 6" xfId="16841" hidden="1" xr:uid="{00000000-0005-0000-0000-0000B4100000}"/>
    <cellStyle name="Avertissement 6" xfId="18087" hidden="1" xr:uid="{00000000-0005-0000-0000-0000B5100000}"/>
    <cellStyle name="Avertissement 6" xfId="20447" hidden="1" xr:uid="{00000000-0005-0000-0000-0000B6100000}"/>
    <cellStyle name="Avertissement 6" xfId="20462" hidden="1" xr:uid="{00000000-0005-0000-0000-0000B7100000}"/>
    <cellStyle name="Avertissement 6" xfId="20512" hidden="1" xr:uid="{00000000-0005-0000-0000-0000B8100000}"/>
    <cellStyle name="Avertissement 6" xfId="20562" hidden="1" xr:uid="{00000000-0005-0000-0000-0000B9100000}"/>
    <cellStyle name="Avertissement 6" xfId="20612" hidden="1" xr:uid="{00000000-0005-0000-0000-0000BA100000}"/>
    <cellStyle name="Avertissement 6" xfId="20661" hidden="1" xr:uid="{00000000-0005-0000-0000-0000BB100000}"/>
    <cellStyle name="Avertissement 6" xfId="20710" hidden="1" xr:uid="{00000000-0005-0000-0000-0000BC100000}"/>
    <cellStyle name="Avertissement 6" xfId="21065" hidden="1" xr:uid="{00000000-0005-0000-0000-0000BD100000}"/>
    <cellStyle name="Avertissement 6" xfId="21127" hidden="1" xr:uid="{00000000-0005-0000-0000-0000BE100000}"/>
    <cellStyle name="Avertissement 6" xfId="21151" hidden="1" xr:uid="{00000000-0005-0000-0000-0000BF100000}"/>
    <cellStyle name="Avertissement 6" xfId="21015" hidden="1" xr:uid="{00000000-0005-0000-0000-0000C0100000}"/>
    <cellStyle name="Avertissement 6" xfId="21206" hidden="1" xr:uid="{00000000-0005-0000-0000-0000C1100000}"/>
    <cellStyle name="Avertissement 6" xfId="21251" hidden="1" xr:uid="{00000000-0005-0000-0000-0000C2100000}"/>
    <cellStyle name="Avertissement 6" xfId="21291" hidden="1" xr:uid="{00000000-0005-0000-0000-0000C3100000}"/>
    <cellStyle name="Avertissement 6" xfId="21328" hidden="1" xr:uid="{00000000-0005-0000-0000-0000C4100000}"/>
    <cellStyle name="Avertissement 6" xfId="21433" hidden="1" xr:uid="{00000000-0005-0000-0000-0000C5100000}"/>
    <cellStyle name="Avertissement 6" xfId="21591" hidden="1" xr:uid="{00000000-0005-0000-0000-0000C6100000}"/>
    <cellStyle name="Avertissement 6" xfId="21688" hidden="1" xr:uid="{00000000-0005-0000-0000-0000C7100000}"/>
    <cellStyle name="Avertissement 6" xfId="21618" hidden="1" xr:uid="{00000000-0005-0000-0000-0000C8100000}"/>
    <cellStyle name="Avertissement 6" xfId="21709" hidden="1" xr:uid="{00000000-0005-0000-0000-0000C9100000}"/>
    <cellStyle name="Avertissement 6" xfId="21642" hidden="1" xr:uid="{00000000-0005-0000-0000-0000CA100000}"/>
    <cellStyle name="Avertissement 6" xfId="21630" hidden="1" xr:uid="{00000000-0005-0000-0000-0000CB100000}"/>
    <cellStyle name="Avertissement 6" xfId="21661" hidden="1" xr:uid="{00000000-0005-0000-0000-0000CC100000}"/>
    <cellStyle name="Avertissement 6" xfId="21720" hidden="1" xr:uid="{00000000-0005-0000-0000-0000CD100000}"/>
    <cellStyle name="Avertissement 6" xfId="21734" hidden="1" xr:uid="{00000000-0005-0000-0000-0000CE100000}"/>
    <cellStyle name="Avertissement 6" xfId="21784" hidden="1" xr:uid="{00000000-0005-0000-0000-0000CF100000}"/>
    <cellStyle name="Avertissement 6" xfId="21834" hidden="1" xr:uid="{00000000-0005-0000-0000-0000D0100000}"/>
    <cellStyle name="Avertissement 6" xfId="21884" hidden="1" xr:uid="{00000000-0005-0000-0000-0000D1100000}"/>
    <cellStyle name="Avertissement 6" xfId="21933" hidden="1" xr:uid="{00000000-0005-0000-0000-0000D2100000}"/>
    <cellStyle name="Avertissement 6" xfId="21982" hidden="1" xr:uid="{00000000-0005-0000-0000-0000D3100000}"/>
    <cellStyle name="Avertissement 6" xfId="22335" hidden="1" xr:uid="{00000000-0005-0000-0000-0000D4100000}"/>
    <cellStyle name="Avertissement 6" xfId="22395" hidden="1" xr:uid="{00000000-0005-0000-0000-0000D5100000}"/>
    <cellStyle name="Avertissement 6" xfId="22418" hidden="1" xr:uid="{00000000-0005-0000-0000-0000D6100000}"/>
    <cellStyle name="Avertissement 6" xfId="22287" hidden="1" xr:uid="{00000000-0005-0000-0000-0000D7100000}"/>
    <cellStyle name="Avertissement 6" xfId="22473" hidden="1" xr:uid="{00000000-0005-0000-0000-0000D8100000}"/>
    <cellStyle name="Avertissement 6" xfId="22518" hidden="1" xr:uid="{00000000-0005-0000-0000-0000D9100000}"/>
    <cellStyle name="Avertissement 6" xfId="22558" hidden="1" xr:uid="{00000000-0005-0000-0000-0000DA100000}"/>
    <cellStyle name="Avertissement 6" xfId="22595" hidden="1" xr:uid="{00000000-0005-0000-0000-0000DB100000}"/>
    <cellStyle name="Avertissement 6" xfId="22699" hidden="1" xr:uid="{00000000-0005-0000-0000-0000DC100000}"/>
    <cellStyle name="Avertissement 6" xfId="21539" hidden="1" xr:uid="{00000000-0005-0000-0000-0000DD100000}"/>
    <cellStyle name="Avertissement 6" xfId="19155" hidden="1" xr:uid="{00000000-0005-0000-0000-0000DE100000}"/>
    <cellStyle name="Avertissement 6" xfId="20345" hidden="1" xr:uid="{00000000-0005-0000-0000-0000DF100000}"/>
    <cellStyle name="Avertissement 6" xfId="20506" hidden="1" xr:uid="{00000000-0005-0000-0000-0000E0100000}"/>
    <cellStyle name="Avertissement 6" xfId="22751" hidden="1" xr:uid="{00000000-0005-0000-0000-0000E1100000}"/>
    <cellStyle name="Avertissement 6" xfId="22740" hidden="1" xr:uid="{00000000-0005-0000-0000-0000E2100000}"/>
    <cellStyle name="Avertissement 6" xfId="19139" hidden="1" xr:uid="{00000000-0005-0000-0000-0000E3100000}"/>
    <cellStyle name="Avertissement 6" xfId="19162" hidden="1" xr:uid="{00000000-0005-0000-0000-0000E4100000}"/>
    <cellStyle name="Avertissement 6" xfId="22762" hidden="1" xr:uid="{00000000-0005-0000-0000-0000E5100000}"/>
    <cellStyle name="Avertissement 6" xfId="22777" hidden="1" xr:uid="{00000000-0005-0000-0000-0000E6100000}"/>
    <cellStyle name="Avertissement 6" xfId="22827" hidden="1" xr:uid="{00000000-0005-0000-0000-0000E7100000}"/>
    <cellStyle name="Avertissement 6" xfId="22877" hidden="1" xr:uid="{00000000-0005-0000-0000-0000E8100000}"/>
    <cellStyle name="Avertissement 6" xfId="22927" hidden="1" xr:uid="{00000000-0005-0000-0000-0000E9100000}"/>
    <cellStyle name="Avertissement 6" xfId="22975" hidden="1" xr:uid="{00000000-0005-0000-0000-0000EA100000}"/>
    <cellStyle name="Avertissement 6" xfId="23024" hidden="1" xr:uid="{00000000-0005-0000-0000-0000EB100000}"/>
    <cellStyle name="Avertissement 6" xfId="23377" hidden="1" xr:uid="{00000000-0005-0000-0000-0000EC100000}"/>
    <cellStyle name="Avertissement 6" xfId="23439" hidden="1" xr:uid="{00000000-0005-0000-0000-0000ED100000}"/>
    <cellStyle name="Avertissement 6" xfId="23462" hidden="1" xr:uid="{00000000-0005-0000-0000-0000EE100000}"/>
    <cellStyle name="Avertissement 6" xfId="23328" hidden="1" xr:uid="{00000000-0005-0000-0000-0000EF100000}"/>
    <cellStyle name="Avertissement 6" xfId="23517" hidden="1" xr:uid="{00000000-0005-0000-0000-0000F0100000}"/>
    <cellStyle name="Avertissement 6" xfId="23562" hidden="1" xr:uid="{00000000-0005-0000-0000-0000F1100000}"/>
    <cellStyle name="Avertissement 6" xfId="23602" hidden="1" xr:uid="{00000000-0005-0000-0000-0000F2100000}"/>
    <cellStyle name="Avertissement 6" xfId="23639" hidden="1" xr:uid="{00000000-0005-0000-0000-0000F3100000}"/>
    <cellStyle name="Avertissement 6" xfId="23741" hidden="1" xr:uid="{00000000-0005-0000-0000-0000F4100000}"/>
    <cellStyle name="Avertissement 6" xfId="23892" hidden="1" xr:uid="{00000000-0005-0000-0000-0000F5100000}"/>
    <cellStyle name="Avertissement 6" xfId="23988" hidden="1" xr:uid="{00000000-0005-0000-0000-0000F6100000}"/>
    <cellStyle name="Avertissement 6" xfId="23918" hidden="1" xr:uid="{00000000-0005-0000-0000-0000F7100000}"/>
    <cellStyle name="Avertissement 6" xfId="24009" hidden="1" xr:uid="{00000000-0005-0000-0000-0000F8100000}"/>
    <cellStyle name="Avertissement 6" xfId="23942" hidden="1" xr:uid="{00000000-0005-0000-0000-0000F9100000}"/>
    <cellStyle name="Avertissement 6" xfId="23930" hidden="1" xr:uid="{00000000-0005-0000-0000-0000FA100000}"/>
    <cellStyle name="Avertissement 6" xfId="23961" hidden="1" xr:uid="{00000000-0005-0000-0000-0000FB100000}"/>
    <cellStyle name="Avertissement 6" xfId="24020" hidden="1" xr:uid="{00000000-0005-0000-0000-0000FC100000}"/>
    <cellStyle name="Avertissement 6" xfId="24034" hidden="1" xr:uid="{00000000-0005-0000-0000-0000FD100000}"/>
    <cellStyle name="Avertissement 6" xfId="24084" hidden="1" xr:uid="{00000000-0005-0000-0000-0000FE100000}"/>
    <cellStyle name="Avertissement 6" xfId="24134" hidden="1" xr:uid="{00000000-0005-0000-0000-0000FF100000}"/>
    <cellStyle name="Avertissement 6" xfId="24184" hidden="1" xr:uid="{00000000-0005-0000-0000-000000110000}"/>
    <cellStyle name="Avertissement 6" xfId="24233" hidden="1" xr:uid="{00000000-0005-0000-0000-000001110000}"/>
    <cellStyle name="Avertissement 6" xfId="24282" hidden="1" xr:uid="{00000000-0005-0000-0000-000002110000}"/>
    <cellStyle name="Avertissement 6" xfId="24635" hidden="1" xr:uid="{00000000-0005-0000-0000-000003110000}"/>
    <cellStyle name="Avertissement 6" xfId="24695" hidden="1" xr:uid="{00000000-0005-0000-0000-000004110000}"/>
    <cellStyle name="Avertissement 6" xfId="24718" hidden="1" xr:uid="{00000000-0005-0000-0000-000005110000}"/>
    <cellStyle name="Avertissement 6" xfId="24587" hidden="1" xr:uid="{00000000-0005-0000-0000-000006110000}"/>
    <cellStyle name="Avertissement 6" xfId="24773" hidden="1" xr:uid="{00000000-0005-0000-0000-000007110000}"/>
    <cellStyle name="Avertissement 6" xfId="24818" hidden="1" xr:uid="{00000000-0005-0000-0000-000008110000}"/>
    <cellStyle name="Avertissement 6" xfId="24858" hidden="1" xr:uid="{00000000-0005-0000-0000-000009110000}"/>
    <cellStyle name="Avertissement 6" xfId="24895" hidden="1" xr:uid="{00000000-0005-0000-0000-00000A110000}"/>
    <cellStyle name="Avertissement 6" xfId="24997" hidden="1" xr:uid="{00000000-0005-0000-0000-00000B110000}"/>
    <cellStyle name="Avertissement 6" xfId="23840" hidden="1" xr:uid="{00000000-0005-0000-0000-00000C110000}"/>
    <cellStyle name="Avertissement 6" xfId="22727" hidden="1" xr:uid="{00000000-0005-0000-0000-00000D110000}"/>
    <cellStyle name="Avertissement 6" xfId="19133" hidden="1" xr:uid="{00000000-0005-0000-0000-00000E110000}"/>
    <cellStyle name="Avertissement 6" xfId="21018" hidden="1" xr:uid="{00000000-0005-0000-0000-00000F110000}"/>
    <cellStyle name="Avertissement 6" xfId="25050" hidden="1" xr:uid="{00000000-0005-0000-0000-000010110000}"/>
    <cellStyle name="Avertissement 6" xfId="21499" hidden="1" xr:uid="{00000000-0005-0000-0000-000011110000}"/>
    <cellStyle name="Avertissement 6" xfId="22743" hidden="1" xr:uid="{00000000-0005-0000-0000-000012110000}"/>
    <cellStyle name="Avertissement 6" xfId="21148" hidden="1" xr:uid="{00000000-0005-0000-0000-000013110000}"/>
    <cellStyle name="Avertissement 6" xfId="25061" hidden="1" xr:uid="{00000000-0005-0000-0000-000014110000}"/>
    <cellStyle name="Avertissement 6" xfId="25076" hidden="1" xr:uid="{00000000-0005-0000-0000-000015110000}"/>
    <cellStyle name="Avertissement 6" xfId="25126" hidden="1" xr:uid="{00000000-0005-0000-0000-000016110000}"/>
    <cellStyle name="Avertissement 6" xfId="25176" hidden="1" xr:uid="{00000000-0005-0000-0000-000017110000}"/>
    <cellStyle name="Avertissement 6" xfId="25226" hidden="1" xr:uid="{00000000-0005-0000-0000-000018110000}"/>
    <cellStyle name="Avertissement 6" xfId="25275" hidden="1" xr:uid="{00000000-0005-0000-0000-000019110000}"/>
    <cellStyle name="Avertissement 6" xfId="25324" hidden="1" xr:uid="{00000000-0005-0000-0000-00001A110000}"/>
    <cellStyle name="Avertissement 6" xfId="25673" hidden="1" xr:uid="{00000000-0005-0000-0000-00001B110000}"/>
    <cellStyle name="Avertissement 6" xfId="25735" hidden="1" xr:uid="{00000000-0005-0000-0000-00001C110000}"/>
    <cellStyle name="Avertissement 6" xfId="25757" hidden="1" xr:uid="{00000000-0005-0000-0000-00001D110000}"/>
    <cellStyle name="Avertissement 6" xfId="25626" hidden="1" xr:uid="{00000000-0005-0000-0000-00001E110000}"/>
    <cellStyle name="Avertissement 6" xfId="25812" hidden="1" xr:uid="{00000000-0005-0000-0000-00001F110000}"/>
    <cellStyle name="Avertissement 6" xfId="25857" hidden="1" xr:uid="{00000000-0005-0000-0000-000020110000}"/>
    <cellStyle name="Avertissement 6" xfId="25897" hidden="1" xr:uid="{00000000-0005-0000-0000-000021110000}"/>
    <cellStyle name="Avertissement 6" xfId="25934" hidden="1" xr:uid="{00000000-0005-0000-0000-000022110000}"/>
    <cellStyle name="Avertissement 6" xfId="26035" hidden="1" xr:uid="{00000000-0005-0000-0000-000023110000}"/>
    <cellStyle name="Avertissement 6" xfId="26157" hidden="1" xr:uid="{00000000-0005-0000-0000-000024110000}"/>
    <cellStyle name="Avertissement 6" xfId="26253" hidden="1" xr:uid="{00000000-0005-0000-0000-000025110000}"/>
    <cellStyle name="Avertissement 6" xfId="26183" hidden="1" xr:uid="{00000000-0005-0000-0000-000026110000}"/>
    <cellStyle name="Avertissement 6" xfId="26274" hidden="1" xr:uid="{00000000-0005-0000-0000-000027110000}"/>
    <cellStyle name="Avertissement 6" xfId="26207" hidden="1" xr:uid="{00000000-0005-0000-0000-000028110000}"/>
    <cellStyle name="Avertissement 6" xfId="26195" hidden="1" xr:uid="{00000000-0005-0000-0000-000029110000}"/>
    <cellStyle name="Avertissement 6" xfId="26226" hidden="1" xr:uid="{00000000-0005-0000-0000-00002A110000}"/>
    <cellStyle name="Avertissement 6" xfId="26285" hidden="1" xr:uid="{00000000-0005-0000-0000-00002B110000}"/>
    <cellStyle name="Avertissement 6" xfId="26299" hidden="1" xr:uid="{00000000-0005-0000-0000-00002C110000}"/>
    <cellStyle name="Avertissement 6" xfId="26349" hidden="1" xr:uid="{00000000-0005-0000-0000-00002D110000}"/>
    <cellStyle name="Avertissement 6" xfId="26399" hidden="1" xr:uid="{00000000-0005-0000-0000-00002E110000}"/>
    <cellStyle name="Avertissement 6" xfId="26449" hidden="1" xr:uid="{00000000-0005-0000-0000-00002F110000}"/>
    <cellStyle name="Avertissement 6" xfId="26498" hidden="1" xr:uid="{00000000-0005-0000-0000-000030110000}"/>
    <cellStyle name="Avertissement 6" xfId="26547" hidden="1" xr:uid="{00000000-0005-0000-0000-000031110000}"/>
    <cellStyle name="Avertissement 6" xfId="26899" hidden="1" xr:uid="{00000000-0005-0000-0000-000032110000}"/>
    <cellStyle name="Avertissement 6" xfId="26959" hidden="1" xr:uid="{00000000-0005-0000-0000-000033110000}"/>
    <cellStyle name="Avertissement 6" xfId="26981" hidden="1" xr:uid="{00000000-0005-0000-0000-000034110000}"/>
    <cellStyle name="Avertissement 6" xfId="26852" hidden="1" xr:uid="{00000000-0005-0000-0000-000035110000}"/>
    <cellStyle name="Avertissement 6" xfId="27036" hidden="1" xr:uid="{00000000-0005-0000-0000-000036110000}"/>
    <cellStyle name="Avertissement 6" xfId="27081" hidden="1" xr:uid="{00000000-0005-0000-0000-000037110000}"/>
    <cellStyle name="Avertissement 6" xfId="27121" hidden="1" xr:uid="{00000000-0005-0000-0000-000038110000}"/>
    <cellStyle name="Avertissement 6" xfId="27158" hidden="1" xr:uid="{00000000-0005-0000-0000-000039110000}"/>
    <cellStyle name="Avertissement 6" xfId="27259" hidden="1" xr:uid="{00000000-0005-0000-0000-00003A110000}"/>
    <cellStyle name="Avertissement 6" xfId="26106" hidden="1" xr:uid="{00000000-0005-0000-0000-00003B110000}"/>
    <cellStyle name="Avertissement 6" xfId="25025" hidden="1" xr:uid="{00000000-0005-0000-0000-00003C110000}"/>
    <cellStyle name="Avertissement 6" xfId="21494" hidden="1" xr:uid="{00000000-0005-0000-0000-00003D110000}"/>
    <cellStyle name="Avertissement 6" xfId="25120" hidden="1" xr:uid="{00000000-0005-0000-0000-00003E110000}"/>
    <cellStyle name="Avertissement 6" xfId="27286" hidden="1" xr:uid="{00000000-0005-0000-0000-00003F110000}"/>
    <cellStyle name="Avertissement 6" xfId="27281" hidden="1" xr:uid="{00000000-0005-0000-0000-000040110000}"/>
    <cellStyle name="Avertissement 6" xfId="23775" hidden="1" xr:uid="{00000000-0005-0000-0000-000041110000}"/>
    <cellStyle name="Avertissement 6" xfId="25030" hidden="1" xr:uid="{00000000-0005-0000-0000-000042110000}"/>
    <cellStyle name="Avertissement 6" xfId="27297" hidden="1" xr:uid="{00000000-0005-0000-0000-000043110000}"/>
    <cellStyle name="Avertissement 6" xfId="27311" hidden="1" xr:uid="{00000000-0005-0000-0000-000044110000}"/>
    <cellStyle name="Avertissement 6" xfId="27360" hidden="1" xr:uid="{00000000-0005-0000-0000-000045110000}"/>
    <cellStyle name="Avertissement 6" xfId="27409" hidden="1" xr:uid="{00000000-0005-0000-0000-000046110000}"/>
    <cellStyle name="Avertissement 6" xfId="27458" hidden="1" xr:uid="{00000000-0005-0000-0000-000047110000}"/>
    <cellStyle name="Avertissement 6" xfId="27506" hidden="1" xr:uid="{00000000-0005-0000-0000-000048110000}"/>
    <cellStyle name="Avertissement 6" xfId="27554" hidden="1" xr:uid="{00000000-0005-0000-0000-000049110000}"/>
    <cellStyle name="Avertissement 6" xfId="27904" hidden="1" xr:uid="{00000000-0005-0000-0000-00004A110000}"/>
    <cellStyle name="Avertissement 6" xfId="27964" hidden="1" xr:uid="{00000000-0005-0000-0000-00004B110000}"/>
    <cellStyle name="Avertissement 6" xfId="27986" hidden="1" xr:uid="{00000000-0005-0000-0000-00004C110000}"/>
    <cellStyle name="Avertissement 6" xfId="27858" hidden="1" xr:uid="{00000000-0005-0000-0000-00004D110000}"/>
    <cellStyle name="Avertissement 6" xfId="28041" hidden="1" xr:uid="{00000000-0005-0000-0000-00004E110000}"/>
    <cellStyle name="Avertissement 6" xfId="28086" hidden="1" xr:uid="{00000000-0005-0000-0000-00004F110000}"/>
    <cellStyle name="Avertissement 6" xfId="28126" hidden="1" xr:uid="{00000000-0005-0000-0000-000050110000}"/>
    <cellStyle name="Avertissement 6" xfId="28163" hidden="1" xr:uid="{00000000-0005-0000-0000-000051110000}"/>
    <cellStyle name="Avertissement 6" xfId="28264" hidden="1" xr:uid="{00000000-0005-0000-0000-000052110000}"/>
    <cellStyle name="Avertissement 6" xfId="28364" hidden="1" xr:uid="{00000000-0005-0000-0000-000053110000}"/>
    <cellStyle name="Avertissement 6" xfId="28459" hidden="1" xr:uid="{00000000-0005-0000-0000-000054110000}"/>
    <cellStyle name="Avertissement 6" xfId="28390" hidden="1" xr:uid="{00000000-0005-0000-0000-000055110000}"/>
    <cellStyle name="Avertissement 6" xfId="28480" hidden="1" xr:uid="{00000000-0005-0000-0000-000056110000}"/>
    <cellStyle name="Avertissement 6" xfId="28414" hidden="1" xr:uid="{00000000-0005-0000-0000-000057110000}"/>
    <cellStyle name="Avertissement 6" xfId="28402" hidden="1" xr:uid="{00000000-0005-0000-0000-000058110000}"/>
    <cellStyle name="Avertissement 6" xfId="28432" hidden="1" xr:uid="{00000000-0005-0000-0000-000059110000}"/>
    <cellStyle name="Avertissement 6" xfId="28491" hidden="1" xr:uid="{00000000-0005-0000-0000-00005A110000}"/>
    <cellStyle name="Avertissement 6" xfId="28505" hidden="1" xr:uid="{00000000-0005-0000-0000-00005B110000}"/>
    <cellStyle name="Avertissement 6" xfId="28555" hidden="1" xr:uid="{00000000-0005-0000-0000-00005C110000}"/>
    <cellStyle name="Avertissement 6" xfId="28605" hidden="1" xr:uid="{00000000-0005-0000-0000-00005D110000}"/>
    <cellStyle name="Avertissement 6" xfId="28655" hidden="1" xr:uid="{00000000-0005-0000-0000-00005E110000}"/>
    <cellStyle name="Avertissement 6" xfId="28704" hidden="1" xr:uid="{00000000-0005-0000-0000-00005F110000}"/>
    <cellStyle name="Avertissement 6" xfId="28753" hidden="1" xr:uid="{00000000-0005-0000-0000-000060110000}"/>
    <cellStyle name="Avertissement 6" xfId="29104" hidden="1" xr:uid="{00000000-0005-0000-0000-000061110000}"/>
    <cellStyle name="Avertissement 6" xfId="29164" hidden="1" xr:uid="{00000000-0005-0000-0000-000062110000}"/>
    <cellStyle name="Avertissement 6" xfId="29186" hidden="1" xr:uid="{00000000-0005-0000-0000-000063110000}"/>
    <cellStyle name="Avertissement 6" xfId="29058" hidden="1" xr:uid="{00000000-0005-0000-0000-000064110000}"/>
    <cellStyle name="Avertissement 6" xfId="29241" hidden="1" xr:uid="{00000000-0005-0000-0000-000065110000}"/>
    <cellStyle name="Avertissement 6" xfId="29286" hidden="1" xr:uid="{00000000-0005-0000-0000-000066110000}"/>
    <cellStyle name="Avertissement 6" xfId="29326" hidden="1" xr:uid="{00000000-0005-0000-0000-000067110000}"/>
    <cellStyle name="Avertissement 6" xfId="29363" hidden="1" xr:uid="{00000000-0005-0000-0000-000068110000}"/>
    <cellStyle name="Avertissement 6" xfId="29464" hidden="1" xr:uid="{00000000-0005-0000-0000-000069110000}"/>
    <cellStyle name="Avertissement 6" xfId="28314" hidden="1" xr:uid="{00000000-0005-0000-0000-00006A110000}"/>
    <cellStyle name="Avertissement 6" xfId="29514" hidden="1" xr:uid="{00000000-0005-0000-0000-00006B110000}"/>
    <cellStyle name="Avertissement 6" xfId="29601" hidden="1" xr:uid="{00000000-0005-0000-0000-00006C110000}"/>
    <cellStyle name="Avertissement 6" xfId="29535" hidden="1" xr:uid="{00000000-0005-0000-0000-00006D110000}"/>
    <cellStyle name="Avertissement 6" xfId="29622" hidden="1" xr:uid="{00000000-0005-0000-0000-00006E110000}"/>
    <cellStyle name="Avertissement 6" xfId="29557" hidden="1" xr:uid="{00000000-0005-0000-0000-00006F110000}"/>
    <cellStyle name="Avertissement 6" xfId="29545" hidden="1" xr:uid="{00000000-0005-0000-0000-000070110000}"/>
    <cellStyle name="Avertissement 6" xfId="29574" hidden="1" xr:uid="{00000000-0005-0000-0000-000071110000}"/>
    <cellStyle name="Avertissement 6" xfId="29633" hidden="1" xr:uid="{00000000-0005-0000-0000-000072110000}"/>
    <cellStyle name="Avertissement 6" xfId="29647" hidden="1" xr:uid="{00000000-0005-0000-0000-000073110000}"/>
    <cellStyle name="Avertissement 6" xfId="29696" hidden="1" xr:uid="{00000000-0005-0000-0000-000074110000}"/>
    <cellStyle name="Avertissement 6" xfId="29745" hidden="1" xr:uid="{00000000-0005-0000-0000-000075110000}"/>
    <cellStyle name="Avertissement 6" xfId="29794" hidden="1" xr:uid="{00000000-0005-0000-0000-000076110000}"/>
    <cellStyle name="Avertissement 6" xfId="29842" hidden="1" xr:uid="{00000000-0005-0000-0000-000077110000}"/>
    <cellStyle name="Avertissement 6" xfId="29890" hidden="1" xr:uid="{00000000-0005-0000-0000-000078110000}"/>
    <cellStyle name="Avertissement 6" xfId="30236" hidden="1" xr:uid="{00000000-0005-0000-0000-000079110000}"/>
    <cellStyle name="Avertissement 6" xfId="30296" hidden="1" xr:uid="{00000000-0005-0000-0000-00007A110000}"/>
    <cellStyle name="Avertissement 6" xfId="30318" hidden="1" xr:uid="{00000000-0005-0000-0000-00007B110000}"/>
    <cellStyle name="Avertissement 6" xfId="30191" hidden="1" xr:uid="{00000000-0005-0000-0000-00007C110000}"/>
    <cellStyle name="Avertissement 6" xfId="30373" hidden="1" xr:uid="{00000000-0005-0000-0000-00007D110000}"/>
    <cellStyle name="Avertissement 6" xfId="30418" hidden="1" xr:uid="{00000000-0005-0000-0000-00007E110000}"/>
    <cellStyle name="Avertissement 6" xfId="30458" hidden="1" xr:uid="{00000000-0005-0000-0000-00007F110000}"/>
    <cellStyle name="Avertissement 6" xfId="30495" hidden="1" xr:uid="{00000000-0005-0000-0000-000080110000}"/>
    <cellStyle name="Avertissement 6" xfId="30596" hidden="1" xr:uid="{00000000-0005-0000-0000-000081110000}"/>
    <cellStyle name="Avertissement 6" xfId="30696" hidden="1" xr:uid="{00000000-0005-0000-0000-000082110000}"/>
    <cellStyle name="Avertissement 6" xfId="30791" hidden="1" xr:uid="{00000000-0005-0000-0000-000083110000}"/>
    <cellStyle name="Avertissement 6" xfId="30722" hidden="1" xr:uid="{00000000-0005-0000-0000-000084110000}"/>
    <cellStyle name="Avertissement 6" xfId="30812" hidden="1" xr:uid="{00000000-0005-0000-0000-000085110000}"/>
    <cellStyle name="Avertissement 6" xfId="30746" hidden="1" xr:uid="{00000000-0005-0000-0000-000086110000}"/>
    <cellStyle name="Avertissement 6" xfId="30734" hidden="1" xr:uid="{00000000-0005-0000-0000-000087110000}"/>
    <cellStyle name="Avertissement 6" xfId="30764" hidden="1" xr:uid="{00000000-0005-0000-0000-000088110000}"/>
    <cellStyle name="Avertissement 6" xfId="30823" hidden="1" xr:uid="{00000000-0005-0000-0000-000089110000}"/>
    <cellStyle name="Avertissement 6" xfId="30837" hidden="1" xr:uid="{00000000-0005-0000-0000-00008A110000}"/>
    <cellStyle name="Avertissement 6" xfId="30887" hidden="1" xr:uid="{00000000-0005-0000-0000-00008B110000}"/>
    <cellStyle name="Avertissement 6" xfId="30937" hidden="1" xr:uid="{00000000-0005-0000-0000-00008C110000}"/>
    <cellStyle name="Avertissement 6" xfId="30987" hidden="1" xr:uid="{00000000-0005-0000-0000-00008D110000}"/>
    <cellStyle name="Avertissement 6" xfId="31036" hidden="1" xr:uid="{00000000-0005-0000-0000-00008E110000}"/>
    <cellStyle name="Avertissement 6" xfId="31085" hidden="1" xr:uid="{00000000-0005-0000-0000-00008F110000}"/>
    <cellStyle name="Avertissement 6" xfId="31436" hidden="1" xr:uid="{00000000-0005-0000-0000-000090110000}"/>
    <cellStyle name="Avertissement 6" xfId="31496" hidden="1" xr:uid="{00000000-0005-0000-0000-000091110000}"/>
    <cellStyle name="Avertissement 6" xfId="31518" hidden="1" xr:uid="{00000000-0005-0000-0000-000092110000}"/>
    <cellStyle name="Avertissement 6" xfId="31390" hidden="1" xr:uid="{00000000-0005-0000-0000-000093110000}"/>
    <cellStyle name="Avertissement 6" xfId="31573" hidden="1" xr:uid="{00000000-0005-0000-0000-000094110000}"/>
    <cellStyle name="Avertissement 6" xfId="31618" hidden="1" xr:uid="{00000000-0005-0000-0000-000095110000}"/>
    <cellStyle name="Avertissement 6" xfId="31658" hidden="1" xr:uid="{00000000-0005-0000-0000-000096110000}"/>
    <cellStyle name="Avertissement 6" xfId="31695" hidden="1" xr:uid="{00000000-0005-0000-0000-000097110000}"/>
    <cellStyle name="Avertissement 6" xfId="31796" hidden="1" xr:uid="{00000000-0005-0000-0000-000098110000}"/>
    <cellStyle name="Avertissement 6" xfId="30646" hidden="1" xr:uid="{00000000-0005-0000-0000-000099110000}"/>
    <cellStyle name="Avertissement 6" xfId="32241" hidden="1" xr:uid="{3669ADF7-621B-4AAF-8EBA-1AE6CEDDE0A1}"/>
    <cellStyle name="Avertissement 6" xfId="32175" hidden="1" xr:uid="{1A351FE4-6E0B-4084-BFF4-C2C31040A808}"/>
    <cellStyle name="Avertissement 6" xfId="32262" hidden="1" xr:uid="{380D20FE-C16E-47B7-B7EA-6A018F1A44F9}"/>
    <cellStyle name="Avertissement 6" xfId="32197" hidden="1" xr:uid="{A6002447-EA20-4D9B-95E5-72DD4FDB614D}"/>
    <cellStyle name="Avertissement 6" xfId="32185" hidden="1" xr:uid="{5B6A28EF-EBFE-4356-BFB6-229597AA8CB7}"/>
    <cellStyle name="Avertissement 6" xfId="32214" hidden="1" xr:uid="{3E96FC70-2079-4BEA-A4C5-F7005A8CD21B}"/>
    <cellStyle name="Avertissement 6" xfId="32273" hidden="1" xr:uid="{1A10E01C-4283-4872-9107-9A51EBFC9E39}"/>
    <cellStyle name="Avertissement 6" xfId="32287" hidden="1" xr:uid="{8FABD4A7-EE6F-4686-8CAF-D3FF1BE3E026}"/>
    <cellStyle name="Avertissement 6" xfId="32336" hidden="1" xr:uid="{34F9BBE1-8632-4BB7-A2E8-301D88694A2B}"/>
    <cellStyle name="Avertissement 6" xfId="32385" hidden="1" xr:uid="{690C7059-21E8-4072-A0D6-2DCCB0DAB931}"/>
    <cellStyle name="Avertissement 6" xfId="32434" hidden="1" xr:uid="{FB6D3DF3-C0CB-4988-9516-B9D4EE6A6EFD}"/>
    <cellStyle name="Avertissement 6" xfId="32482" hidden="1" xr:uid="{42414F55-3FFA-4D01-AA3C-B2D99508BC89}"/>
    <cellStyle name="Avertissement 6" xfId="32530" hidden="1" xr:uid="{ED6F09D3-0F13-45D9-A599-4843D66A2CA6}"/>
    <cellStyle name="Avertissement 6" xfId="32876" hidden="1" xr:uid="{E9872A15-8277-45B4-84AC-05147220C36E}"/>
    <cellStyle name="Avertissement 6" xfId="32936" hidden="1" xr:uid="{886E08A5-8BF8-4F9F-B03D-0DF58DE8C2C0}"/>
    <cellStyle name="Avertissement 6" xfId="32958" hidden="1" xr:uid="{6829A3C1-8E4E-4073-AC8E-5AF63AD9510D}"/>
    <cellStyle name="Avertissement 6" xfId="32831" hidden="1" xr:uid="{ACFA18C4-61FA-4CF6-BC87-03909C8D9AE6}"/>
    <cellStyle name="Avertissement 6" xfId="33013" hidden="1" xr:uid="{8324154B-937A-4EAD-97F3-7F12AF92BB74}"/>
    <cellStyle name="Avertissement 6" xfId="33058" hidden="1" xr:uid="{106B0448-B659-46EF-85F7-6C875944B412}"/>
    <cellStyle name="Avertissement 6" xfId="33098" hidden="1" xr:uid="{06D1C56B-2EC2-44D6-92A0-DB03279D2CCC}"/>
    <cellStyle name="Avertissement 6" xfId="33135" hidden="1" xr:uid="{566EDCBF-B394-4DB0-9DE2-7B545F18CF91}"/>
    <cellStyle name="Avertissement 6" xfId="33236" hidden="1" xr:uid="{EDAA78E9-7212-42B2-B0D9-410EBC006B16}"/>
    <cellStyle name="Avertissement 6" xfId="33388" hidden="1" xr:uid="{7C2ED5EE-CE24-43CE-B825-E29320A4E38C}"/>
    <cellStyle name="Avertissement 6" xfId="33492" hidden="1" xr:uid="{5864E709-35C6-42A8-80AD-6FC057A79574}"/>
    <cellStyle name="Avertissement 6" xfId="33423" hidden="1" xr:uid="{8211626B-BFE6-4CC5-BD4E-D27CB308419F}"/>
    <cellStyle name="Avertissement 6" xfId="33513" hidden="1" xr:uid="{9F330297-78EE-4887-829D-1A148528F57B}"/>
    <cellStyle name="Avertissement 6" xfId="33446" hidden="1" xr:uid="{51633277-317D-4BE5-A0A6-7C1F81066DF4}"/>
    <cellStyle name="Avertissement 6" xfId="33434" hidden="1" xr:uid="{3805BAA9-24AD-4F54-B196-2E8A06C215E8}"/>
    <cellStyle name="Avertissement 6" xfId="33465" hidden="1" xr:uid="{89C3F9DF-E9C1-49C0-8E9C-01DD77D72834}"/>
    <cellStyle name="Avertissement 6" xfId="33524" hidden="1" xr:uid="{ED799CD3-AC3A-4526-9A57-F87841B4AFE3}"/>
    <cellStyle name="Avertissement 6" xfId="33539" hidden="1" xr:uid="{26519BA1-6FF3-48A0-99B3-CD9601B7A97A}"/>
    <cellStyle name="Avertissement 6" xfId="33588" hidden="1" xr:uid="{F981F231-A3B6-42C4-95AD-9D88BA5812CF}"/>
    <cellStyle name="Avertissement 6" xfId="33637" hidden="1" xr:uid="{BF2984E9-BB18-4339-9BD0-E7D38B15FFA5}"/>
    <cellStyle name="Avertissement 6" xfId="33687" hidden="1" xr:uid="{77972306-3B21-40A0-A1BF-55341F01A5F7}"/>
    <cellStyle name="Avertissement 6" xfId="33736" hidden="1" xr:uid="{FE41B7A8-7C6E-4A8B-8C08-804AD82959AE}"/>
    <cellStyle name="Avertissement 6" xfId="33785" hidden="1" xr:uid="{E984D13D-B2F4-45E1-A8DF-66E30C4147ED}"/>
    <cellStyle name="Avertissement 6" xfId="34142" hidden="1" xr:uid="{1128590B-2D4C-4B89-BF1C-B1FA2196FE7C}"/>
    <cellStyle name="Avertissement 6" xfId="34204" hidden="1" xr:uid="{B9A1CB3A-4D2F-4AC9-8EC3-78155A4EE11B}"/>
    <cellStyle name="Avertissement 6" xfId="34229" hidden="1" xr:uid="{D3C44D20-07D5-43A0-AE02-275379604412}"/>
    <cellStyle name="Avertissement 6" xfId="34091" hidden="1" xr:uid="{338D5F36-A140-47F4-8385-963D001716F3}"/>
    <cellStyle name="Avertissement 6" xfId="34284" hidden="1" xr:uid="{1721B3D9-460F-4504-9C4E-609BFAD09727}"/>
    <cellStyle name="Avertissement 6" xfId="34329" hidden="1" xr:uid="{172C8896-C500-489D-BEDF-5D17E48DBF2B}"/>
    <cellStyle name="Avertissement 6" xfId="34369" hidden="1" xr:uid="{8D85578F-925B-458E-8118-611B97C277CE}"/>
    <cellStyle name="Avertissement 6" xfId="34406" hidden="1" xr:uid="{94ED3C14-158C-4DAD-AA98-1A092909A483}"/>
    <cellStyle name="Avertissement 6" xfId="34512" hidden="1" xr:uid="{15D73AE8-7A29-4308-9D2F-3930EF6C9D2B}"/>
    <cellStyle name="Avertissement 6" xfId="33315" hidden="1" xr:uid="{15DF8D02-0601-4FFE-9EB8-CF3CEACABF96}"/>
    <cellStyle name="Avertissement 6" xfId="33416" hidden="1" xr:uid="{4F4309F3-09C8-41B9-9B55-45D952B239C1}"/>
    <cellStyle name="Avertissement 6" xfId="34685" hidden="1" xr:uid="{2F8FB95B-F5B6-42BD-AAAC-9E89B10C29B7}"/>
    <cellStyle name="Avertissement 6" xfId="33261" hidden="1" xr:uid="{E7F67779-4589-4A20-9C32-D4D26383ED50}"/>
    <cellStyle name="Avertissement 6" xfId="34706" hidden="1" xr:uid="{23B1BFA6-B457-4AD4-AC72-B9A987925D46}"/>
    <cellStyle name="Avertissement 6" xfId="34640" hidden="1" xr:uid="{D0B704B4-782F-4FBC-A5F0-DBC74FF8D479}"/>
    <cellStyle name="Avertissement 6" xfId="34628" hidden="1" xr:uid="{7B6CA2A3-8BE2-4117-840C-616982857300}"/>
    <cellStyle name="Avertissement 6" xfId="34658" hidden="1" xr:uid="{286FE2D2-426D-4F09-A5D4-8991D3860412}"/>
    <cellStyle name="Avertissement 6" xfId="34717" hidden="1" xr:uid="{DDE2A7A5-2EA4-4338-9481-9E40B1220E63}"/>
    <cellStyle name="Avertissement 6" xfId="34732" hidden="1" xr:uid="{6FD919BC-F09D-45A3-B548-212AC240BEE0}"/>
    <cellStyle name="Avertissement 6" xfId="34781" hidden="1" xr:uid="{B2373957-9C82-41AB-9827-C5FC68292D97}"/>
    <cellStyle name="Avertissement 6" xfId="34831" hidden="1" xr:uid="{794332C5-DFF2-4FC7-AE49-E2EEEA4A1F16}"/>
    <cellStyle name="Avertissement 6" xfId="34881" hidden="1" xr:uid="{19DB64BC-B7E4-4990-8AAE-3BFC84B36367}"/>
    <cellStyle name="Avertissement 6" xfId="34930" hidden="1" xr:uid="{06E86563-1A01-4EBD-AAE9-91DA7C30AAAC}"/>
    <cellStyle name="Avertissement 6" xfId="34979" hidden="1" xr:uid="{C24C0DAE-B595-407F-8B28-44DBED0760C1}"/>
    <cellStyle name="Avertissement 6" xfId="35335" hidden="1" xr:uid="{580E791F-DB46-44EF-BCC0-7135D1DE9366}"/>
    <cellStyle name="Avertissement 6" xfId="35397" hidden="1" xr:uid="{4CFF2C68-1F25-4A36-95B3-A5D83FAA07C9}"/>
    <cellStyle name="Avertissement 6" xfId="35421" hidden="1" xr:uid="{1A3C7D9D-24C1-4820-9D63-7D220AC59046}"/>
    <cellStyle name="Avertissement 6" xfId="35285" hidden="1" xr:uid="{F8D6BE5D-7342-487D-BBD8-5567BCCDE680}"/>
    <cellStyle name="Avertissement 6" xfId="35476" hidden="1" xr:uid="{5D7BF0EB-E14A-468D-BB8B-CD1B339C710D}"/>
    <cellStyle name="Avertissement 6" xfId="35521" hidden="1" xr:uid="{8FFC439F-D21A-4EDB-957D-A383ACC6062D}"/>
    <cellStyle name="Avertissement 6" xfId="35561" hidden="1" xr:uid="{91EEA407-EE85-493C-97AD-F00C161F1012}"/>
    <cellStyle name="Avertissement 6" xfId="35598" hidden="1" xr:uid="{CB0C0ED9-0E5E-4706-9556-1C343E318AEB}"/>
    <cellStyle name="Avertissement 6" xfId="35703" hidden="1" xr:uid="{F49F8992-280D-4EB4-9085-ABFE7192CC69}"/>
    <cellStyle name="Avertissement 6" xfId="34619" hidden="1" xr:uid="{2EEDE261-068D-48A8-85C2-71C254AAF110}"/>
    <cellStyle name="Avertissement 6" xfId="33280" hidden="1" xr:uid="{217C7279-586D-48F3-BCA7-C25788640592}"/>
    <cellStyle name="Avertissement 6" xfId="34610" hidden="1" xr:uid="{F34E5318-5D25-417A-AE50-85C692B6DCDD}"/>
    <cellStyle name="Avertissement 6" xfId="35816" hidden="1" xr:uid="{46F4176C-D7B0-44FC-A16F-BC5EECF69FB5}"/>
    <cellStyle name="Avertissement 6" xfId="35288" hidden="1" xr:uid="{0D4DA838-BE98-44D1-B3F1-5FB4791C8C16}"/>
    <cellStyle name="Avertissement 6" xfId="34606" hidden="1" xr:uid="{1C3BB937-EB8A-4B2B-9370-04F6CCFD3336}"/>
    <cellStyle name="Avertissement 6" xfId="34603" hidden="1" xr:uid="{0E65920E-C218-48F1-866A-3CC8BD8B5DA4}"/>
    <cellStyle name="Avertissement 6" xfId="35827" hidden="1" xr:uid="{C809D05F-E602-4674-A02F-0EA789CF4574}"/>
    <cellStyle name="Avertissement 6" xfId="35842" hidden="1" xr:uid="{00F9AC93-9390-4F74-8E1D-7189F0BAE0EC}"/>
    <cellStyle name="Avertissement 6" xfId="35892" hidden="1" xr:uid="{E936FB5E-5058-489C-B8CF-D01D85D3354A}"/>
    <cellStyle name="Avertissement 6" xfId="35942" hidden="1" xr:uid="{6F3270F4-06BB-479D-8F78-F68927ED6439}"/>
    <cellStyle name="Avertissement 6" xfId="35992" hidden="1" xr:uid="{2211B2B6-C9FA-4B14-9296-5F99616274FA}"/>
    <cellStyle name="Avertissement 6" xfId="36041" hidden="1" xr:uid="{7CA470F7-55F3-4312-9DAC-0260F304D193}"/>
    <cellStyle name="Avertissement 6" xfId="36090" hidden="1" xr:uid="{43266835-52F5-49C1-B94A-DEDE7417BDC2}"/>
    <cellStyle name="Avertissement 6" xfId="36441" hidden="1" xr:uid="{C9D2AF8D-CE8D-4B9A-8A6D-5780B732358A}"/>
    <cellStyle name="Avertissement 6" xfId="36502" hidden="1" xr:uid="{43055376-DD66-44E0-9FA6-B14957CF5684}"/>
    <cellStyle name="Avertissement 6" xfId="36525" hidden="1" xr:uid="{3927343D-17EF-4674-AF41-EC38927D0976}"/>
    <cellStyle name="Avertissement 6" xfId="36395" hidden="1" xr:uid="{6FEC7C94-3825-4E61-BCF4-99F1FD99D3E0}"/>
    <cellStyle name="Avertissement 6" xfId="36580" hidden="1" xr:uid="{145405CB-318B-4E92-A260-AA121A24ABCC}"/>
    <cellStyle name="Avertissement 6" xfId="36625" hidden="1" xr:uid="{B714E94C-6923-4D84-A0A2-9F56D072FBCC}"/>
    <cellStyle name="Avertissement 6" xfId="36665" hidden="1" xr:uid="{0FEEA124-E5F5-46AC-9957-592303B78EE8}"/>
    <cellStyle name="Avertissement 6" xfId="36702" hidden="1" xr:uid="{9DE1C815-972C-4D7D-9727-E6F61EE0C4E6}"/>
    <cellStyle name="Avertissement 6" xfId="36803" hidden="1" xr:uid="{BF66BDAE-E716-4AA0-A3E4-966844263A59}"/>
    <cellStyle name="Avertissement 6" xfId="35765" hidden="1" xr:uid="{21EF329D-ABF9-400D-BDC6-180B35ED6CC4}"/>
    <cellStyle name="Avertissement 6" xfId="36829" hidden="1" xr:uid="{821F184A-F396-4ED7-A9F3-B87CE9667777}"/>
    <cellStyle name="Avertissement 6" xfId="36896" hidden="1" xr:uid="{93829425-5520-4DFF-B502-21A2A961D5AF}"/>
    <cellStyle name="Avertissement 6" xfId="35278" hidden="1" xr:uid="{DD3074AA-CDFD-4377-B814-0C39EF1E20E5}"/>
    <cellStyle name="Avertissement 6" xfId="36917" hidden="1" xr:uid="{68A40CCF-7FA4-4E2B-BFAB-29B8DD9EFD64}"/>
    <cellStyle name="Avertissement 6" xfId="36852" hidden="1" xr:uid="{93AB235C-AE52-4BEB-8237-EAECC44CB1F2}"/>
    <cellStyle name="Avertissement 6" xfId="35669" hidden="1" xr:uid="{8D7A219A-2691-46FD-8CFC-EBA9C3F2D01A}"/>
    <cellStyle name="Avertissement 6" xfId="36869" hidden="1" xr:uid="{1471771C-5F63-4ECA-BF5A-170E5ABCC0AC}"/>
    <cellStyle name="Avertissement 6" xfId="36928" hidden="1" xr:uid="{8FCAFCD4-8D8D-4014-9D96-912E15DBE4AC}"/>
    <cellStyle name="Avertissement 6" xfId="36942" hidden="1" xr:uid="{7B2EEFE1-3C8F-46C1-8123-ADAE74A885AE}"/>
    <cellStyle name="Avertissement 6" xfId="36991" hidden="1" xr:uid="{055E45FC-237A-447A-A370-4C819353EE73}"/>
    <cellStyle name="Avertissement 6" xfId="37041" hidden="1" xr:uid="{F3BF0874-0151-4D85-966D-9DBD45EB9D24}"/>
    <cellStyle name="Avertissement 6" xfId="37091" hidden="1" xr:uid="{6A569D08-DDB6-44F4-893A-0465FD0BF970}"/>
    <cellStyle name="Avertissement 6" xfId="37140" hidden="1" xr:uid="{F2512AFD-FDF6-4EC3-9119-9EB6B5C74D8B}"/>
    <cellStyle name="Avertissement 6" xfId="37189" hidden="1" xr:uid="{672A870C-3922-4E6B-A7C3-D4A60013427C}"/>
    <cellStyle name="Avertissement 6" xfId="37540" hidden="1" xr:uid="{C3B7128C-1156-4AD4-A443-2D0C9F80F383}"/>
    <cellStyle name="Avertissement 6" xfId="37600" hidden="1" xr:uid="{A51E1CA9-1F5C-4304-A4EF-446C07EDD11B}"/>
    <cellStyle name="Avertissement 6" xfId="37622" hidden="1" xr:uid="{A675B63A-33D9-430B-AB1E-62EA71C6B046}"/>
    <cellStyle name="Avertissement 6" xfId="37494" hidden="1" xr:uid="{DDD89223-BA31-4929-85A2-34BC76656E6B}"/>
    <cellStyle name="Avertissement 6" xfId="37677" hidden="1" xr:uid="{75095F6C-324B-4186-B611-84AAFAACB3CA}"/>
    <cellStyle name="Avertissement 6" xfId="37722" hidden="1" xr:uid="{67575447-7F99-40F2-A2D8-DF8FAE1EE645}"/>
    <cellStyle name="Avertissement 6" xfId="37762" hidden="1" xr:uid="{441EF45B-482A-4FBB-A580-CD7B4717348D}"/>
    <cellStyle name="Avertissement 6" xfId="37799" hidden="1" xr:uid="{3DC6EA87-DA1E-4B3C-8557-953B7FE1D4EC}"/>
    <cellStyle name="Avertissement 6" xfId="37900" hidden="1" xr:uid="{EC130B59-BF75-4923-9D55-9F4A7C30D608}"/>
    <cellStyle name="Avertissement 6" xfId="38045" hidden="1" xr:uid="{CFA0948A-643E-4971-9849-979F571CD662}"/>
    <cellStyle name="Avertissement 6" xfId="38150" hidden="1" xr:uid="{D08A735B-5FC7-4D2B-8807-C2B19B7968E1}"/>
    <cellStyle name="Avertissement 6" xfId="38080" hidden="1" xr:uid="{6F9B1C7A-DA8E-449D-B7C9-1C27849C4E2F}"/>
    <cellStyle name="Avertissement 6" xfId="38171" hidden="1" xr:uid="{831E8C82-D5DD-46EC-AE5F-ED568FDCAF9D}"/>
    <cellStyle name="Avertissement 6" xfId="38104" hidden="1" xr:uid="{1F956234-D3BE-49DD-BBCC-C4E8D9865C9D}"/>
    <cellStyle name="Avertissement 6" xfId="38092" hidden="1" xr:uid="{149F4AA1-DED0-4F06-915C-B8F3B1ECA6F0}"/>
    <cellStyle name="Avertissement 6" xfId="38123" hidden="1" xr:uid="{B93BED21-9EEA-457E-9E63-A4E5677CC23E}"/>
    <cellStyle name="Avertissement 6" xfId="38182" hidden="1" xr:uid="{C6377B79-D40C-48DC-88CD-223D0F071E45}"/>
    <cellStyle name="Avertissement 6" xfId="38196" hidden="1" xr:uid="{BA30C969-4135-4890-846B-2F734722BCD2}"/>
    <cellStyle name="Avertissement 6" xfId="38246" hidden="1" xr:uid="{D01478DC-4DF2-4594-8E12-F3BFF9D45644}"/>
    <cellStyle name="Avertissement 6" xfId="38296" hidden="1" xr:uid="{371DEFE4-7C0F-4B92-AC3D-9DAF6463BDAE}"/>
    <cellStyle name="Avertissement 6" xfId="38346" hidden="1" xr:uid="{D044498A-FB62-4953-9135-1ABACBC4CA9C}"/>
    <cellStyle name="Avertissement 6" xfId="38395" hidden="1" xr:uid="{61ECF7F8-C5D4-476E-9CCF-A1BEB6ED434E}"/>
    <cellStyle name="Avertissement 6" xfId="38444" hidden="1" xr:uid="{1CDE7C74-C2FD-4346-A9B9-57F9CCF843B4}"/>
    <cellStyle name="Avertissement 6" xfId="38798" hidden="1" xr:uid="{1234B910-4600-41EB-81C7-AA9B43943684}"/>
    <cellStyle name="Avertissement 6" xfId="38860" hidden="1" xr:uid="{46A17988-FC62-4132-AFF6-004ED7EA4FBB}"/>
    <cellStyle name="Avertissement 6" xfId="38885" hidden="1" xr:uid="{CF8DA8A5-7E8B-4D7B-A30C-3637FEFF4FB2}"/>
    <cellStyle name="Avertissement 6" xfId="38749" hidden="1" xr:uid="{28AC1F49-838F-4EEA-B126-C03D2DA70BB5}"/>
    <cellStyle name="Avertissement 6" xfId="38940" hidden="1" xr:uid="{B70F04EB-F120-4FAD-A6F4-20F336F5802F}"/>
    <cellStyle name="Avertissement 6" xfId="38985" hidden="1" xr:uid="{6B92B409-12D2-4EBB-A924-0D7884B565A6}"/>
    <cellStyle name="Avertissement 6" xfId="39025" hidden="1" xr:uid="{F31BF8DF-D716-410A-B13E-DC85EDBB98D5}"/>
    <cellStyle name="Avertissement 6" xfId="39062" hidden="1" xr:uid="{2E91FA1B-0A45-4BAF-BDC3-A1298E9CAEC6}"/>
    <cellStyle name="Avertissement 6" xfId="39167" hidden="1" xr:uid="{574FC562-A664-432E-8D26-4DE7F541A137}"/>
    <cellStyle name="Avertissement 6" xfId="39307" hidden="1" xr:uid="{38D24E92-E76C-49A6-94C6-520204907953}"/>
    <cellStyle name="Avertissement 6" xfId="39402" hidden="1" xr:uid="{A3AD7A0A-B665-4BD5-849F-8AF88974532E}"/>
    <cellStyle name="Avertissement 6" xfId="39333" hidden="1" xr:uid="{56DD278D-682E-47A0-89A1-246481E89814}"/>
    <cellStyle name="Avertissement 6" xfId="39423" hidden="1" xr:uid="{B798E636-48C1-4FA8-8979-3B5A8BA01F3E}"/>
    <cellStyle name="Avertissement 6" xfId="39357" hidden="1" xr:uid="{A871F5F0-8872-421D-9CB3-4D4A5ABDF6D6}"/>
    <cellStyle name="Avertissement 6" xfId="39345" hidden="1" xr:uid="{5281F587-CB0B-464A-A1B5-7690930344D6}"/>
    <cellStyle name="Avertissement 6" xfId="39375" hidden="1" xr:uid="{EECFB2A7-BCD7-437F-AB4F-FB982F51C4B2}"/>
    <cellStyle name="Avertissement 6" xfId="39434" hidden="1" xr:uid="{A4532F93-8D1B-48E2-94D0-A6530C9A0561}"/>
    <cellStyle name="Avertissement 6" xfId="39448" hidden="1" xr:uid="{D3CD8036-AE32-4292-8417-39B9460FC258}"/>
    <cellStyle name="Avertissement 6" xfId="39498" hidden="1" xr:uid="{7B17A835-5595-41B9-8F38-DDE4ACEC130A}"/>
    <cellStyle name="Avertissement 6" xfId="39548" hidden="1" xr:uid="{A8EBEBB1-C568-4E0A-AC06-C29E4B34BE7D}"/>
    <cellStyle name="Avertissement 6" xfId="39598" hidden="1" xr:uid="{34B6765A-BC1A-45D1-A646-E743A51BDC9E}"/>
    <cellStyle name="Avertissement 6" xfId="39647" hidden="1" xr:uid="{CF857262-49F7-4706-9AE5-54FC10190BD8}"/>
    <cellStyle name="Avertissement 6" xfId="39696" hidden="1" xr:uid="{33B66BD5-4E9D-4026-B1B6-0FA8EB430ACC}"/>
    <cellStyle name="Avertissement 6" xfId="40048" hidden="1" xr:uid="{DEE2F1AA-404F-4AE8-9953-16F41AAC055E}"/>
    <cellStyle name="Avertissement 6" xfId="40108" hidden="1" xr:uid="{0215467D-0E2D-4058-8A7A-C691356BF0BC}"/>
    <cellStyle name="Avertissement 6" xfId="40130" hidden="1" xr:uid="{E399A296-5485-4531-A9D4-0F15F18DE254}"/>
    <cellStyle name="Avertissement 6" xfId="40001" hidden="1" xr:uid="{0756EFD4-8AC7-43D9-AA0E-61B5776C6AAC}"/>
    <cellStyle name="Avertissement 6" xfId="40185" hidden="1" xr:uid="{C0F9D542-4207-42BD-8B56-AEB5E83F2F8B}"/>
    <cellStyle name="Avertissement 6" xfId="40230" hidden="1" xr:uid="{F90D0F03-24CF-4736-8109-AA6DB9989F1C}"/>
    <cellStyle name="Avertissement 6" xfId="40270" hidden="1" xr:uid="{A2804ADF-F3F8-40A5-B9D0-62B5C4A3D45E}"/>
    <cellStyle name="Avertissement 6" xfId="40307" hidden="1" xr:uid="{923B08C0-A5DB-4C7F-B2B5-AB7EDC4612D1}"/>
    <cellStyle name="Avertissement 6" xfId="40408" hidden="1" xr:uid="{1077057B-5B44-4776-B1D9-5A4101EA4EF3}"/>
    <cellStyle name="Avertissement 6" xfId="39257" hidden="1" xr:uid="{F300703C-D0F4-4F02-866F-A10045C3ABC4}"/>
    <cellStyle name="Avertissement 6" xfId="40495" hidden="1" xr:uid="{C915CF53-28AA-4070-BFC6-6F24607920CD}"/>
    <cellStyle name="Avertissement 6" xfId="37937" hidden="1" xr:uid="{29E13B54-A51F-44A2-A0C4-D29A1633D692}"/>
    <cellStyle name="Avertissement 6" xfId="40516" hidden="1" xr:uid="{C31529D1-6F46-4818-AA4E-040624BBAC32}"/>
    <cellStyle name="Avertissement 6" xfId="40449" hidden="1" xr:uid="{CA21FE3A-D432-4962-BCB6-E9918C2F1E41}"/>
    <cellStyle name="Avertissement 6" xfId="37926" hidden="1" xr:uid="{9F058CC2-22C4-4C98-B7DE-CD792C8804E6}"/>
    <cellStyle name="Avertissement 6" xfId="40468" hidden="1" xr:uid="{46FD228E-E3A2-479E-A758-EB660C78BBDE}"/>
    <cellStyle name="Avertissement 6" xfId="40527" hidden="1" xr:uid="{2B440421-EEBA-4EC7-91F5-0D412334C423}"/>
    <cellStyle name="Avertissement 6" xfId="40542" hidden="1" xr:uid="{B1E97A5D-6503-4ECB-BECD-95D502130BD8}"/>
    <cellStyle name="Avertissement 6" xfId="40592" hidden="1" xr:uid="{D5E8ABE2-74D1-456D-B490-27F9B88DC8DA}"/>
    <cellStyle name="Avertissement 6" xfId="40641" hidden="1" xr:uid="{F9A26830-7CA1-445F-82AB-9379A0C98345}"/>
    <cellStyle name="Avertissement 6" xfId="40691" hidden="1" xr:uid="{8684B4D8-DA76-4FAB-94B3-64A871027ADB}"/>
    <cellStyle name="Avertissement 6" xfId="40740" hidden="1" xr:uid="{217447F4-167C-44A5-B501-4330B9117956}"/>
    <cellStyle name="Avertissement 6" xfId="40789" hidden="1" xr:uid="{7FF54080-6FAA-4680-9DB0-30C599356BBB}"/>
    <cellStyle name="Avertissement 6" xfId="41141" hidden="1" xr:uid="{CF2A4F83-04F1-443F-9D4F-97A1DB8FDC41}"/>
    <cellStyle name="Avertissement 6" xfId="41201" hidden="1" xr:uid="{950E51E8-1D45-4E0F-B9E2-708B4B752D79}"/>
    <cellStyle name="Avertissement 6" xfId="41223" hidden="1" xr:uid="{FFBB4700-2DF7-4111-B690-2F1E1D2A47D2}"/>
    <cellStyle name="Avertissement 6" xfId="41094" hidden="1" xr:uid="{C2758476-5853-49C0-9969-3B2BB9D51FA3}"/>
    <cellStyle name="Avertissement 6" xfId="41278" hidden="1" xr:uid="{E07551D8-9052-4325-9D93-2520EF247E24}"/>
    <cellStyle name="Avertissement 6" xfId="41323" hidden="1" xr:uid="{3F80BE90-95E5-40A9-8D79-072DB75CB065}"/>
    <cellStyle name="Avertissement 6" xfId="41363" hidden="1" xr:uid="{1277BC77-AA5B-4B28-984A-AAAC5B8D8881}"/>
    <cellStyle name="Avertissement 6" xfId="41400" hidden="1" xr:uid="{2FA9373E-3CD0-43BC-B000-4CE5F9DD81FC}"/>
    <cellStyle name="Avertissement 6" xfId="41505" hidden="1" xr:uid="{5DFD1ABB-F7D9-425E-A5BE-B3BDB2ABD8FC}"/>
    <cellStyle name="Avertissement 6" xfId="41628" hidden="1" xr:uid="{89F0F876-8CCA-4193-9E2A-C9C89D0D67F8}"/>
    <cellStyle name="Avertissement 6" xfId="41724" hidden="1" xr:uid="{D459F5D4-BB4C-4BAD-95C7-FA6202359C3E}"/>
    <cellStyle name="Avertissement 6" xfId="41654" hidden="1" xr:uid="{65F7FC65-D201-4268-A564-4401AED1D2FF}"/>
    <cellStyle name="Avertissement 6" xfId="41745" hidden="1" xr:uid="{4A13579E-B6B7-4728-814E-4983814FFDF9}"/>
    <cellStyle name="Avertissement 6" xfId="41678" hidden="1" xr:uid="{16FB1AA4-70C0-4BD7-AE8E-FFADB946A915}"/>
    <cellStyle name="Avertissement 6" xfId="41666" hidden="1" xr:uid="{BCC841EE-5031-488D-8B52-CF8BD148FD06}"/>
    <cellStyle name="Avertissement 6" xfId="41697" hidden="1" xr:uid="{26632B09-B539-4F43-ADDE-AF3D55A839CE}"/>
    <cellStyle name="Avertissement 6" xfId="41756" hidden="1" xr:uid="{7B4E2075-FCCC-4CAF-9AE5-0FB95D9BB6E9}"/>
    <cellStyle name="Avertissement 6" xfId="41770" hidden="1" xr:uid="{1D52F5EB-E458-4E9A-B90D-5E66C4DEFB7E}"/>
    <cellStyle name="Avertissement 6" xfId="41820" hidden="1" xr:uid="{9BE98C16-AA49-425E-93EF-E0FCD38383E8}"/>
    <cellStyle name="Avertissement 6" xfId="41870" hidden="1" xr:uid="{EDE09375-8818-4F17-B59C-DF003525A36E}"/>
    <cellStyle name="Avertissement 6" xfId="41920" hidden="1" xr:uid="{1E1AD4AB-6E16-440A-A191-E67713C571B7}"/>
    <cellStyle name="Avertissement 6" xfId="41969" hidden="1" xr:uid="{90C48F8A-1B09-413F-ACC3-B69F3B67AFD8}"/>
    <cellStyle name="Avertissement 6" xfId="42018" hidden="1" xr:uid="{33AEAC17-603B-4548-97DC-07DC2571A511}"/>
    <cellStyle name="Avertissement 6" xfId="42370" hidden="1" xr:uid="{E6052BE2-63F5-4F3E-9607-DD6342F58264}"/>
    <cellStyle name="Avertissement 6" xfId="42430" hidden="1" xr:uid="{D6D15B06-F0A6-4C17-AA43-3445553A8FE1}"/>
    <cellStyle name="Avertissement 6" xfId="42452" hidden="1" xr:uid="{220F90CC-920A-40AB-9FFE-44781E246FAD}"/>
    <cellStyle name="Avertissement 6" xfId="42323" hidden="1" xr:uid="{A476B86E-A865-4230-ACC4-B776304E19D4}"/>
    <cellStyle name="Avertissement 6" xfId="42507" hidden="1" xr:uid="{EAAEB453-4C01-4668-A97A-B0FCB7E6CC8C}"/>
    <cellStyle name="Avertissement 6" xfId="42552" hidden="1" xr:uid="{BEF6E3DB-9E04-4E28-9D94-4E873A1CE2F1}"/>
    <cellStyle name="Avertissement 6" xfId="42592" hidden="1" xr:uid="{8D0596DE-DAB6-462D-969C-A1E4F6043C35}"/>
    <cellStyle name="Avertissement 6" xfId="42629" hidden="1" xr:uid="{91AB4702-2DDB-4FB2-B938-508CB73C2B67}"/>
    <cellStyle name="Avertissement 6" xfId="42732" hidden="1" xr:uid="{813480E6-CC3A-4D08-A4BE-F76B9976020C}"/>
    <cellStyle name="Avertissement 6" xfId="41577" hidden="1" xr:uid="{65376A1D-9530-45DC-93F8-1211D2D0F8B7}"/>
    <cellStyle name="Avertissement 6" xfId="39204" hidden="1" xr:uid="{9F3F8A2B-D8D9-4226-830F-8100EA83128B}"/>
    <cellStyle name="Avertissement 6" xfId="42785" hidden="1" xr:uid="{C6E1D5B0-143F-4EE9-B96A-F5CF34C6343C}"/>
    <cellStyle name="Avertissement 6" xfId="39201" hidden="1" xr:uid="{579D690F-E517-4F9E-8864-3B628FC4B39D}"/>
    <cellStyle name="Avertissement 6" xfId="42806" hidden="1" xr:uid="{F2B589E6-6F5B-4C23-8A8B-C8D16F24D89D}"/>
    <cellStyle name="Avertissement 6" xfId="40431" hidden="1" xr:uid="{18EB4C72-3188-4230-B5F0-3B824277D3D0}"/>
    <cellStyle name="Avertissement 6" xfId="38882" hidden="1" xr:uid="{5C34A69B-0BAD-4FB0-9C19-FFBDF8F57447}"/>
    <cellStyle name="Avertissement 6" xfId="37953" hidden="1" xr:uid="{78F81B60-147E-4459-8BBB-EF0E6FE0EAC6}"/>
    <cellStyle name="Avertissement 6" xfId="42817" hidden="1" xr:uid="{115EC840-C205-4066-A442-C29BF6F24714}"/>
    <cellStyle name="Avertissement 6" xfId="42832" hidden="1" xr:uid="{0BF04035-7315-4100-BACE-EE943B40843D}"/>
    <cellStyle name="Avertissement 6" xfId="42882" hidden="1" xr:uid="{E3A16D7F-6165-4D99-8A29-526AE612DF2C}"/>
    <cellStyle name="Avertissement 6" xfId="42932" hidden="1" xr:uid="{DA0AE350-B10B-4389-95BF-26258A6886A0}"/>
    <cellStyle name="Avertissement 6" xfId="42982" hidden="1" xr:uid="{4B24AC97-C292-4E00-8A59-1078A9BD80BF}"/>
    <cellStyle name="Avertissement 6" xfId="43031" hidden="1" xr:uid="{AED8C6B9-FED5-4756-9320-0F7092D5ADB1}"/>
    <cellStyle name="Avertissement 6" xfId="43080" hidden="1" xr:uid="{DE6CBA2D-4FB9-4D86-BF3E-F09F43C67535}"/>
    <cellStyle name="Avertissement 6" xfId="43433" hidden="1" xr:uid="{87DD38C6-9B34-4410-8E1D-C1D34B8EB6D9}"/>
    <cellStyle name="Avertissement 6" xfId="43495" hidden="1" xr:uid="{4B92849F-CC67-488E-A745-80D89D258962}"/>
    <cellStyle name="Avertissement 6" xfId="43517" hidden="1" xr:uid="{9FEFA06C-D5F0-448E-ACB3-3DA51FBF8762}"/>
    <cellStyle name="Avertissement 6" xfId="43385" hidden="1" xr:uid="{09F656C7-53D8-4524-B039-DE1825CB1706}"/>
    <cellStyle name="Avertissement 6" xfId="43572" hidden="1" xr:uid="{5CEA0AF2-C809-4295-887A-ABA6D0A920EB}"/>
    <cellStyle name="Avertissement 6" xfId="43617" hidden="1" xr:uid="{C98CE78F-426F-4E5F-9C7C-0F64343561B1}"/>
    <cellStyle name="Avertissement 6" xfId="43657" hidden="1" xr:uid="{788341E9-0FEA-4A97-953E-2B679F517132}"/>
    <cellStyle name="Avertissement 6" xfId="43694" hidden="1" xr:uid="{9D752F7D-548C-4429-BA86-789C112D12BF}"/>
    <cellStyle name="Avertissement 6" xfId="43795" hidden="1" xr:uid="{50B7026F-AB0D-44F0-BF43-246D53C48043}"/>
    <cellStyle name="Avertissement 6" xfId="43917" hidden="1" xr:uid="{D1970DC5-006A-4480-9E4B-724F4FAD8665}"/>
    <cellStyle name="Avertissement 6" xfId="44013" hidden="1" xr:uid="{FDBF7FAB-7B5C-4991-AE19-438C7913FF3C}"/>
    <cellStyle name="Avertissement 6" xfId="43943" hidden="1" xr:uid="{50CF4E01-E5A8-47AD-B103-2613CAD4515A}"/>
    <cellStyle name="Avertissement 6" xfId="44034" hidden="1" xr:uid="{D1A932A7-7593-45AA-A4BC-E5DC2FCA617E}"/>
    <cellStyle name="Avertissement 6" xfId="43967" hidden="1" xr:uid="{3A69C032-D5AA-4B98-878A-1CDA5104F138}"/>
    <cellStyle name="Avertissement 6" xfId="43955" hidden="1" xr:uid="{44635C7D-69DA-486C-AD57-DE1E94772DBB}"/>
    <cellStyle name="Avertissement 6" xfId="43986" hidden="1" xr:uid="{C8AB996A-084E-44BB-BA40-A250697E33D3}"/>
    <cellStyle name="Avertissement 6" xfId="44045" hidden="1" xr:uid="{5E273802-DD23-4CE9-880C-DBCBB49C616C}"/>
    <cellStyle name="Avertissement 6" xfId="44059" hidden="1" xr:uid="{5981BA46-F63C-4F96-B749-FDB7ADF29EF2}"/>
    <cellStyle name="Avertissement 6" xfId="44109" hidden="1" xr:uid="{5988886B-B53B-4BF4-85BC-7B8FEAFE2980}"/>
    <cellStyle name="Avertissement 6" xfId="44159" hidden="1" xr:uid="{623527E0-DAB0-407A-AEFA-2275389E54B7}"/>
    <cellStyle name="Avertissement 6" xfId="44209" hidden="1" xr:uid="{732C2ADA-3D54-4F16-B507-53B979A31D44}"/>
    <cellStyle name="Avertissement 6" xfId="44258" hidden="1" xr:uid="{5EAE977F-4A02-4F54-9CD7-8BA390553C15}"/>
    <cellStyle name="Avertissement 6" xfId="44307" hidden="1" xr:uid="{79C09EA2-E0FB-4D82-8DAF-6A1D3A3D5307}"/>
    <cellStyle name="Avertissement 6" xfId="44659" hidden="1" xr:uid="{DFD8AF59-AE61-4C21-B9E1-FB2FFE407AFC}"/>
    <cellStyle name="Avertissement 6" xfId="44719" hidden="1" xr:uid="{773E77DB-77A7-4921-8771-987EF06A8C44}"/>
    <cellStyle name="Avertissement 6" xfId="44741" hidden="1" xr:uid="{B76DA46F-FA74-462C-945F-E4C1E3B04A30}"/>
    <cellStyle name="Avertissement 6" xfId="44612" hidden="1" xr:uid="{08651113-3167-4552-B454-BEDD3DB21C41}"/>
    <cellStyle name="Avertissement 6" xfId="44796" hidden="1" xr:uid="{5DE84B3C-D8C0-42A9-9836-7AB33A0B3699}"/>
    <cellStyle name="Avertissement 6" xfId="44841" hidden="1" xr:uid="{D1EF9D72-9E5B-4F16-8D0E-BE1AAA5DC7E1}"/>
    <cellStyle name="Avertissement 6" xfId="44881" hidden="1" xr:uid="{392D653D-3353-4F10-B652-77C04E8493D8}"/>
    <cellStyle name="Avertissement 6" xfId="44918" hidden="1" xr:uid="{53A5EB11-C239-4871-B985-8932BEC0E1B3}"/>
    <cellStyle name="Avertissement 6" xfId="45019" hidden="1" xr:uid="{1391B960-E091-4790-A1D7-B8516D69EA68}"/>
    <cellStyle name="Avertissement 6" xfId="43866" hidden="1" xr:uid="{1695AAAC-177A-4533-B126-3080195C6930}"/>
    <cellStyle name="Avertissement 6" xfId="40433" hidden="1" xr:uid="{0C16A098-AF2C-409D-8441-EA21B0A8601B}"/>
    <cellStyle name="Avertissement 6" xfId="38071" hidden="1" xr:uid="{CE5809C4-27CB-4978-99ED-7DCFB2F71AD7}"/>
    <cellStyle name="Avertissement 6" xfId="43025" hidden="1" xr:uid="{78D9F965-410B-476A-9E05-BF3EC881DFDC}"/>
    <cellStyle name="Avertissement 6" xfId="37944" hidden="1" xr:uid="{6F717C0A-72E9-4C24-B98A-21BB44186FD8}"/>
    <cellStyle name="Avertissement 6" xfId="41539" hidden="1" xr:uid="{8CF8EA5A-7462-4FBE-9FDB-E7858CDD3F16}"/>
    <cellStyle name="Avertissement 6" xfId="43822" hidden="1" xr:uid="{ACFE7866-D197-4E94-8EF1-17848F6AB0CC}"/>
    <cellStyle name="Avertissement 6" xfId="39195" hidden="1" xr:uid="{47C51FAA-F304-45B7-8E55-F1F9297506AF}"/>
    <cellStyle name="Avertissement 6" xfId="45047" hidden="1" xr:uid="{C581BF63-0103-4D8C-9CFD-D8E0E29C8DDD}"/>
    <cellStyle name="Avertissement 6" xfId="45061" hidden="1" xr:uid="{9FD5CAB9-AF66-4DCA-86F6-546260E88CAD}"/>
    <cellStyle name="Avertissement 6" xfId="45110" hidden="1" xr:uid="{79AE27A5-78AD-46EA-B414-4D53C66F5088}"/>
    <cellStyle name="Avertissement 6" xfId="45159" hidden="1" xr:uid="{66B37721-68B6-4ACE-99B3-009DA8D09312}"/>
    <cellStyle name="Avertissement 6" xfId="45208" hidden="1" xr:uid="{4133E235-D6BE-471E-9B4A-54792DB32734}"/>
    <cellStyle name="Avertissement 6" xfId="45256" hidden="1" xr:uid="{677C94E0-3F07-4918-99EB-098120237B76}"/>
    <cellStyle name="Avertissement 6" xfId="45304" hidden="1" xr:uid="{90497B79-4642-4A7A-ADC7-715F1B39B25A}"/>
    <cellStyle name="Avertissement 6" xfId="45654" hidden="1" xr:uid="{30D3E7D9-1DB8-482B-9B30-C12BA6EF3BDA}"/>
    <cellStyle name="Avertissement 6" xfId="45714" hidden="1" xr:uid="{542998D7-C12D-4953-9B2D-587C5E7678A0}"/>
    <cellStyle name="Avertissement 6" xfId="45736" hidden="1" xr:uid="{80510711-B2BE-480F-8B4B-71A5B936D693}"/>
    <cellStyle name="Avertissement 6" xfId="45608" hidden="1" xr:uid="{6E1149B4-62AC-4E80-AC36-AB0FCD151E6B}"/>
    <cellStyle name="Avertissement 6" xfId="45791" hidden="1" xr:uid="{2D14B730-E37E-4C9B-A31F-498254A07467}"/>
    <cellStyle name="Avertissement 6" xfId="45836" hidden="1" xr:uid="{3D9B70C3-E002-4E0B-96F5-7513AD8AE6B7}"/>
    <cellStyle name="Avertissement 6" xfId="45876" hidden="1" xr:uid="{81A65768-1545-4E30-8F45-4CCF18EEDBC0}"/>
    <cellStyle name="Avertissement 6" xfId="45913" hidden="1" xr:uid="{B9B977E0-B12A-4FFD-9C7D-B8A58E111B81}"/>
    <cellStyle name="Avertissement 6" xfId="46014" hidden="1" xr:uid="{B6E040FA-02B5-40C3-8205-B26E6C6C4DBC}"/>
    <cellStyle name="Avertissement 6" xfId="46114" hidden="1" xr:uid="{EBBE393C-C56C-4D02-AED8-986227B211A1}"/>
    <cellStyle name="Avertissement 6" xfId="46209" hidden="1" xr:uid="{A3A73CE7-E928-4AB2-BC93-8CF0F72D842F}"/>
    <cellStyle name="Avertissement 6" xfId="46140" hidden="1" xr:uid="{E4C0A21B-6734-41EA-82A5-B922D332AF81}"/>
    <cellStyle name="Avertissement 6" xfId="46230" hidden="1" xr:uid="{E2FA7FAD-B798-4D2C-A281-C65F2FEAADCB}"/>
    <cellStyle name="Avertissement 6" xfId="46164" hidden="1" xr:uid="{CE13EFC4-1192-4C4A-A176-91EF7AD7F43D}"/>
    <cellStyle name="Avertissement 6" xfId="46152" hidden="1" xr:uid="{0E96FD41-939D-4B73-B0A6-B60B66B47C09}"/>
    <cellStyle name="Avertissement 6" xfId="46182" hidden="1" xr:uid="{3A20E4B5-B729-49D7-B816-5312CB945F4F}"/>
    <cellStyle name="Avertissement 6" xfId="46241" hidden="1" xr:uid="{9E622675-7F27-4F93-9AE8-0D03388C7211}"/>
    <cellStyle name="Avertissement 6" xfId="46255" hidden="1" xr:uid="{E0DDDBA8-8ED4-4F59-B02C-B526829B36DE}"/>
    <cellStyle name="Avertissement 6" xfId="46305" hidden="1" xr:uid="{0FD68AFF-737C-4ECC-90E3-F74282E1D196}"/>
    <cellStyle name="Avertissement 6" xfId="46355" hidden="1" xr:uid="{42213324-7C17-46D1-BFF9-234A13A3DBB8}"/>
    <cellStyle name="Avertissement 6" xfId="46405" hidden="1" xr:uid="{B1A4B216-C0DE-4E52-9B96-0EBF5A50811F}"/>
    <cellStyle name="Avertissement 6" xfId="46454" hidden="1" xr:uid="{2FCE8E45-772C-41E3-87D7-739878B0EFAC}"/>
    <cellStyle name="Avertissement 6" xfId="46503" hidden="1" xr:uid="{883E80C8-6CD0-45E7-A4EE-C8743817E1E5}"/>
    <cellStyle name="Avertissement 6" xfId="46854" hidden="1" xr:uid="{5FD92A82-D4E8-4580-BB3B-0F78E07A2DA5}"/>
    <cellStyle name="Avertissement 6" xfId="46914" hidden="1" xr:uid="{7092B735-EACE-4C5D-BD8E-2E100FCB4618}"/>
    <cellStyle name="Avertissement 6" xfId="46936" hidden="1" xr:uid="{023FD4DE-5CDE-4BF1-BAF7-AD5D4A800A88}"/>
    <cellStyle name="Avertissement 6" xfId="46808" hidden="1" xr:uid="{A61B58CB-EE98-4BF2-B267-394C560CB337}"/>
    <cellStyle name="Avertissement 6" xfId="46991" hidden="1" xr:uid="{28D00CA6-A61B-4A2A-A58D-43461E871C90}"/>
    <cellStyle name="Avertissement 6" xfId="47036" hidden="1" xr:uid="{72DF1B1A-143E-4CDA-98A4-4E1CC68A7A6A}"/>
    <cellStyle name="Avertissement 6" xfId="47076" hidden="1" xr:uid="{EE9D12A2-BB52-4CE1-BE03-E6E9F87D7979}"/>
    <cellStyle name="Avertissement 6" xfId="47113" hidden="1" xr:uid="{A15FAA54-C0AB-4438-B4D1-ADF674CBAFEF}"/>
    <cellStyle name="Avertissement 6" xfId="47214" hidden="1" xr:uid="{10E48702-46AF-4322-B236-0BCE54560B16}"/>
    <cellStyle name="Avertissement 6" xfId="46064" hidden="1" xr:uid="{F44DC78D-AFC2-4436-A190-2B52FCEE6760}"/>
    <cellStyle name="Avertissement 6" xfId="47385" hidden="1" xr:uid="{B8F76008-35D5-4693-A0CD-C5E70C7E8A87}"/>
    <cellStyle name="Avertissement 6" xfId="47490" hidden="1" xr:uid="{E157FB5F-6EAC-4B44-AECD-CF353C60CF3E}"/>
    <cellStyle name="Avertissement 6" xfId="47420" hidden="1" xr:uid="{D9DB421F-3794-4ED6-BB8E-7DD5D8BA7D49}"/>
    <cellStyle name="Avertissement 6" xfId="47511" hidden="1" xr:uid="{A1BCF00E-6ABF-4EAC-BDC1-D9436440FC39}"/>
    <cellStyle name="Avertissement 6" xfId="47444" hidden="1" xr:uid="{4205FF90-1C07-47D0-B4F2-948EDFABEBF9}"/>
    <cellStyle name="Avertissement 6" xfId="47432" hidden="1" xr:uid="{621AE9ED-90CB-4181-B65B-BB73D293BA29}"/>
    <cellStyle name="Avertissement 6" xfId="47463" hidden="1" xr:uid="{D38E1308-EB12-49A8-9646-D13E355C9C72}"/>
    <cellStyle name="Avertissement 6" xfId="47522" hidden="1" xr:uid="{824B7D04-754E-46CB-B612-39EA1986EB78}"/>
    <cellStyle name="Avertissement 6" xfId="47537" hidden="1" xr:uid="{B65ECD01-814E-4ED7-B990-C36E36079D58}"/>
    <cellStyle name="Avertissement 6" xfId="47587" hidden="1" xr:uid="{BBAC9201-A11D-4E31-A90C-FFFF8C63F40A}"/>
    <cellStyle name="Avertissement 6" xfId="47637" hidden="1" xr:uid="{7C3345EF-529A-4353-ACC5-1F4F29947306}"/>
    <cellStyle name="Avertissement 6" xfId="47687" hidden="1" xr:uid="{BEF92679-AA6E-4C33-96A5-B3E0FE166797}"/>
    <cellStyle name="Avertissement 6" xfId="47736" hidden="1" xr:uid="{75DE0052-2E89-47C4-939A-782EB8E0E31E}"/>
    <cellStyle name="Avertissement 6" xfId="47785" hidden="1" xr:uid="{040CFE42-9084-444E-B53C-6E1CC289FA79}"/>
    <cellStyle name="Avertissement 6" xfId="48140" hidden="1" xr:uid="{3F79B243-B7BA-4AC7-AE2C-50DB6F0DB052}"/>
    <cellStyle name="Avertissement 6" xfId="48202" hidden="1" xr:uid="{15838131-CA93-4B6C-8624-1E0CA87007AF}"/>
    <cellStyle name="Avertissement 6" xfId="48227" hidden="1" xr:uid="{118D9704-4FF6-4387-8496-30CDE8DA7B66}"/>
    <cellStyle name="Avertissement 6" xfId="48090" hidden="1" xr:uid="{8C5A505F-0EC7-48CE-98B1-07A7269B073F}"/>
    <cellStyle name="Avertissement 6" xfId="48282" hidden="1" xr:uid="{E8FFCE2C-DC93-498D-889B-2DF370BB3693}"/>
    <cellStyle name="Avertissement 6" xfId="48327" hidden="1" xr:uid="{B01082CE-6A4A-416E-9699-B69369A53F19}"/>
    <cellStyle name="Avertissement 6" xfId="48367" hidden="1" xr:uid="{DEDB5317-1B77-41CC-B155-CFAEB9065590}"/>
    <cellStyle name="Avertissement 6" xfId="48404" hidden="1" xr:uid="{9F57728C-871B-4D47-8CF1-8A65B80869BF}"/>
    <cellStyle name="Avertissement 6" xfId="48510" hidden="1" xr:uid="{8427FAFF-6988-48DD-ACB8-D49DAA6AF6CF}"/>
    <cellStyle name="Avertissement 6" xfId="48670" hidden="1" xr:uid="{18DED295-6BC1-49A4-8BEA-799BF15B8BEC}"/>
    <cellStyle name="Avertissement 6" xfId="48767" hidden="1" xr:uid="{6A5618E0-F4B0-4B5F-A91A-A1A70DDDC21A}"/>
    <cellStyle name="Avertissement 6" xfId="48697" hidden="1" xr:uid="{A7C8A48E-7941-4E2C-A637-539EDF8AEF0D}"/>
    <cellStyle name="Avertissement 6" xfId="48788" hidden="1" xr:uid="{93F2A359-3108-43B9-B74C-89D9D922F974}"/>
    <cellStyle name="Avertissement 6" xfId="48721" hidden="1" xr:uid="{976252C2-B94F-49E2-9065-0445F373693A}"/>
    <cellStyle name="Avertissement 6" xfId="48709" hidden="1" xr:uid="{C932A045-0E88-4703-94E8-4A471BAF8DD2}"/>
    <cellStyle name="Avertissement 6" xfId="48740" hidden="1" xr:uid="{3D1D6E7B-23E1-49BD-8DBB-1E9C0B7DE0E2}"/>
    <cellStyle name="Avertissement 6" xfId="48799" hidden="1" xr:uid="{CB87E4EB-173B-47A7-8903-5ADAFDB2CA62}"/>
    <cellStyle name="Avertissement 6" xfId="48813" hidden="1" xr:uid="{4791DCD8-969C-4AB1-B5FA-953401890FBA}"/>
    <cellStyle name="Avertissement 6" xfId="48863" hidden="1" xr:uid="{D8A01463-0000-4D81-BB83-ACB695066B35}"/>
    <cellStyle name="Avertissement 6" xfId="48913" hidden="1" xr:uid="{26324675-E7A9-4C98-819A-278C872CD782}"/>
    <cellStyle name="Avertissement 6" xfId="48963" hidden="1" xr:uid="{046F048A-B7AB-4A52-BB5B-D32EC09ED8B5}"/>
    <cellStyle name="Avertissement 6" xfId="49012" hidden="1" xr:uid="{4722F067-510F-40FE-929A-22DA08B0287A}"/>
    <cellStyle name="Avertissement 6" xfId="49061" hidden="1" xr:uid="{4856F07B-54D7-4E32-93D7-079FFC7E8FC8}"/>
    <cellStyle name="Avertissement 6" xfId="49414" hidden="1" xr:uid="{16D7F316-BF2B-45CD-ACFF-BD5AC1C1407E}"/>
    <cellStyle name="Avertissement 6" xfId="49474" hidden="1" xr:uid="{E070CF56-5148-4188-9185-33299E4F9961}"/>
    <cellStyle name="Avertissement 6" xfId="49497" hidden="1" xr:uid="{FC162B7D-F5BE-4AF9-85EC-F813B1FE9893}"/>
    <cellStyle name="Avertissement 6" xfId="49366" hidden="1" xr:uid="{FDE35B8C-29BE-4AD6-8569-E87849F461B8}"/>
    <cellStyle name="Avertissement 6" xfId="49552" hidden="1" xr:uid="{7B68EB44-2EA5-45C4-B7F2-40E8B62FF2DC}"/>
    <cellStyle name="Avertissement 6" xfId="49597" hidden="1" xr:uid="{03DDD04F-709A-4DDC-939A-59E0625C7374}"/>
    <cellStyle name="Avertissement 6" xfId="49637" hidden="1" xr:uid="{FBDD8903-E441-4BEE-B163-F5BCFBD089FA}"/>
    <cellStyle name="Avertissement 6" xfId="49674" hidden="1" xr:uid="{50235F24-AB99-4D1B-9F6C-A9D4DF3DC63D}"/>
    <cellStyle name="Avertissement 6" xfId="49778" hidden="1" xr:uid="{A44A5F29-44EB-4737-98F4-C68957955965}"/>
    <cellStyle name="Avertissement 6" xfId="48618" hidden="1" xr:uid="{EFB5FBA7-6FFE-4755-A409-C3D8D8DFEE15}"/>
    <cellStyle name="Avertissement 6" xfId="47287" hidden="1" xr:uid="{4F4F5D43-879F-4CFF-824E-7E1F6068E013}"/>
    <cellStyle name="Avertissement 6" xfId="47241" hidden="1" xr:uid="{0E4476BE-24F1-412C-8765-D1FF90A78938}"/>
    <cellStyle name="Avertissement 6" xfId="47335" hidden="1" xr:uid="{01AB0595-DD7E-4A95-AAE6-9892119BD676}"/>
    <cellStyle name="Avertissement 6" xfId="49842" hidden="1" xr:uid="{0FC9BA8E-A88E-4248-8E20-399F8557EDD8}"/>
    <cellStyle name="Avertissement 6" xfId="47301" hidden="1" xr:uid="{510F0560-3795-4F86-BD63-F5428634B689}"/>
    <cellStyle name="Avertissement 6" xfId="48582" hidden="1" xr:uid="{56F84A08-78B8-4EBA-A2B8-477C3F1E169B}"/>
    <cellStyle name="Avertissement 6" xfId="48530" hidden="1" xr:uid="{1F4F48A1-C29D-4DAD-B4C9-F66472AC2C21}"/>
    <cellStyle name="Avertissement 6" xfId="49853" hidden="1" xr:uid="{C393C85A-E34B-4518-BB65-13C1F474D774}"/>
    <cellStyle name="Avertissement 6" xfId="49868" hidden="1" xr:uid="{B7EDD10F-5136-44BD-A649-C2465FE2B439}"/>
    <cellStyle name="Avertissement 6" xfId="49918" hidden="1" xr:uid="{2B8FFEBF-DA9A-4266-8393-ADF46AA4A248}"/>
    <cellStyle name="Avertissement 6" xfId="49968" hidden="1" xr:uid="{4FD7E035-48CF-4AC7-9C2D-19C23BF54D7F}"/>
    <cellStyle name="Avertissement 6" xfId="50018" hidden="1" xr:uid="{7B91E696-EE74-4030-84D7-452B5F26ECC1}"/>
    <cellStyle name="Avertissement 6" xfId="50067" hidden="1" xr:uid="{752B2B32-50B5-4630-9127-504049C665E1}"/>
    <cellStyle name="Avertissement 6" xfId="50115" hidden="1" xr:uid="{A86DC39F-4F2F-4B59-86C7-385D33D26DC8}"/>
    <cellStyle name="Avertissement 6" xfId="50472" hidden="1" xr:uid="{D42AA46D-5318-4AC9-889F-AA6F6B096556}"/>
    <cellStyle name="Avertissement 6" xfId="50534" hidden="1" xr:uid="{8FCCC05E-000E-4FBA-BD6F-3E112C4ABD50}"/>
    <cellStyle name="Avertissement 6" xfId="50559" hidden="1" xr:uid="{83C19CB1-3539-450B-94D9-14854B2E6CEB}"/>
    <cellStyle name="Avertissement 6" xfId="50421" hidden="1" xr:uid="{463CCC16-9034-47D4-95B2-60A7E840BF95}"/>
    <cellStyle name="Avertissement 6" xfId="50614" hidden="1" xr:uid="{F7D54F2F-6463-4EDB-822A-D9A9E3F771A4}"/>
    <cellStyle name="Avertissement 6" xfId="50659" hidden="1" xr:uid="{A12D233B-E85A-448C-A7C6-80BE2CCD6985}"/>
    <cellStyle name="Avertissement 6" xfId="50699" hidden="1" xr:uid="{E13D345C-3F21-4F97-9F45-DEE1D1BC3A25}"/>
    <cellStyle name="Avertissement 6" xfId="50736" hidden="1" xr:uid="{ECE3CB9A-8CF4-4517-ABE9-A50E38BC85DF}"/>
    <cellStyle name="Avertissement 6" xfId="50843" hidden="1" xr:uid="{B54A82BC-B676-4D37-B4A2-9156E38FB9F4}"/>
    <cellStyle name="Avertissement 6" xfId="51006" hidden="1" xr:uid="{BC4396A8-029C-4790-A3FF-E4E74BF0F0C3}"/>
    <cellStyle name="Avertissement 6" xfId="51103" hidden="1" xr:uid="{FC27B59B-6A2B-4204-8E41-679EE012B05C}"/>
    <cellStyle name="Avertissement 6" xfId="51033" hidden="1" xr:uid="{E09E3D74-5464-49FD-9F4D-6CC2D59AC5E5}"/>
    <cellStyle name="Avertissement 6" xfId="51124" hidden="1" xr:uid="{8223C0E8-97CA-4F4F-8E81-5C5A0BDE5298}"/>
    <cellStyle name="Avertissement 6" xfId="51057" hidden="1" xr:uid="{B4DBC0CB-874E-4881-B4F5-8AAF95B276C2}"/>
    <cellStyle name="Avertissement 6" xfId="51045" hidden="1" xr:uid="{46A7ABC0-237A-4038-AB1E-04D0D2A03DB9}"/>
    <cellStyle name="Avertissement 6" xfId="51076" hidden="1" xr:uid="{ED567DF1-4DAB-4DEF-93B0-A325CD12B96A}"/>
    <cellStyle name="Avertissement 6" xfId="51135" hidden="1" xr:uid="{28EC4662-94B1-4F7D-9B69-5E441034667B}"/>
    <cellStyle name="Avertissement 6" xfId="51149" hidden="1" xr:uid="{CE9CDE53-706F-416C-915B-16A4CC0E2295}"/>
    <cellStyle name="Avertissement 6" xfId="51199" hidden="1" xr:uid="{66276FDC-92C0-4279-B999-E1752853EA9B}"/>
    <cellStyle name="Avertissement 6" xfId="51249" hidden="1" xr:uid="{86265C71-216C-4C17-A79D-71285B7A9700}"/>
    <cellStyle name="Avertissement 6" xfId="51299" hidden="1" xr:uid="{65445F75-0F7E-4169-9948-9F90ECA4A2BD}"/>
    <cellStyle name="Avertissement 6" xfId="51348" hidden="1" xr:uid="{7278C716-4943-4ABD-AA60-19AA696E76D7}"/>
    <cellStyle name="Avertissement 6" xfId="51397" hidden="1" xr:uid="{577BC539-46FB-42C5-A77E-096AEBA08F2B}"/>
    <cellStyle name="Avertissement 6" xfId="51749" hidden="1" xr:uid="{2CAF0C91-DAD6-4908-AC73-2EE6C9D1D628}"/>
    <cellStyle name="Avertissement 6" xfId="51809" hidden="1" xr:uid="{EE582243-2146-477D-8F20-E7CE79DE2A74}"/>
    <cellStyle name="Avertissement 6" xfId="51832" hidden="1" xr:uid="{39A8BBB0-9E4D-4FAC-8C67-6CBA4563EFF0}"/>
    <cellStyle name="Avertissement 6" xfId="51702" hidden="1" xr:uid="{24B209CB-44FB-4BB6-8B28-CB5CB321A53B}"/>
    <cellStyle name="Avertissement 6" xfId="51887" hidden="1" xr:uid="{051C020A-C003-415F-A001-FD734FBA4BA4}"/>
    <cellStyle name="Avertissement 6" xfId="51932" hidden="1" xr:uid="{FD0C3412-D2D3-4470-BC50-0E6490034064}"/>
    <cellStyle name="Avertissement 6" xfId="51972" hidden="1" xr:uid="{EE6D304D-FCA0-4C72-A813-859F8AD4D1A0}"/>
    <cellStyle name="Avertissement 6" xfId="52009" hidden="1" xr:uid="{6AD86C6C-2011-4642-9E40-F1343EA522E2}"/>
    <cellStyle name="Avertissement 6" xfId="52113" hidden="1" xr:uid="{4B12DAFF-93DD-4E9E-AFD8-19C4D5A0EF2E}"/>
    <cellStyle name="Avertissement 6" xfId="50954" hidden="1" xr:uid="{B8ABE34C-A257-45E2-A6FC-A4A1198C819E}"/>
    <cellStyle name="Avertissement 6" xfId="49811" hidden="1" xr:uid="{8181D58F-068A-494C-A688-AD2985124CCA}"/>
    <cellStyle name="Avertissement 6" xfId="47266" hidden="1" xr:uid="{D97E9B16-628F-48B7-BAB1-3005A076069A}"/>
    <cellStyle name="Avertissement 6" xfId="47252" hidden="1" xr:uid="{BCC582A4-4433-450A-90E4-81ED32E18857}"/>
    <cellStyle name="Avertissement 6" xfId="52172" hidden="1" xr:uid="{14F2F9B3-54B3-4868-B69B-AE5949FF5AC5}"/>
    <cellStyle name="Avertissement 6" xfId="48540" hidden="1" xr:uid="{128FD41B-350C-419F-90D3-B70548E5DC50}"/>
    <cellStyle name="Avertissement 6" xfId="48577" hidden="1" xr:uid="{95C722BB-E92A-45D0-86BE-EB8573644787}"/>
    <cellStyle name="Avertissement 6" xfId="49823" hidden="1" xr:uid="{A17C553C-EB7C-4317-9CDF-DF234504A610}"/>
    <cellStyle name="Avertissement 6" xfId="52183" hidden="1" xr:uid="{A46228EB-077F-486C-8F06-15A721E4F4BB}"/>
    <cellStyle name="Avertissement 6" xfId="52198" hidden="1" xr:uid="{8C0C5087-30CE-4B57-8989-93E84722653F}"/>
    <cellStyle name="Avertissement 6" xfId="52248" hidden="1" xr:uid="{238FBCC0-04FC-42B4-A5A4-E96BED72CED7}"/>
    <cellStyle name="Avertissement 6" xfId="52298" hidden="1" xr:uid="{9E74FC50-5517-44CA-818D-62B7BCA156B0}"/>
    <cellStyle name="Avertissement 6" xfId="52348" hidden="1" xr:uid="{A021BA2B-6F40-4AE9-A43E-8CBC95A4E240}"/>
    <cellStyle name="Avertissement 6" xfId="52397" hidden="1" xr:uid="{484E90A2-457B-4F01-875E-B4F44CFA9616}"/>
    <cellStyle name="Avertissement 6" xfId="52446" hidden="1" xr:uid="{19D93A6A-5A4A-4074-A225-04D5822EA053}"/>
    <cellStyle name="Avertissement 6" xfId="52801" hidden="1" xr:uid="{F1CD86B9-D2BE-43E8-80A5-4EAC6C6B71B8}"/>
    <cellStyle name="Avertissement 6" xfId="52863" hidden="1" xr:uid="{83D3E1D7-BF62-4D24-B2B2-22A3AC3A150F}"/>
    <cellStyle name="Avertissement 6" xfId="52887" hidden="1" xr:uid="{BB9F9570-BF4F-478F-B255-1AEBCD96E5E9}"/>
    <cellStyle name="Avertissement 6" xfId="52751" hidden="1" xr:uid="{D0D06266-4706-4F64-B7A6-189A0A968B7D}"/>
    <cellStyle name="Avertissement 6" xfId="52942" hidden="1" xr:uid="{C5A4D6FE-660D-490D-80C9-EAAE456D89F0}"/>
    <cellStyle name="Avertissement 6" xfId="52987" hidden="1" xr:uid="{76F8BF43-360B-4AAF-A0CD-CF9603894394}"/>
    <cellStyle name="Avertissement 6" xfId="53027" hidden="1" xr:uid="{171F4769-3FDC-4593-9A6B-A3E4E9200185}"/>
    <cellStyle name="Avertissement 6" xfId="53064" hidden="1" xr:uid="{E8A8FA6D-076C-4671-BF61-B4F8836539D4}"/>
    <cellStyle name="Avertissement 6" xfId="53169" hidden="1" xr:uid="{DA207332-C242-466B-9927-132975946B83}"/>
    <cellStyle name="Avertissement 6" xfId="53327" hidden="1" xr:uid="{C8F46224-5DB6-42F2-B9B8-122E9F32D4E5}"/>
    <cellStyle name="Avertissement 6" xfId="53424" hidden="1" xr:uid="{1A23FADE-6EA2-40E6-999B-C3BB290B5FD1}"/>
    <cellStyle name="Avertissement 6" xfId="53354" hidden="1" xr:uid="{9748E21A-5BC1-402D-9904-DD428B696BD7}"/>
    <cellStyle name="Avertissement 6" xfId="53445" hidden="1" xr:uid="{CFAA2A34-11E1-48AE-BD67-4F4063535AC5}"/>
    <cellStyle name="Avertissement 6" xfId="53378" hidden="1" xr:uid="{10485C1A-DA22-4FCD-ABA0-BA017914B8CA}"/>
    <cellStyle name="Avertissement 6" xfId="53366" hidden="1" xr:uid="{ED7DEAE5-F369-40A1-80EF-67EC5353CD9A}"/>
    <cellStyle name="Avertissement 6" xfId="53397" hidden="1" xr:uid="{BB1AADCC-717F-421F-9958-A03C11D45FBD}"/>
    <cellStyle name="Avertissement 6" xfId="53456" hidden="1" xr:uid="{ED85C378-0C2D-4C74-B663-167F407B56BD}"/>
    <cellStyle name="Avertissement 6" xfId="53470" hidden="1" xr:uid="{6FAD084C-BBFC-472A-B922-6152E82F2A05}"/>
    <cellStyle name="Avertissement 6" xfId="53520" hidden="1" xr:uid="{706C7454-407B-4A37-BA76-A66457152C60}"/>
    <cellStyle name="Avertissement 6" xfId="53570" hidden="1" xr:uid="{DDC15030-2D4B-43D3-9435-96EC077307BE}"/>
    <cellStyle name="Avertissement 6" xfId="53620" hidden="1" xr:uid="{623BB491-590E-4760-A81B-09AA0D128FAD}"/>
    <cellStyle name="Avertissement 6" xfId="53669" hidden="1" xr:uid="{755325B8-F6E0-4931-BC3F-F568AFA0E727}"/>
    <cellStyle name="Avertissement 6" xfId="53718" hidden="1" xr:uid="{72A3464E-4654-430E-84D0-3E98D224AD10}"/>
    <cellStyle name="Avertissement 6" xfId="54071" hidden="1" xr:uid="{B0CCB456-7D0F-4268-A840-9CD36A18EAD4}"/>
    <cellStyle name="Avertissement 6" xfId="54131" hidden="1" xr:uid="{365ED9ED-0255-4B52-9871-14F52FFE45CA}"/>
    <cellStyle name="Avertissement 6" xfId="54154" hidden="1" xr:uid="{E86BCC8F-1696-47AB-9798-A643A126F60E}"/>
    <cellStyle name="Avertissement 6" xfId="54023" hidden="1" xr:uid="{69AC5B0B-59F1-4533-937B-AFECBF6E3ED8}"/>
    <cellStyle name="Avertissement 6" xfId="54209" hidden="1" xr:uid="{E307F03B-5C9D-439C-95C0-558CA17EFD62}"/>
    <cellStyle name="Avertissement 6" xfId="54254" hidden="1" xr:uid="{F8A46E2F-3090-46B6-87F9-8CB9F7F5AF40}"/>
    <cellStyle name="Avertissement 6" xfId="54294" hidden="1" xr:uid="{43919AFD-217C-4EB2-82D3-CDFAE1F78008}"/>
    <cellStyle name="Avertissement 6" xfId="54331" hidden="1" xr:uid="{FB29AF4E-6538-4993-AAE6-6AD0698FB7DD}"/>
    <cellStyle name="Avertissement 6" xfId="54435" hidden="1" xr:uid="{1206A74A-F611-483F-BC95-0A817D5180C3}"/>
    <cellStyle name="Avertissement 6" xfId="53275" hidden="1" xr:uid="{0163D9E1-0B22-4381-8154-E9967E761EA9}"/>
    <cellStyle name="Avertissement 6" xfId="50891" hidden="1" xr:uid="{BF6B7659-5718-4E5D-AC0A-6E38431BB98A}"/>
    <cellStyle name="Avertissement 6" xfId="52081" hidden="1" xr:uid="{4ACF9D3D-1A08-40BF-8C14-EAC8DA028486}"/>
    <cellStyle name="Avertissement 6" xfId="52242" hidden="1" xr:uid="{741A181B-D2E3-4EAF-998D-08657260A668}"/>
    <cellStyle name="Avertissement 6" xfId="54487" hidden="1" xr:uid="{58FE3B57-B34D-4FBE-BD73-878E114D196B}"/>
    <cellStyle name="Avertissement 6" xfId="54476" hidden="1" xr:uid="{DF6EA772-BDF5-4616-9B95-46940ABCD638}"/>
    <cellStyle name="Avertissement 6" xfId="50875" hidden="1" xr:uid="{8AFBBA7D-3EB9-4D86-85B7-2BA315897E51}"/>
    <cellStyle name="Avertissement 6" xfId="50898" hidden="1" xr:uid="{F2382CE5-4E7F-4E12-8679-DCEBB05D2370}"/>
    <cellStyle name="Avertissement 6" xfId="54498" hidden="1" xr:uid="{3D715BE2-012C-4501-8FAD-67233D02D2FC}"/>
    <cellStyle name="Avertissement 6" xfId="54513" hidden="1" xr:uid="{8BF1D484-0633-44F4-9AD2-F4A16BC07EEA}"/>
    <cellStyle name="Avertissement 6" xfId="54563" hidden="1" xr:uid="{767D317B-194C-40C8-A9C1-4E6368393B03}"/>
    <cellStyle name="Avertissement 6" xfId="54613" hidden="1" xr:uid="{47B495C7-F34F-46B7-8999-AECC1A363CCB}"/>
    <cellStyle name="Avertissement 6" xfId="54663" hidden="1" xr:uid="{15141486-D982-4B91-8B4D-9C050E9CA400}"/>
    <cellStyle name="Avertissement 6" xfId="54711" hidden="1" xr:uid="{E773712D-11B7-48C3-9C49-3B695A02B040}"/>
    <cellStyle name="Avertissement 6" xfId="54760" hidden="1" xr:uid="{85898CDE-F624-4AE1-B6D5-59B808368101}"/>
    <cellStyle name="Avertissement 6" xfId="55113" hidden="1" xr:uid="{63245418-4F30-4A95-AA50-18969395B6C7}"/>
    <cellStyle name="Avertissement 6" xfId="55175" hidden="1" xr:uid="{B0B1222B-DEC9-4E6C-9A48-101C69D7D9F7}"/>
    <cellStyle name="Avertissement 6" xfId="55198" hidden="1" xr:uid="{EBF8B594-21EA-4496-8A8D-8EC859E0A5B3}"/>
    <cellStyle name="Avertissement 6" xfId="55064" hidden="1" xr:uid="{D98F23D7-0785-4F3F-8C59-B2741D26A73D}"/>
    <cellStyle name="Avertissement 6" xfId="55253" hidden="1" xr:uid="{8FAAFA69-7A45-4B68-8F40-B0DF4BDCA0BD}"/>
    <cellStyle name="Avertissement 6" xfId="55298" hidden="1" xr:uid="{52BC99EC-0FB9-480C-84CB-7B0565D3173B}"/>
    <cellStyle name="Avertissement 6" xfId="55338" hidden="1" xr:uid="{2C061E73-5264-462F-9201-4F5375E9043F}"/>
    <cellStyle name="Avertissement 6" xfId="55375" hidden="1" xr:uid="{0A90F434-1FC6-48A6-8FDC-69C2C34DE53C}"/>
    <cellStyle name="Avertissement 6" xfId="55477" hidden="1" xr:uid="{9E5781BE-D567-4EFE-8B8E-A5F1BEC16BD3}"/>
    <cellStyle name="Avertissement 6" xfId="55628" hidden="1" xr:uid="{E3423854-0D6B-4EF1-A329-851134879750}"/>
    <cellStyle name="Avertissement 6" xfId="55724" hidden="1" xr:uid="{A9B4AC1A-1A73-4ABE-816C-AA868D3CD30D}"/>
    <cellStyle name="Avertissement 6" xfId="55654" hidden="1" xr:uid="{329468A6-6EA1-443C-907F-893F26D12D4C}"/>
    <cellStyle name="Avertissement 6" xfId="55745" hidden="1" xr:uid="{06CE65A6-C59A-4AB0-A822-9354985DA709}"/>
    <cellStyle name="Avertissement 6" xfId="55678" hidden="1" xr:uid="{FAB06BB9-6B5A-4B06-A96B-4096776005BE}"/>
    <cellStyle name="Avertissement 6" xfId="55666" hidden="1" xr:uid="{30B3B737-B824-4097-9147-C7244DFB4AEC}"/>
    <cellStyle name="Avertissement 6" xfId="55697" hidden="1" xr:uid="{B2D4F543-A67C-412C-94DC-9794799ED50F}"/>
    <cellStyle name="Avertissement 6" xfId="55756" hidden="1" xr:uid="{2309E424-EC8C-4778-9815-1D6120027878}"/>
    <cellStyle name="Avertissement 6" xfId="55770" hidden="1" xr:uid="{2450F1F1-B35B-4AF2-AC3A-16C07434062D}"/>
    <cellStyle name="Avertissement 6" xfId="55820" hidden="1" xr:uid="{C17D6DD4-246D-417F-9829-B2CE47A7D432}"/>
    <cellStyle name="Avertissement 6" xfId="55870" hidden="1" xr:uid="{41D4A4CF-6466-42A8-BA07-1255E5CC9A3A}"/>
    <cellStyle name="Avertissement 6" xfId="55920" hidden="1" xr:uid="{390628E6-9DB3-474E-BC74-E6CA8D26B830}"/>
    <cellStyle name="Avertissement 6" xfId="55969" hidden="1" xr:uid="{2EDBAB93-FE9B-4CCE-A1D2-CD54B66E0F90}"/>
    <cellStyle name="Avertissement 6" xfId="56018" hidden="1" xr:uid="{D6B8E601-F932-4842-B400-D0B9E21F1687}"/>
    <cellStyle name="Avertissement 6" xfId="56371" hidden="1" xr:uid="{A8438566-D6B3-45ED-ACBA-AA7CBD17CCC6}"/>
    <cellStyle name="Avertissement 6" xfId="56431" hidden="1" xr:uid="{269C48E9-07A3-4317-9D4F-C9E8B2359551}"/>
    <cellStyle name="Avertissement 6" xfId="56454" hidden="1" xr:uid="{87130E02-123A-4743-8F51-8FCFC7487130}"/>
    <cellStyle name="Avertissement 6" xfId="56323" hidden="1" xr:uid="{DCE555E8-BF5B-4934-9CA3-D079CEF32F2D}"/>
    <cellStyle name="Avertissement 6" xfId="56509" hidden="1" xr:uid="{811041BA-71EE-4CA9-A3C0-E9C6B7B706A0}"/>
    <cellStyle name="Avertissement 6" xfId="56554" hidden="1" xr:uid="{FE50AE9D-F84C-44DB-9F37-C10E60B5F342}"/>
    <cellStyle name="Avertissement 6" xfId="56594" hidden="1" xr:uid="{03C78C46-108D-4A40-BEA0-33495FDEB6EC}"/>
    <cellStyle name="Avertissement 6" xfId="56631" hidden="1" xr:uid="{DB8BE9CF-9BB8-4674-8ACE-2A044B0847BB}"/>
    <cellStyle name="Avertissement 6" xfId="56733" hidden="1" xr:uid="{455C9F55-97D3-4824-A5B2-8BFA8EECE896}"/>
    <cellStyle name="Avertissement 6" xfId="55576" hidden="1" xr:uid="{DD66BBE7-487D-425C-BFF1-35FD3575CE40}"/>
    <cellStyle name="Avertissement 6" xfId="54463" hidden="1" xr:uid="{2942635B-0AC7-4382-BAE8-2AF4457A02FC}"/>
    <cellStyle name="Avertissement 6" xfId="50869" hidden="1" xr:uid="{2447E402-FBD4-4682-84E0-7E42EB958C04}"/>
    <cellStyle name="Avertissement 6" xfId="52754" hidden="1" xr:uid="{535AC484-3CD5-4D6C-B3DE-1936314461FB}"/>
    <cellStyle name="Avertissement 6" xfId="56786" hidden="1" xr:uid="{6B776270-0A9B-4747-A9DD-B43390008B9F}"/>
    <cellStyle name="Avertissement 6" xfId="53235" hidden="1" xr:uid="{DE8E9EAA-215F-431F-AC4C-A8F687E68A6A}"/>
    <cellStyle name="Avertissement 6" xfId="54479" hidden="1" xr:uid="{6C268B7F-6273-4359-A12B-CA2E73D7D054}"/>
    <cellStyle name="Avertissement 6" xfId="52884" hidden="1" xr:uid="{26AFE928-0F5F-4CB5-A91B-2C5A523C3135}"/>
    <cellStyle name="Avertissement 6" xfId="56797" hidden="1" xr:uid="{4F461B24-5093-44BE-BD80-7309F9FF57B9}"/>
    <cellStyle name="Avertissement 6" xfId="56812" hidden="1" xr:uid="{01948D58-E36A-4859-A3D6-C167540BB061}"/>
    <cellStyle name="Avertissement 6" xfId="56862" hidden="1" xr:uid="{F8CFEFEF-640D-411E-A47C-DFA4A450268B}"/>
    <cellStyle name="Avertissement 6" xfId="56912" hidden="1" xr:uid="{BF451326-B784-4E96-9E88-914298412B09}"/>
    <cellStyle name="Avertissement 6" xfId="56962" hidden="1" xr:uid="{E89397C0-6172-4352-B4D5-489432E3BC0D}"/>
    <cellStyle name="Avertissement 6" xfId="57011" hidden="1" xr:uid="{A5D51CB3-7647-4680-8494-835DE4DF8936}"/>
    <cellStyle name="Avertissement 6" xfId="57060" hidden="1" xr:uid="{757060D5-EDDF-49E6-B05A-621ACC94958D}"/>
    <cellStyle name="Avertissement 6" xfId="57409" hidden="1" xr:uid="{CFF87306-3E5A-4742-ADD4-FBE581F11B25}"/>
    <cellStyle name="Avertissement 6" xfId="57471" hidden="1" xr:uid="{29B4C67A-51DE-4E8C-8033-04DC1781EA6C}"/>
    <cellStyle name="Avertissement 6" xfId="57493" hidden="1" xr:uid="{01E90092-C935-4812-8DB2-AF95CC4D541F}"/>
    <cellStyle name="Avertissement 6" xfId="57362" hidden="1" xr:uid="{226B16A6-C192-4F19-973D-49ED83E25026}"/>
    <cellStyle name="Avertissement 6" xfId="57548" hidden="1" xr:uid="{E1A8DFDE-C814-4A2E-A197-5A8BE3E1A2EC}"/>
    <cellStyle name="Avertissement 6" xfId="57593" hidden="1" xr:uid="{749E0F05-11ED-43B5-9A62-808377653DBC}"/>
    <cellStyle name="Avertissement 6" xfId="57633" hidden="1" xr:uid="{EE5E3675-6514-4F2D-B549-B326C48A9748}"/>
    <cellStyle name="Avertissement 6" xfId="57670" hidden="1" xr:uid="{808EA984-3C00-45B0-858E-C86C9713A264}"/>
    <cellStyle name="Avertissement 6" xfId="57771" hidden="1" xr:uid="{4F55383D-C799-48D0-87FF-97BDD086B1C3}"/>
    <cellStyle name="Avertissement 6" xfId="57893" hidden="1" xr:uid="{93722209-F73D-4C17-B81D-D93CF650CB87}"/>
    <cellStyle name="Avertissement 6" xfId="57989" hidden="1" xr:uid="{12CD706F-B98E-4012-ACCB-B6459AC42A36}"/>
    <cellStyle name="Avertissement 6" xfId="57919" hidden="1" xr:uid="{D4C1E04F-F4DE-475B-9D67-FCEAC2B14268}"/>
    <cellStyle name="Avertissement 6" xfId="58010" hidden="1" xr:uid="{8680E875-8098-4D2F-BF86-25013E228C34}"/>
    <cellStyle name="Avertissement 6" xfId="57943" hidden="1" xr:uid="{2C9D491D-4CDA-45AE-8266-FE44A022DB5B}"/>
    <cellStyle name="Avertissement 6" xfId="57931" hidden="1" xr:uid="{3E4DC5F1-6160-43AB-8C5E-BC47CA62E886}"/>
    <cellStyle name="Avertissement 6" xfId="57962" hidden="1" xr:uid="{5E822689-115D-4D93-B220-82003158E572}"/>
    <cellStyle name="Avertissement 6" xfId="58021" hidden="1" xr:uid="{F658A80F-D87A-40DF-AFDD-DE969DD6B64C}"/>
    <cellStyle name="Avertissement 6" xfId="58035" hidden="1" xr:uid="{4E76FDAD-5E72-4964-BCA9-38F5E9759F8D}"/>
    <cellStyle name="Avertissement 6" xfId="58085" hidden="1" xr:uid="{A1B45BA3-F863-443A-A277-566CC216D956}"/>
    <cellStyle name="Avertissement 6" xfId="58135" hidden="1" xr:uid="{89364120-A6BA-4870-A444-0F811978CB54}"/>
    <cellStyle name="Avertissement 6" xfId="58185" hidden="1" xr:uid="{C61A00C2-6FF3-4298-B724-77DB3D88F2E1}"/>
    <cellStyle name="Avertissement 6" xfId="58234" hidden="1" xr:uid="{58A9FBE4-2788-44A8-880B-56F9F6B38A4E}"/>
    <cellStyle name="Avertissement 6" xfId="58283" hidden="1" xr:uid="{3AB8C6B6-EFFF-4457-9ED4-EBE758CC9D29}"/>
    <cellStyle name="Avertissement 6" xfId="58635" hidden="1" xr:uid="{3A5E2232-9478-4C50-B44E-EAB8FDAC7EBB}"/>
    <cellStyle name="Avertissement 6" xfId="58695" hidden="1" xr:uid="{D03E74FD-E82D-4B51-B3FF-43A4D919FF26}"/>
    <cellStyle name="Avertissement 6" xfId="58717" hidden="1" xr:uid="{87BACC12-4D63-4163-ACB4-8DF091D38E17}"/>
    <cellStyle name="Avertissement 6" xfId="58588" hidden="1" xr:uid="{24221A56-30BD-4FCA-A955-DBE5C5972B38}"/>
    <cellStyle name="Avertissement 6" xfId="58772" hidden="1" xr:uid="{6C957FA5-C685-4B8D-BE59-C505FA71FB67}"/>
    <cellStyle name="Avertissement 6" xfId="58817" hidden="1" xr:uid="{83632C54-459A-4E73-8CBD-16D116C8CB70}"/>
    <cellStyle name="Avertissement 6" xfId="58857" hidden="1" xr:uid="{499DC211-523B-4BDD-BAB4-11A380A1FED1}"/>
    <cellStyle name="Avertissement 6" xfId="58894" hidden="1" xr:uid="{54BE283B-6544-4D89-BFA9-A3BCD431EAB5}"/>
    <cellStyle name="Avertissement 6" xfId="58995" hidden="1" xr:uid="{E9CBBDA9-A5B0-484E-ACAE-6F52CC292BCA}"/>
    <cellStyle name="Avertissement 6" xfId="57842" hidden="1" xr:uid="{513546F0-B6C1-4CAA-B1E3-3FB02C1A1FC6}"/>
    <cellStyle name="Avertissement 6" xfId="56761" hidden="1" xr:uid="{D03F4B84-D777-49F8-9742-A72EE666BFBD}"/>
    <cellStyle name="Avertissement 6" xfId="53230" hidden="1" xr:uid="{549AA011-395A-4BF7-87F6-5D20D186AF05}"/>
    <cellStyle name="Avertissement 6" xfId="56856" hidden="1" xr:uid="{82AC2B7A-0829-4636-973C-B5EA38A8562C}"/>
    <cellStyle name="Avertissement 6" xfId="59022" hidden="1" xr:uid="{99375A70-677A-4630-BCA0-FD14070FFD82}"/>
    <cellStyle name="Avertissement 6" xfId="59017" hidden="1" xr:uid="{BEDF2C9C-067F-4C0D-91D0-A6B5FD712F99}"/>
    <cellStyle name="Avertissement 6" xfId="55511" hidden="1" xr:uid="{44F03AA0-3663-40D1-A556-127557521B2F}"/>
    <cellStyle name="Avertissement 6" xfId="56766" hidden="1" xr:uid="{53927C26-EAFE-4A7A-8C9F-446064501DB6}"/>
    <cellStyle name="Avertissement 6" xfId="59033" hidden="1" xr:uid="{4112E551-D83A-4F0E-B57A-81C40018EDBD}"/>
    <cellStyle name="Avertissement 6" xfId="59047" hidden="1" xr:uid="{BBC69F24-8EDF-46D2-9383-6A79EAE52F9D}"/>
    <cellStyle name="Avertissement 6" xfId="59096" hidden="1" xr:uid="{E512B532-D904-4927-952F-FD1594846941}"/>
    <cellStyle name="Avertissement 6" xfId="59145" hidden="1" xr:uid="{F33A700A-1A57-4BA7-A9FC-BF0AC9E5C145}"/>
    <cellStyle name="Avertissement 6" xfId="59194" hidden="1" xr:uid="{71B9E2A4-968E-4ACB-AA12-0631B3F30D79}"/>
    <cellStyle name="Avertissement 6" xfId="59242" hidden="1" xr:uid="{C46C653B-3D6D-4582-8E77-24FD5E995F38}"/>
    <cellStyle name="Avertissement 6" xfId="59290" hidden="1" xr:uid="{787DC8DF-32FF-454E-831C-CD14016CD1A4}"/>
    <cellStyle name="Avertissement 6" xfId="59640" hidden="1" xr:uid="{ACC88B5B-CA02-42C7-AAE1-D14853ADC53E}"/>
    <cellStyle name="Avertissement 6" xfId="59700" hidden="1" xr:uid="{B74C7858-50FC-4CBF-AADB-EE41A4F1E0C5}"/>
    <cellStyle name="Avertissement 6" xfId="59722" hidden="1" xr:uid="{A48231B1-DD0D-4C7B-AB9B-CA116B21BA3F}"/>
    <cellStyle name="Avertissement 6" xfId="59594" hidden="1" xr:uid="{6B37C606-FBBF-4618-8808-B72418449A57}"/>
    <cellStyle name="Avertissement 6" xfId="59777" hidden="1" xr:uid="{F4CAFBB4-5FCF-47CB-AFBC-9A3D726D136A}"/>
    <cellStyle name="Avertissement 6" xfId="59822" hidden="1" xr:uid="{F8A8A583-9558-4060-A8B1-FDFDEAFF0875}"/>
    <cellStyle name="Avertissement 6" xfId="59862" hidden="1" xr:uid="{C08E0DBF-7E3B-46F9-BA39-2BAE10D34C38}"/>
    <cellStyle name="Avertissement 6" xfId="59899" hidden="1" xr:uid="{3084DE09-ADC7-4466-970D-442EA7E6E5BD}"/>
    <cellStyle name="Avertissement 6" xfId="60000" hidden="1" xr:uid="{292829C2-1977-4FBC-BF05-D089B5C5C628}"/>
    <cellStyle name="Avertissement 6" xfId="60100" hidden="1" xr:uid="{AB0B3BB0-BC91-4628-B2C5-D28917C76FC6}"/>
    <cellStyle name="Avertissement 6" xfId="60195" hidden="1" xr:uid="{63509B8C-3972-41AB-AC0D-AE67EC9B7241}"/>
    <cellStyle name="Avertissement 6" xfId="60126" hidden="1" xr:uid="{AA1F364D-F320-4687-AE49-37ADCD78A9A9}"/>
    <cellStyle name="Avertissement 6" xfId="60216" hidden="1" xr:uid="{CADDF82E-0BE6-4692-BCDB-DCC08588A6D7}"/>
    <cellStyle name="Avertissement 6" xfId="60150" hidden="1" xr:uid="{11644E4A-55EE-4314-A54D-08293AA973CD}"/>
    <cellStyle name="Avertissement 6" xfId="60138" hidden="1" xr:uid="{A2913D90-4CF8-4550-9E7A-0AD84ED51F94}"/>
    <cellStyle name="Avertissement 6" xfId="60168" hidden="1" xr:uid="{824B31AC-BE8B-46A9-85FC-EE2AEF62AB33}"/>
    <cellStyle name="Avertissement 6" xfId="60227" hidden="1" xr:uid="{03A3B1EB-241C-40BB-BA53-E5C4EFDF4AE6}"/>
    <cellStyle name="Avertissement 6" xfId="60241" hidden="1" xr:uid="{1170DFD6-32F1-4FD0-A038-F6B52200C106}"/>
    <cellStyle name="Avertissement 6" xfId="60291" hidden="1" xr:uid="{B60D9223-6633-46D1-BBA5-9D6A623974A2}"/>
    <cellStyle name="Avertissement 6" xfId="60341" hidden="1" xr:uid="{31D5C73E-A969-4C4E-9399-29207825C7EB}"/>
    <cellStyle name="Avertissement 6" xfId="60391" hidden="1" xr:uid="{04263444-BCBD-4421-B654-3A841F76D379}"/>
    <cellStyle name="Avertissement 6" xfId="60440" hidden="1" xr:uid="{D7ADE1E4-79E6-4170-9B15-DB8014DD4E73}"/>
    <cellStyle name="Avertissement 6" xfId="60489" hidden="1" xr:uid="{2465177B-172A-4FAD-8E5A-B942342A4738}"/>
    <cellStyle name="Avertissement 6" xfId="60840" hidden="1" xr:uid="{BADEAC78-E1E9-4D0A-8767-37F89A6B551E}"/>
    <cellStyle name="Avertissement 6" xfId="60900" hidden="1" xr:uid="{6C7DC0E8-F379-4A9C-BECF-79607C4C38F6}"/>
    <cellStyle name="Avertissement 6" xfId="60922" hidden="1" xr:uid="{DD0D9429-CE8B-4DCC-B725-AFD9BDFD26FD}"/>
    <cellStyle name="Avertissement 6" xfId="60794" hidden="1" xr:uid="{0772FABD-064A-4BCF-BB92-98CE1EBFAF59}"/>
    <cellStyle name="Avertissement 6" xfId="60977" hidden="1" xr:uid="{F3AE5DB1-ADAC-49B0-AFE3-957AD7AC4F56}"/>
    <cellStyle name="Avertissement 6" xfId="61022" hidden="1" xr:uid="{AF17B562-8F9E-4DDB-95C3-9FEAE633718E}"/>
    <cellStyle name="Avertissement 6" xfId="61062" hidden="1" xr:uid="{126C8D18-9437-4F0D-A16B-F50A4337A273}"/>
    <cellStyle name="Avertissement 6" xfId="61099" hidden="1" xr:uid="{726B2007-709E-4236-BEED-C1FFF66EF8DE}"/>
    <cellStyle name="Avertissement 6" xfId="61200" hidden="1" xr:uid="{2347031A-BB1B-4581-9DA8-5C55D8CF938F}"/>
    <cellStyle name="Avertissement 6" xfId="60050" hidden="1" xr:uid="{7F50A584-32D2-4A02-A63F-B9364AB43BFF}"/>
    <cellStyle name="Avertissement 6" xfId="61247" hidden="1" xr:uid="{EFFD8079-41C1-4FED-BBB0-EA569B902D69}"/>
    <cellStyle name="Avertissement 6" xfId="61334" hidden="1" xr:uid="{80D209B2-8FC9-4C7D-AD48-A36322475AEA}"/>
    <cellStyle name="Avertissement 6" xfId="61268" hidden="1" xr:uid="{4EC2B405-A8ED-40A5-98D0-52BBA16F401D}"/>
    <cellStyle name="Avertissement 6" xfId="61355" hidden="1" xr:uid="{823AFD10-7A5F-4175-A44E-5FBB31FEA98E}"/>
    <cellStyle name="Avertissement 6" xfId="61290" hidden="1" xr:uid="{A6CDB982-B7F7-408E-B1C7-4975437F9809}"/>
    <cellStyle name="Avertissement 6" xfId="61278" hidden="1" xr:uid="{932D5224-776C-4D9A-884D-7A63DC90ADC6}"/>
    <cellStyle name="Avertissement 6" xfId="61307" hidden="1" xr:uid="{07B5C38A-B600-48AE-8F3F-AFB4B1742669}"/>
    <cellStyle name="Avertissement 6" xfId="61366" hidden="1" xr:uid="{321C77F1-518E-4CAE-B657-97CBCECB7D5A}"/>
    <cellStyle name="Avertissement 6" xfId="61380" hidden="1" xr:uid="{BC2DCBAB-BCC4-4CEB-8959-B44F88B4A091}"/>
    <cellStyle name="Avertissement 6" xfId="61429" hidden="1" xr:uid="{BF20FD95-BF22-421E-8E54-E858CBAEB729}"/>
    <cellStyle name="Avertissement 6" xfId="61478" hidden="1" xr:uid="{6E9A7820-C8B5-4E58-9A66-D2749BC5F988}"/>
    <cellStyle name="Avertissement 6" xfId="61527" hidden="1" xr:uid="{8E3A4C42-88DB-4599-8631-20CC4D6F7202}"/>
    <cellStyle name="Avertissement 6" xfId="61575" hidden="1" xr:uid="{FB0DD031-D522-4931-8308-B7F535257060}"/>
    <cellStyle name="Avertissement 6" xfId="61623" hidden="1" xr:uid="{7ABF2305-E3E5-4425-B970-8774D2AAD30F}"/>
    <cellStyle name="Avertissement 6" xfId="61969" hidden="1" xr:uid="{C85618FB-60E8-420A-AE78-CF995AEBD9B1}"/>
    <cellStyle name="Avertissement 6" xfId="62029" hidden="1" xr:uid="{789E253A-2169-4366-A56C-9F502B14DFF9}"/>
    <cellStyle name="Avertissement 6" xfId="62051" hidden="1" xr:uid="{AE2C5783-93CB-4E9B-8429-057FE9B22716}"/>
    <cellStyle name="Avertissement 6" xfId="61924" hidden="1" xr:uid="{F68980B6-EF83-4E81-BDB5-B2C72EA4F552}"/>
    <cellStyle name="Avertissement 6" xfId="62106" hidden="1" xr:uid="{C6D5BCA5-7140-4AF7-A6BE-C6F178A08555}"/>
    <cellStyle name="Avertissement 6" xfId="62151" hidden="1" xr:uid="{EF5E5FD6-A285-439B-8936-BDEDDA69D194}"/>
    <cellStyle name="Avertissement 6" xfId="62191" hidden="1" xr:uid="{0ADF6C28-82E9-403B-AD8A-2A7E2E1B179C}"/>
    <cellStyle name="Avertissement 6" xfId="62228" hidden="1" xr:uid="{DB3E051A-7137-4716-8133-3C129A885FB1}"/>
    <cellStyle name="Avertissement 6" xfId="62329" hidden="1" xr:uid="{1133C76A-0CE5-4DA7-8544-BCB3EAADC5CF}"/>
    <cellStyle name="Avertissement 6" xfId="62429" hidden="1" xr:uid="{1C55818F-A7B5-41C2-ABFD-BFCA9B78C8D0}"/>
    <cellStyle name="Avertissement 6" xfId="62524" hidden="1" xr:uid="{DBE0A1A1-163A-4B4C-8912-17449764CC66}"/>
    <cellStyle name="Avertissement 6" xfId="62455" hidden="1" xr:uid="{46EA270D-3FB1-4396-A4DC-D2D3E02A7FD7}"/>
    <cellStyle name="Avertissement 6" xfId="62545" hidden="1" xr:uid="{1892CF32-4582-4F1F-A48C-5F215C4EA235}"/>
    <cellStyle name="Avertissement 6" xfId="62479" hidden="1" xr:uid="{6D196067-1FE3-40CE-B8F0-A4A6441D1318}"/>
    <cellStyle name="Avertissement 6" xfId="62467" hidden="1" xr:uid="{29D28022-0A25-4BCF-88E9-92DFEA4B06CC}"/>
    <cellStyle name="Avertissement 6" xfId="62497" hidden="1" xr:uid="{8FCB18F0-07A5-4F0A-8E4F-C659F07B65D9}"/>
    <cellStyle name="Avertissement 6" xfId="62556" hidden="1" xr:uid="{69AA85B7-2BBD-488D-9F68-D4A7B2A56ED8}"/>
    <cellStyle name="Avertissement 6" xfId="62570" hidden="1" xr:uid="{C283E81F-FE46-414B-A098-9855442052F1}"/>
    <cellStyle name="Avertissement 6" xfId="62620" hidden="1" xr:uid="{AA6964A6-491B-44C7-A593-D7A370ADEE7C}"/>
    <cellStyle name="Avertissement 6" xfId="62670" hidden="1" xr:uid="{5BBF48C9-2F27-47FB-876C-990BF7C2EBF7}"/>
    <cellStyle name="Avertissement 6" xfId="62720" hidden="1" xr:uid="{F91712B5-74D9-4C57-92B3-E494817F66B8}"/>
    <cellStyle name="Avertissement 6" xfId="62769" hidden="1" xr:uid="{61967821-166C-4163-8942-7267DE751C5E}"/>
    <cellStyle name="Avertissement 6" xfId="62818" hidden="1" xr:uid="{3B251FB5-0AB4-48FF-8156-794609EE2422}"/>
    <cellStyle name="Avertissement 6" xfId="63169" hidden="1" xr:uid="{313B1456-1FDE-4890-AF80-32912F9F169B}"/>
    <cellStyle name="Avertissement 6" xfId="63229" hidden="1" xr:uid="{E3FC8AD8-CF37-44C3-9B1A-C308A724CF1F}"/>
    <cellStyle name="Avertissement 6" xfId="63251" hidden="1" xr:uid="{39A4955B-5BBF-4FBB-A299-40EFE803882C}"/>
    <cellStyle name="Avertissement 6" xfId="63123" hidden="1" xr:uid="{47F72C67-B097-4497-8572-D3C53A20FCB6}"/>
    <cellStyle name="Avertissement 6" xfId="63306" hidden="1" xr:uid="{E06F643A-EBB1-497D-B6FC-A79DE02F9BD1}"/>
    <cellStyle name="Avertissement 6" xfId="63351" hidden="1" xr:uid="{01995B1D-FA6D-4164-B467-8E6CC23B3845}"/>
    <cellStyle name="Avertissement 6" xfId="63391" hidden="1" xr:uid="{4DEECC04-D675-4267-9570-33CC4FADA432}"/>
    <cellStyle name="Avertissement 6" xfId="63428" hidden="1" xr:uid="{0F03548D-DD6E-4C1B-8B2F-4EC0D4ABF0ED}"/>
    <cellStyle name="Avertissement 6" xfId="63529" hidden="1" xr:uid="{79710330-A797-41AD-A3BC-551315FE54BA}"/>
    <cellStyle name="Avertissement 6" xfId="62379" xr:uid="{704447E4-C804-4FF5-B460-FFE7CA61F694}"/>
    <cellStyle name="Avertissement 7" xfId="147" hidden="1" xr:uid="{00000000-0005-0000-0000-00009A110000}"/>
    <cellStyle name="Avertissement 7" xfId="253" hidden="1" xr:uid="{00000000-0005-0000-0000-00009B110000}"/>
    <cellStyle name="Avertissement 7" xfId="307" hidden="1" xr:uid="{00000000-0005-0000-0000-00009C110000}"/>
    <cellStyle name="Avertissement 7" xfId="357" hidden="1" xr:uid="{00000000-0005-0000-0000-00009D110000}"/>
    <cellStyle name="Avertissement 7" xfId="407" hidden="1" xr:uid="{00000000-0005-0000-0000-00009E110000}"/>
    <cellStyle name="Avertissement 7" xfId="457" hidden="1" xr:uid="{00000000-0005-0000-0000-00009F110000}"/>
    <cellStyle name="Avertissement 7" xfId="506" hidden="1" xr:uid="{00000000-0005-0000-0000-0000A0110000}"/>
    <cellStyle name="Avertissement 7" xfId="555" hidden="1" xr:uid="{00000000-0005-0000-0000-0000A1110000}"/>
    <cellStyle name="Avertissement 7" xfId="602" hidden="1" xr:uid="{00000000-0005-0000-0000-0000A2110000}"/>
    <cellStyle name="Avertissement 7" xfId="649" hidden="1" xr:uid="{00000000-0005-0000-0000-0000A3110000}"/>
    <cellStyle name="Avertissement 7" xfId="694" hidden="1" xr:uid="{00000000-0005-0000-0000-0000A4110000}"/>
    <cellStyle name="Avertissement 7" xfId="733" hidden="1" xr:uid="{00000000-0005-0000-0000-0000A5110000}"/>
    <cellStyle name="Avertissement 7" xfId="770" hidden="1" xr:uid="{00000000-0005-0000-0000-0000A6110000}"/>
    <cellStyle name="Avertissement 7" xfId="804" hidden="1" xr:uid="{00000000-0005-0000-0000-0000A7110000}"/>
    <cellStyle name="Avertissement 7" xfId="905" hidden="1" xr:uid="{00000000-0005-0000-0000-0000A8110000}"/>
    <cellStyle name="Avertissement 7" xfId="947" hidden="1" xr:uid="{00000000-0005-0000-0000-0000A9110000}"/>
    <cellStyle name="Avertissement 7" xfId="1012" hidden="1" xr:uid="{00000000-0005-0000-0000-0000AA110000}"/>
    <cellStyle name="Avertissement 7" xfId="1058" hidden="1" xr:uid="{00000000-0005-0000-0000-0000AB110000}"/>
    <cellStyle name="Avertissement 7" xfId="1102" hidden="1" xr:uid="{00000000-0005-0000-0000-0000AC110000}"/>
    <cellStyle name="Avertissement 7" xfId="1141" hidden="1" xr:uid="{00000000-0005-0000-0000-0000AD110000}"/>
    <cellStyle name="Avertissement 7" xfId="1177" hidden="1" xr:uid="{00000000-0005-0000-0000-0000AE110000}"/>
    <cellStyle name="Avertissement 7" xfId="1212" hidden="1" xr:uid="{00000000-0005-0000-0000-0000AF110000}"/>
    <cellStyle name="Avertissement 7" xfId="1276" hidden="1" xr:uid="{00000000-0005-0000-0000-0000B0110000}"/>
    <cellStyle name="Avertissement 7" xfId="1523" hidden="1" xr:uid="{00000000-0005-0000-0000-0000B1110000}"/>
    <cellStyle name="Avertissement 7" xfId="1629" hidden="1" xr:uid="{00000000-0005-0000-0000-0000B2110000}"/>
    <cellStyle name="Avertissement 7" xfId="1683" hidden="1" xr:uid="{00000000-0005-0000-0000-0000B3110000}"/>
    <cellStyle name="Avertissement 7" xfId="1733" hidden="1" xr:uid="{00000000-0005-0000-0000-0000B4110000}"/>
    <cellStyle name="Avertissement 7" xfId="1783" hidden="1" xr:uid="{00000000-0005-0000-0000-0000B5110000}"/>
    <cellStyle name="Avertissement 7" xfId="1833" hidden="1" xr:uid="{00000000-0005-0000-0000-0000B6110000}"/>
    <cellStyle name="Avertissement 7" xfId="1882" hidden="1" xr:uid="{00000000-0005-0000-0000-0000B7110000}"/>
    <cellStyle name="Avertissement 7" xfId="1931" hidden="1" xr:uid="{00000000-0005-0000-0000-0000B8110000}"/>
    <cellStyle name="Avertissement 7" xfId="1978" hidden="1" xr:uid="{00000000-0005-0000-0000-0000B9110000}"/>
    <cellStyle name="Avertissement 7" xfId="2025" hidden="1" xr:uid="{00000000-0005-0000-0000-0000BA110000}"/>
    <cellStyle name="Avertissement 7" xfId="2070" hidden="1" xr:uid="{00000000-0005-0000-0000-0000BB110000}"/>
    <cellStyle name="Avertissement 7" xfId="2109" hidden="1" xr:uid="{00000000-0005-0000-0000-0000BC110000}"/>
    <cellStyle name="Avertissement 7" xfId="2146" hidden="1" xr:uid="{00000000-0005-0000-0000-0000BD110000}"/>
    <cellStyle name="Avertissement 7" xfId="2180" hidden="1" xr:uid="{00000000-0005-0000-0000-0000BE110000}"/>
    <cellStyle name="Avertissement 7" xfId="2281" hidden="1" xr:uid="{00000000-0005-0000-0000-0000BF110000}"/>
    <cellStyle name="Avertissement 7" xfId="2323" hidden="1" xr:uid="{00000000-0005-0000-0000-0000C0110000}"/>
    <cellStyle name="Avertissement 7" xfId="2388" hidden="1" xr:uid="{00000000-0005-0000-0000-0000C1110000}"/>
    <cellStyle name="Avertissement 7" xfId="2434" hidden="1" xr:uid="{00000000-0005-0000-0000-0000C2110000}"/>
    <cellStyle name="Avertissement 7" xfId="2478" hidden="1" xr:uid="{00000000-0005-0000-0000-0000C3110000}"/>
    <cellStyle name="Avertissement 7" xfId="2517" hidden="1" xr:uid="{00000000-0005-0000-0000-0000C4110000}"/>
    <cellStyle name="Avertissement 7" xfId="2553" hidden="1" xr:uid="{00000000-0005-0000-0000-0000C5110000}"/>
    <cellStyle name="Avertissement 7" xfId="2588" hidden="1" xr:uid="{00000000-0005-0000-0000-0000C6110000}"/>
    <cellStyle name="Avertissement 7" xfId="2651" hidden="1" xr:uid="{00000000-0005-0000-0000-0000C7110000}"/>
    <cellStyle name="Avertissement 7" xfId="1450" hidden="1" xr:uid="{00000000-0005-0000-0000-0000C8110000}"/>
    <cellStyle name="Avertissement 7" xfId="1470" hidden="1" xr:uid="{00000000-0005-0000-0000-0000C9110000}"/>
    <cellStyle name="Avertissement 7" xfId="2824" hidden="1" xr:uid="{00000000-0005-0000-0000-0000CA110000}"/>
    <cellStyle name="Avertissement 7" xfId="2878" hidden="1" xr:uid="{00000000-0005-0000-0000-0000CB110000}"/>
    <cellStyle name="Avertissement 7" xfId="2927" hidden="1" xr:uid="{00000000-0005-0000-0000-0000CC110000}"/>
    <cellStyle name="Avertissement 7" xfId="2977" hidden="1" xr:uid="{00000000-0005-0000-0000-0000CD110000}"/>
    <cellStyle name="Avertissement 7" xfId="3027" hidden="1" xr:uid="{00000000-0005-0000-0000-0000CE110000}"/>
    <cellStyle name="Avertissement 7" xfId="3076" hidden="1" xr:uid="{00000000-0005-0000-0000-0000CF110000}"/>
    <cellStyle name="Avertissement 7" xfId="3125" hidden="1" xr:uid="{00000000-0005-0000-0000-0000D0110000}"/>
    <cellStyle name="Avertissement 7" xfId="3172" hidden="1" xr:uid="{00000000-0005-0000-0000-0000D1110000}"/>
    <cellStyle name="Avertissement 7" xfId="3219" hidden="1" xr:uid="{00000000-0005-0000-0000-0000D2110000}"/>
    <cellStyle name="Avertissement 7" xfId="3264" hidden="1" xr:uid="{00000000-0005-0000-0000-0000D3110000}"/>
    <cellStyle name="Avertissement 7" xfId="3303" hidden="1" xr:uid="{00000000-0005-0000-0000-0000D4110000}"/>
    <cellStyle name="Avertissement 7" xfId="3340" hidden="1" xr:uid="{00000000-0005-0000-0000-0000D5110000}"/>
    <cellStyle name="Avertissement 7" xfId="3374" hidden="1" xr:uid="{00000000-0005-0000-0000-0000D6110000}"/>
    <cellStyle name="Avertissement 7" xfId="3474" hidden="1" xr:uid="{00000000-0005-0000-0000-0000D7110000}"/>
    <cellStyle name="Avertissement 7" xfId="3516" hidden="1" xr:uid="{00000000-0005-0000-0000-0000D8110000}"/>
    <cellStyle name="Avertissement 7" xfId="3580" hidden="1" xr:uid="{00000000-0005-0000-0000-0000D9110000}"/>
    <cellStyle name="Avertissement 7" xfId="3626" hidden="1" xr:uid="{00000000-0005-0000-0000-0000DA110000}"/>
    <cellStyle name="Avertissement 7" xfId="3670" hidden="1" xr:uid="{00000000-0005-0000-0000-0000DB110000}"/>
    <cellStyle name="Avertissement 7" xfId="3709" hidden="1" xr:uid="{00000000-0005-0000-0000-0000DC110000}"/>
    <cellStyle name="Avertissement 7" xfId="3745" hidden="1" xr:uid="{00000000-0005-0000-0000-0000DD110000}"/>
    <cellStyle name="Avertissement 7" xfId="3780" hidden="1" xr:uid="{00000000-0005-0000-0000-0000DE110000}"/>
    <cellStyle name="Avertissement 7" xfId="3842" hidden="1" xr:uid="{00000000-0005-0000-0000-0000DF110000}"/>
    <cellStyle name="Avertissement 7" xfId="2755" hidden="1" xr:uid="{00000000-0005-0000-0000-0000E0110000}"/>
    <cellStyle name="Avertissement 7" xfId="3934" hidden="1" xr:uid="{00000000-0005-0000-0000-0000E1110000}"/>
    <cellStyle name="Avertissement 7" xfId="3988" hidden="1" xr:uid="{00000000-0005-0000-0000-0000E2110000}"/>
    <cellStyle name="Avertissement 7" xfId="4038" hidden="1" xr:uid="{00000000-0005-0000-0000-0000E3110000}"/>
    <cellStyle name="Avertissement 7" xfId="4088" hidden="1" xr:uid="{00000000-0005-0000-0000-0000E4110000}"/>
    <cellStyle name="Avertissement 7" xfId="4138" hidden="1" xr:uid="{00000000-0005-0000-0000-0000E5110000}"/>
    <cellStyle name="Avertissement 7" xfId="4187" hidden="1" xr:uid="{00000000-0005-0000-0000-0000E6110000}"/>
    <cellStyle name="Avertissement 7" xfId="4236" hidden="1" xr:uid="{00000000-0005-0000-0000-0000E7110000}"/>
    <cellStyle name="Avertissement 7" xfId="4283" hidden="1" xr:uid="{00000000-0005-0000-0000-0000E8110000}"/>
    <cellStyle name="Avertissement 7" xfId="4330" hidden="1" xr:uid="{00000000-0005-0000-0000-0000E9110000}"/>
    <cellStyle name="Avertissement 7" xfId="4375" hidden="1" xr:uid="{00000000-0005-0000-0000-0000EA110000}"/>
    <cellStyle name="Avertissement 7" xfId="4414" hidden="1" xr:uid="{00000000-0005-0000-0000-0000EB110000}"/>
    <cellStyle name="Avertissement 7" xfId="4451" hidden="1" xr:uid="{00000000-0005-0000-0000-0000EC110000}"/>
    <cellStyle name="Avertissement 7" xfId="4485" hidden="1" xr:uid="{00000000-0005-0000-0000-0000ED110000}"/>
    <cellStyle name="Avertissement 7" xfId="4580" hidden="1" xr:uid="{00000000-0005-0000-0000-0000EE110000}"/>
    <cellStyle name="Avertissement 7" xfId="4621" hidden="1" xr:uid="{00000000-0005-0000-0000-0000EF110000}"/>
    <cellStyle name="Avertissement 7" xfId="4684" hidden="1" xr:uid="{00000000-0005-0000-0000-0000F0110000}"/>
    <cellStyle name="Avertissement 7" xfId="4730" hidden="1" xr:uid="{00000000-0005-0000-0000-0000F1110000}"/>
    <cellStyle name="Avertissement 7" xfId="4774" hidden="1" xr:uid="{00000000-0005-0000-0000-0000F2110000}"/>
    <cellStyle name="Avertissement 7" xfId="4813" hidden="1" xr:uid="{00000000-0005-0000-0000-0000F3110000}"/>
    <cellStyle name="Avertissement 7" xfId="4849" hidden="1" xr:uid="{00000000-0005-0000-0000-0000F4110000}"/>
    <cellStyle name="Avertissement 7" xfId="4884" hidden="1" xr:uid="{00000000-0005-0000-0000-0000F5110000}"/>
    <cellStyle name="Avertissement 7" xfId="4942" hidden="1" xr:uid="{00000000-0005-0000-0000-0000F6110000}"/>
    <cellStyle name="Avertissement 7" xfId="3906" hidden="1" xr:uid="{00000000-0005-0000-0000-0000F7110000}"/>
    <cellStyle name="Avertissement 7" xfId="1398" hidden="1" xr:uid="{00000000-0005-0000-0000-0000F8110000}"/>
    <cellStyle name="Avertissement 7" xfId="5035" hidden="1" xr:uid="{00000000-0005-0000-0000-0000F9110000}"/>
    <cellStyle name="Avertissement 7" xfId="5088" hidden="1" xr:uid="{00000000-0005-0000-0000-0000FA110000}"/>
    <cellStyle name="Avertissement 7" xfId="5137" hidden="1" xr:uid="{00000000-0005-0000-0000-0000FB110000}"/>
    <cellStyle name="Avertissement 7" xfId="5187" hidden="1" xr:uid="{00000000-0005-0000-0000-0000FC110000}"/>
    <cellStyle name="Avertissement 7" xfId="5237" hidden="1" xr:uid="{00000000-0005-0000-0000-0000FD110000}"/>
    <cellStyle name="Avertissement 7" xfId="5286" hidden="1" xr:uid="{00000000-0005-0000-0000-0000FE110000}"/>
    <cellStyle name="Avertissement 7" xfId="5335" hidden="1" xr:uid="{00000000-0005-0000-0000-0000FF110000}"/>
    <cellStyle name="Avertissement 7" xfId="5382" hidden="1" xr:uid="{00000000-0005-0000-0000-000000120000}"/>
    <cellStyle name="Avertissement 7" xfId="5429" hidden="1" xr:uid="{00000000-0005-0000-0000-000001120000}"/>
    <cellStyle name="Avertissement 7" xfId="5474" hidden="1" xr:uid="{00000000-0005-0000-0000-000002120000}"/>
    <cellStyle name="Avertissement 7" xfId="5513" hidden="1" xr:uid="{00000000-0005-0000-0000-000003120000}"/>
    <cellStyle name="Avertissement 7" xfId="5550" hidden="1" xr:uid="{00000000-0005-0000-0000-000004120000}"/>
    <cellStyle name="Avertissement 7" xfId="5584" hidden="1" xr:uid="{00000000-0005-0000-0000-000005120000}"/>
    <cellStyle name="Avertissement 7" xfId="5679" hidden="1" xr:uid="{00000000-0005-0000-0000-000006120000}"/>
    <cellStyle name="Avertissement 7" xfId="5719" hidden="1" xr:uid="{00000000-0005-0000-0000-000007120000}"/>
    <cellStyle name="Avertissement 7" xfId="5781" hidden="1" xr:uid="{00000000-0005-0000-0000-000008120000}"/>
    <cellStyle name="Avertissement 7" xfId="5827" hidden="1" xr:uid="{00000000-0005-0000-0000-000009120000}"/>
    <cellStyle name="Avertissement 7" xfId="5871" hidden="1" xr:uid="{00000000-0005-0000-0000-00000A120000}"/>
    <cellStyle name="Avertissement 7" xfId="5910" hidden="1" xr:uid="{00000000-0005-0000-0000-00000B120000}"/>
    <cellStyle name="Avertissement 7" xfId="5946" hidden="1" xr:uid="{00000000-0005-0000-0000-00000C120000}"/>
    <cellStyle name="Avertissement 7" xfId="5981" hidden="1" xr:uid="{00000000-0005-0000-0000-00000D120000}"/>
    <cellStyle name="Avertissement 7" xfId="6039" hidden="1" xr:uid="{00000000-0005-0000-0000-00000E120000}"/>
    <cellStyle name="Avertissement 7" xfId="6206" hidden="1" xr:uid="{00000000-0005-0000-0000-00000F120000}"/>
    <cellStyle name="Avertissement 7" xfId="6312" hidden="1" xr:uid="{00000000-0005-0000-0000-000010120000}"/>
    <cellStyle name="Avertissement 7" xfId="6366" hidden="1" xr:uid="{00000000-0005-0000-0000-000011120000}"/>
    <cellStyle name="Avertissement 7" xfId="6416" hidden="1" xr:uid="{00000000-0005-0000-0000-000012120000}"/>
    <cellStyle name="Avertissement 7" xfId="6466" hidden="1" xr:uid="{00000000-0005-0000-0000-000013120000}"/>
    <cellStyle name="Avertissement 7" xfId="6516" hidden="1" xr:uid="{00000000-0005-0000-0000-000014120000}"/>
    <cellStyle name="Avertissement 7" xfId="6565" hidden="1" xr:uid="{00000000-0005-0000-0000-000015120000}"/>
    <cellStyle name="Avertissement 7" xfId="6614" hidden="1" xr:uid="{00000000-0005-0000-0000-000016120000}"/>
    <cellStyle name="Avertissement 7" xfId="6661" hidden="1" xr:uid="{00000000-0005-0000-0000-000017120000}"/>
    <cellStyle name="Avertissement 7" xfId="6708" hidden="1" xr:uid="{00000000-0005-0000-0000-000018120000}"/>
    <cellStyle name="Avertissement 7" xfId="6753" hidden="1" xr:uid="{00000000-0005-0000-0000-000019120000}"/>
    <cellStyle name="Avertissement 7" xfId="6792" hidden="1" xr:uid="{00000000-0005-0000-0000-00001A120000}"/>
    <cellStyle name="Avertissement 7" xfId="6829" hidden="1" xr:uid="{00000000-0005-0000-0000-00001B120000}"/>
    <cellStyle name="Avertissement 7" xfId="6863" hidden="1" xr:uid="{00000000-0005-0000-0000-00001C120000}"/>
    <cellStyle name="Avertissement 7" xfId="6962" hidden="1" xr:uid="{00000000-0005-0000-0000-00001D120000}"/>
    <cellStyle name="Avertissement 7" xfId="7004" hidden="1" xr:uid="{00000000-0005-0000-0000-00001E120000}"/>
    <cellStyle name="Avertissement 7" xfId="7069" hidden="1" xr:uid="{00000000-0005-0000-0000-00001F120000}"/>
    <cellStyle name="Avertissement 7" xfId="7115" hidden="1" xr:uid="{00000000-0005-0000-0000-000020120000}"/>
    <cellStyle name="Avertissement 7" xfId="7159" hidden="1" xr:uid="{00000000-0005-0000-0000-000021120000}"/>
    <cellStyle name="Avertissement 7" xfId="7198" hidden="1" xr:uid="{00000000-0005-0000-0000-000022120000}"/>
    <cellStyle name="Avertissement 7" xfId="7234" hidden="1" xr:uid="{00000000-0005-0000-0000-000023120000}"/>
    <cellStyle name="Avertissement 7" xfId="7269" hidden="1" xr:uid="{00000000-0005-0000-0000-000024120000}"/>
    <cellStyle name="Avertissement 7" xfId="7332" hidden="1" xr:uid="{00000000-0005-0000-0000-000025120000}"/>
    <cellStyle name="Avertissement 7" xfId="7483" hidden="1" xr:uid="{00000000-0005-0000-0000-000026120000}"/>
    <cellStyle name="Avertissement 7" xfId="7580" hidden="1" xr:uid="{00000000-0005-0000-0000-000027120000}"/>
    <cellStyle name="Avertissement 7" xfId="7633" hidden="1" xr:uid="{00000000-0005-0000-0000-000028120000}"/>
    <cellStyle name="Avertissement 7" xfId="7683" hidden="1" xr:uid="{00000000-0005-0000-0000-000029120000}"/>
    <cellStyle name="Avertissement 7" xfId="7733" hidden="1" xr:uid="{00000000-0005-0000-0000-00002A120000}"/>
    <cellStyle name="Avertissement 7" xfId="7783" hidden="1" xr:uid="{00000000-0005-0000-0000-00002B120000}"/>
    <cellStyle name="Avertissement 7" xfId="7832" hidden="1" xr:uid="{00000000-0005-0000-0000-00002C120000}"/>
    <cellStyle name="Avertissement 7" xfId="7881" hidden="1" xr:uid="{00000000-0005-0000-0000-00002D120000}"/>
    <cellStyle name="Avertissement 7" xfId="7928" hidden="1" xr:uid="{00000000-0005-0000-0000-00002E120000}"/>
    <cellStyle name="Avertissement 7" xfId="7975" hidden="1" xr:uid="{00000000-0005-0000-0000-00002F120000}"/>
    <cellStyle name="Avertissement 7" xfId="8020" hidden="1" xr:uid="{00000000-0005-0000-0000-000030120000}"/>
    <cellStyle name="Avertissement 7" xfId="8059" hidden="1" xr:uid="{00000000-0005-0000-0000-000031120000}"/>
    <cellStyle name="Avertissement 7" xfId="8096" hidden="1" xr:uid="{00000000-0005-0000-0000-000032120000}"/>
    <cellStyle name="Avertissement 7" xfId="8130" hidden="1" xr:uid="{00000000-0005-0000-0000-000033120000}"/>
    <cellStyle name="Avertissement 7" xfId="8227" hidden="1" xr:uid="{00000000-0005-0000-0000-000034120000}"/>
    <cellStyle name="Avertissement 7" xfId="8267" hidden="1" xr:uid="{00000000-0005-0000-0000-000035120000}"/>
    <cellStyle name="Avertissement 7" xfId="8330" hidden="1" xr:uid="{00000000-0005-0000-0000-000036120000}"/>
    <cellStyle name="Avertissement 7" xfId="8376" hidden="1" xr:uid="{00000000-0005-0000-0000-000037120000}"/>
    <cellStyle name="Avertissement 7" xfId="8420" hidden="1" xr:uid="{00000000-0005-0000-0000-000038120000}"/>
    <cellStyle name="Avertissement 7" xfId="8459" hidden="1" xr:uid="{00000000-0005-0000-0000-000039120000}"/>
    <cellStyle name="Avertissement 7" xfId="8495" hidden="1" xr:uid="{00000000-0005-0000-0000-00003A120000}"/>
    <cellStyle name="Avertissement 7" xfId="8530" hidden="1" xr:uid="{00000000-0005-0000-0000-00003B120000}"/>
    <cellStyle name="Avertissement 7" xfId="8590" hidden="1" xr:uid="{00000000-0005-0000-0000-00003C120000}"/>
    <cellStyle name="Avertissement 7" xfId="7431" hidden="1" xr:uid="{00000000-0005-0000-0000-00003D120000}"/>
    <cellStyle name="Avertissement 7" xfId="8687" hidden="1" xr:uid="{00000000-0005-0000-0000-00003E120000}"/>
    <cellStyle name="Avertissement 7" xfId="8741" hidden="1" xr:uid="{00000000-0005-0000-0000-00003F120000}"/>
    <cellStyle name="Avertissement 7" xfId="8791" hidden="1" xr:uid="{00000000-0005-0000-0000-000040120000}"/>
    <cellStyle name="Avertissement 7" xfId="8840" hidden="1" xr:uid="{00000000-0005-0000-0000-000041120000}"/>
    <cellStyle name="Avertissement 7" xfId="8890" hidden="1" xr:uid="{00000000-0005-0000-0000-000042120000}"/>
    <cellStyle name="Avertissement 7" xfId="8939" hidden="1" xr:uid="{00000000-0005-0000-0000-000043120000}"/>
    <cellStyle name="Avertissement 7" xfId="8988" hidden="1" xr:uid="{00000000-0005-0000-0000-000044120000}"/>
    <cellStyle name="Avertissement 7" xfId="9035" hidden="1" xr:uid="{00000000-0005-0000-0000-000045120000}"/>
    <cellStyle name="Avertissement 7" xfId="9082" hidden="1" xr:uid="{00000000-0005-0000-0000-000046120000}"/>
    <cellStyle name="Avertissement 7" xfId="9127" hidden="1" xr:uid="{00000000-0005-0000-0000-000047120000}"/>
    <cellStyle name="Avertissement 7" xfId="9166" hidden="1" xr:uid="{00000000-0005-0000-0000-000048120000}"/>
    <cellStyle name="Avertissement 7" xfId="9203" hidden="1" xr:uid="{00000000-0005-0000-0000-000049120000}"/>
    <cellStyle name="Avertissement 7" xfId="9237" hidden="1" xr:uid="{00000000-0005-0000-0000-00004A120000}"/>
    <cellStyle name="Avertissement 7" xfId="9338" hidden="1" xr:uid="{00000000-0005-0000-0000-00004B120000}"/>
    <cellStyle name="Avertissement 7" xfId="9380" hidden="1" xr:uid="{00000000-0005-0000-0000-00004C120000}"/>
    <cellStyle name="Avertissement 7" xfId="9445" hidden="1" xr:uid="{00000000-0005-0000-0000-00004D120000}"/>
    <cellStyle name="Avertissement 7" xfId="9491" hidden="1" xr:uid="{00000000-0005-0000-0000-00004E120000}"/>
    <cellStyle name="Avertissement 7" xfId="9535" hidden="1" xr:uid="{00000000-0005-0000-0000-00004F120000}"/>
    <cellStyle name="Avertissement 7" xfId="9574" hidden="1" xr:uid="{00000000-0005-0000-0000-000050120000}"/>
    <cellStyle name="Avertissement 7" xfId="9610" hidden="1" xr:uid="{00000000-0005-0000-0000-000051120000}"/>
    <cellStyle name="Avertissement 7" xfId="9645" hidden="1" xr:uid="{00000000-0005-0000-0000-000052120000}"/>
    <cellStyle name="Avertissement 7" xfId="9709" hidden="1" xr:uid="{00000000-0005-0000-0000-000053120000}"/>
    <cellStyle name="Avertissement 7" xfId="9863" hidden="1" xr:uid="{00000000-0005-0000-0000-000054120000}"/>
    <cellStyle name="Avertissement 7" xfId="9960" hidden="1" xr:uid="{00000000-0005-0000-0000-000055120000}"/>
    <cellStyle name="Avertissement 7" xfId="10013" hidden="1" xr:uid="{00000000-0005-0000-0000-000056120000}"/>
    <cellStyle name="Avertissement 7" xfId="10063" hidden="1" xr:uid="{00000000-0005-0000-0000-000057120000}"/>
    <cellStyle name="Avertissement 7" xfId="10113" hidden="1" xr:uid="{00000000-0005-0000-0000-000058120000}"/>
    <cellStyle name="Avertissement 7" xfId="10163" hidden="1" xr:uid="{00000000-0005-0000-0000-000059120000}"/>
    <cellStyle name="Avertissement 7" xfId="10212" hidden="1" xr:uid="{00000000-0005-0000-0000-00005A120000}"/>
    <cellStyle name="Avertissement 7" xfId="10261" hidden="1" xr:uid="{00000000-0005-0000-0000-00005B120000}"/>
    <cellStyle name="Avertissement 7" xfId="10308" hidden="1" xr:uid="{00000000-0005-0000-0000-00005C120000}"/>
    <cellStyle name="Avertissement 7" xfId="10355" hidden="1" xr:uid="{00000000-0005-0000-0000-00005D120000}"/>
    <cellStyle name="Avertissement 7" xfId="10400" hidden="1" xr:uid="{00000000-0005-0000-0000-00005E120000}"/>
    <cellStyle name="Avertissement 7" xfId="10439" hidden="1" xr:uid="{00000000-0005-0000-0000-00005F120000}"/>
    <cellStyle name="Avertissement 7" xfId="10476" hidden="1" xr:uid="{00000000-0005-0000-0000-000060120000}"/>
    <cellStyle name="Avertissement 7" xfId="10510" hidden="1" xr:uid="{00000000-0005-0000-0000-000061120000}"/>
    <cellStyle name="Avertissement 7" xfId="10607" hidden="1" xr:uid="{00000000-0005-0000-0000-000062120000}"/>
    <cellStyle name="Avertissement 7" xfId="10647" hidden="1" xr:uid="{00000000-0005-0000-0000-000063120000}"/>
    <cellStyle name="Avertissement 7" xfId="10710" hidden="1" xr:uid="{00000000-0005-0000-0000-000064120000}"/>
    <cellStyle name="Avertissement 7" xfId="10756" hidden="1" xr:uid="{00000000-0005-0000-0000-000065120000}"/>
    <cellStyle name="Avertissement 7" xfId="10800" hidden="1" xr:uid="{00000000-0005-0000-0000-000066120000}"/>
    <cellStyle name="Avertissement 7" xfId="10839" hidden="1" xr:uid="{00000000-0005-0000-0000-000067120000}"/>
    <cellStyle name="Avertissement 7" xfId="10875" hidden="1" xr:uid="{00000000-0005-0000-0000-000068120000}"/>
    <cellStyle name="Avertissement 7" xfId="10910" hidden="1" xr:uid="{00000000-0005-0000-0000-000069120000}"/>
    <cellStyle name="Avertissement 7" xfId="10971" hidden="1" xr:uid="{00000000-0005-0000-0000-00006A120000}"/>
    <cellStyle name="Avertissement 7" xfId="9811" hidden="1" xr:uid="{00000000-0005-0000-0000-00006B120000}"/>
    <cellStyle name="Avertissement 7" xfId="7394" hidden="1" xr:uid="{00000000-0005-0000-0000-00006C120000}"/>
    <cellStyle name="Avertissement 7" xfId="11029" hidden="1" xr:uid="{00000000-0005-0000-0000-00006D120000}"/>
    <cellStyle name="Avertissement 7" xfId="11083" hidden="1" xr:uid="{00000000-0005-0000-0000-00006E120000}"/>
    <cellStyle name="Avertissement 7" xfId="11133" hidden="1" xr:uid="{00000000-0005-0000-0000-00006F120000}"/>
    <cellStyle name="Avertissement 7" xfId="11183" hidden="1" xr:uid="{00000000-0005-0000-0000-000070120000}"/>
    <cellStyle name="Avertissement 7" xfId="11233" hidden="1" xr:uid="{00000000-0005-0000-0000-000071120000}"/>
    <cellStyle name="Avertissement 7" xfId="11282" hidden="1" xr:uid="{00000000-0005-0000-0000-000072120000}"/>
    <cellStyle name="Avertissement 7" xfId="11331" hidden="1" xr:uid="{00000000-0005-0000-0000-000073120000}"/>
    <cellStyle name="Avertissement 7" xfId="11378" hidden="1" xr:uid="{00000000-0005-0000-0000-000074120000}"/>
    <cellStyle name="Avertissement 7" xfId="11425" hidden="1" xr:uid="{00000000-0005-0000-0000-000075120000}"/>
    <cellStyle name="Avertissement 7" xfId="11470" hidden="1" xr:uid="{00000000-0005-0000-0000-000076120000}"/>
    <cellStyle name="Avertissement 7" xfId="11509" hidden="1" xr:uid="{00000000-0005-0000-0000-000077120000}"/>
    <cellStyle name="Avertissement 7" xfId="11546" hidden="1" xr:uid="{00000000-0005-0000-0000-000078120000}"/>
    <cellStyle name="Avertissement 7" xfId="11580" hidden="1" xr:uid="{00000000-0005-0000-0000-000079120000}"/>
    <cellStyle name="Avertissement 7" xfId="11677" hidden="1" xr:uid="{00000000-0005-0000-0000-00007A120000}"/>
    <cellStyle name="Avertissement 7" xfId="11719" hidden="1" xr:uid="{00000000-0005-0000-0000-00007B120000}"/>
    <cellStyle name="Avertissement 7" xfId="11781" hidden="1" xr:uid="{00000000-0005-0000-0000-00007C120000}"/>
    <cellStyle name="Avertissement 7" xfId="11827" hidden="1" xr:uid="{00000000-0005-0000-0000-00007D120000}"/>
    <cellStyle name="Avertissement 7" xfId="11871" hidden="1" xr:uid="{00000000-0005-0000-0000-00007E120000}"/>
    <cellStyle name="Avertissement 7" xfId="11910" hidden="1" xr:uid="{00000000-0005-0000-0000-00007F120000}"/>
    <cellStyle name="Avertissement 7" xfId="11946" hidden="1" xr:uid="{00000000-0005-0000-0000-000080120000}"/>
    <cellStyle name="Avertissement 7" xfId="11981" hidden="1" xr:uid="{00000000-0005-0000-0000-000081120000}"/>
    <cellStyle name="Avertissement 7" xfId="12040" hidden="1" xr:uid="{00000000-0005-0000-0000-000082120000}"/>
    <cellStyle name="Avertissement 7" xfId="12163" hidden="1" xr:uid="{00000000-0005-0000-0000-000083120000}"/>
    <cellStyle name="Avertissement 7" xfId="12259" hidden="1" xr:uid="{00000000-0005-0000-0000-000084120000}"/>
    <cellStyle name="Avertissement 7" xfId="12312" hidden="1" xr:uid="{00000000-0005-0000-0000-000085120000}"/>
    <cellStyle name="Avertissement 7" xfId="12362" hidden="1" xr:uid="{00000000-0005-0000-0000-000086120000}"/>
    <cellStyle name="Avertissement 7" xfId="12412" hidden="1" xr:uid="{00000000-0005-0000-0000-000087120000}"/>
    <cellStyle name="Avertissement 7" xfId="12462" hidden="1" xr:uid="{00000000-0005-0000-0000-000088120000}"/>
    <cellStyle name="Avertissement 7" xfId="12511" hidden="1" xr:uid="{00000000-0005-0000-0000-000089120000}"/>
    <cellStyle name="Avertissement 7" xfId="12560" hidden="1" xr:uid="{00000000-0005-0000-0000-00008A120000}"/>
    <cellStyle name="Avertissement 7" xfId="12607" hidden="1" xr:uid="{00000000-0005-0000-0000-00008B120000}"/>
    <cellStyle name="Avertissement 7" xfId="12654" hidden="1" xr:uid="{00000000-0005-0000-0000-00008C120000}"/>
    <cellStyle name="Avertissement 7" xfId="12699" hidden="1" xr:uid="{00000000-0005-0000-0000-00008D120000}"/>
    <cellStyle name="Avertissement 7" xfId="12738" hidden="1" xr:uid="{00000000-0005-0000-0000-00008E120000}"/>
    <cellStyle name="Avertissement 7" xfId="12775" hidden="1" xr:uid="{00000000-0005-0000-0000-00008F120000}"/>
    <cellStyle name="Avertissement 7" xfId="12809" hidden="1" xr:uid="{00000000-0005-0000-0000-000090120000}"/>
    <cellStyle name="Avertissement 7" xfId="12905" hidden="1" xr:uid="{00000000-0005-0000-0000-000091120000}"/>
    <cellStyle name="Avertissement 7" xfId="12945" hidden="1" xr:uid="{00000000-0005-0000-0000-000092120000}"/>
    <cellStyle name="Avertissement 7" xfId="13007" hidden="1" xr:uid="{00000000-0005-0000-0000-000093120000}"/>
    <cellStyle name="Avertissement 7" xfId="13053" hidden="1" xr:uid="{00000000-0005-0000-0000-000094120000}"/>
    <cellStyle name="Avertissement 7" xfId="13097" hidden="1" xr:uid="{00000000-0005-0000-0000-000095120000}"/>
    <cellStyle name="Avertissement 7" xfId="13136" hidden="1" xr:uid="{00000000-0005-0000-0000-000096120000}"/>
    <cellStyle name="Avertissement 7" xfId="13172" hidden="1" xr:uid="{00000000-0005-0000-0000-000097120000}"/>
    <cellStyle name="Avertissement 7" xfId="13207" hidden="1" xr:uid="{00000000-0005-0000-0000-000098120000}"/>
    <cellStyle name="Avertissement 7" xfId="13265" hidden="1" xr:uid="{00000000-0005-0000-0000-000099120000}"/>
    <cellStyle name="Avertissement 7" xfId="12112" hidden="1" xr:uid="{00000000-0005-0000-0000-00009A120000}"/>
    <cellStyle name="Avertissement 7" xfId="9880" hidden="1" xr:uid="{00000000-0005-0000-0000-00009B120000}"/>
    <cellStyle name="Avertissement 7" xfId="9752" hidden="1" xr:uid="{00000000-0005-0000-0000-00009C120000}"/>
    <cellStyle name="Avertissement 7" xfId="13315" hidden="1" xr:uid="{00000000-0005-0000-0000-00009D120000}"/>
    <cellStyle name="Avertissement 7" xfId="13364" hidden="1" xr:uid="{00000000-0005-0000-0000-00009E120000}"/>
    <cellStyle name="Avertissement 7" xfId="13413" hidden="1" xr:uid="{00000000-0005-0000-0000-00009F120000}"/>
    <cellStyle name="Avertissement 7" xfId="13462" hidden="1" xr:uid="{00000000-0005-0000-0000-0000A0120000}"/>
    <cellStyle name="Avertissement 7" xfId="13510" hidden="1" xr:uid="{00000000-0005-0000-0000-0000A1120000}"/>
    <cellStyle name="Avertissement 7" xfId="13558" hidden="1" xr:uid="{00000000-0005-0000-0000-0000A2120000}"/>
    <cellStyle name="Avertissement 7" xfId="13604" hidden="1" xr:uid="{00000000-0005-0000-0000-0000A3120000}"/>
    <cellStyle name="Avertissement 7" xfId="13651" hidden="1" xr:uid="{00000000-0005-0000-0000-0000A4120000}"/>
    <cellStyle name="Avertissement 7" xfId="13696" hidden="1" xr:uid="{00000000-0005-0000-0000-0000A5120000}"/>
    <cellStyle name="Avertissement 7" xfId="13735" hidden="1" xr:uid="{00000000-0005-0000-0000-0000A6120000}"/>
    <cellStyle name="Avertissement 7" xfId="13772" hidden="1" xr:uid="{00000000-0005-0000-0000-0000A7120000}"/>
    <cellStyle name="Avertissement 7" xfId="13806" hidden="1" xr:uid="{00000000-0005-0000-0000-0000A8120000}"/>
    <cellStyle name="Avertissement 7" xfId="13901" hidden="1" xr:uid="{00000000-0005-0000-0000-0000A9120000}"/>
    <cellStyle name="Avertissement 7" xfId="13941" hidden="1" xr:uid="{00000000-0005-0000-0000-0000AA120000}"/>
    <cellStyle name="Avertissement 7" xfId="14003" hidden="1" xr:uid="{00000000-0005-0000-0000-0000AB120000}"/>
    <cellStyle name="Avertissement 7" xfId="14049" hidden="1" xr:uid="{00000000-0005-0000-0000-0000AC120000}"/>
    <cellStyle name="Avertissement 7" xfId="14093" hidden="1" xr:uid="{00000000-0005-0000-0000-0000AD120000}"/>
    <cellStyle name="Avertissement 7" xfId="14132" hidden="1" xr:uid="{00000000-0005-0000-0000-0000AE120000}"/>
    <cellStyle name="Avertissement 7" xfId="14168" hidden="1" xr:uid="{00000000-0005-0000-0000-0000AF120000}"/>
    <cellStyle name="Avertissement 7" xfId="14203" hidden="1" xr:uid="{00000000-0005-0000-0000-0000B0120000}"/>
    <cellStyle name="Avertissement 7" xfId="14261" hidden="1" xr:uid="{00000000-0005-0000-0000-0000B1120000}"/>
    <cellStyle name="Avertissement 7" xfId="14362" hidden="1" xr:uid="{00000000-0005-0000-0000-0000B2120000}"/>
    <cellStyle name="Avertissement 7" xfId="14458" hidden="1" xr:uid="{00000000-0005-0000-0000-0000B3120000}"/>
    <cellStyle name="Avertissement 7" xfId="14511" hidden="1" xr:uid="{00000000-0005-0000-0000-0000B4120000}"/>
    <cellStyle name="Avertissement 7" xfId="14561" hidden="1" xr:uid="{00000000-0005-0000-0000-0000B5120000}"/>
    <cellStyle name="Avertissement 7" xfId="14611" hidden="1" xr:uid="{00000000-0005-0000-0000-0000B6120000}"/>
    <cellStyle name="Avertissement 7" xfId="14661" hidden="1" xr:uid="{00000000-0005-0000-0000-0000B7120000}"/>
    <cellStyle name="Avertissement 7" xfId="14710" hidden="1" xr:uid="{00000000-0005-0000-0000-0000B8120000}"/>
    <cellStyle name="Avertissement 7" xfId="14759" hidden="1" xr:uid="{00000000-0005-0000-0000-0000B9120000}"/>
    <cellStyle name="Avertissement 7" xfId="14806" hidden="1" xr:uid="{00000000-0005-0000-0000-0000BA120000}"/>
    <cellStyle name="Avertissement 7" xfId="14853" hidden="1" xr:uid="{00000000-0005-0000-0000-0000BB120000}"/>
    <cellStyle name="Avertissement 7" xfId="14898" hidden="1" xr:uid="{00000000-0005-0000-0000-0000BC120000}"/>
    <cellStyle name="Avertissement 7" xfId="14937" hidden="1" xr:uid="{00000000-0005-0000-0000-0000BD120000}"/>
    <cellStyle name="Avertissement 7" xfId="14974" hidden="1" xr:uid="{00000000-0005-0000-0000-0000BE120000}"/>
    <cellStyle name="Avertissement 7" xfId="15008" hidden="1" xr:uid="{00000000-0005-0000-0000-0000BF120000}"/>
    <cellStyle name="Avertissement 7" xfId="15104" hidden="1" xr:uid="{00000000-0005-0000-0000-0000C0120000}"/>
    <cellStyle name="Avertissement 7" xfId="15144" hidden="1" xr:uid="{00000000-0005-0000-0000-0000C1120000}"/>
    <cellStyle name="Avertissement 7" xfId="15207" hidden="1" xr:uid="{00000000-0005-0000-0000-0000C2120000}"/>
    <cellStyle name="Avertissement 7" xfId="15253" hidden="1" xr:uid="{00000000-0005-0000-0000-0000C3120000}"/>
    <cellStyle name="Avertissement 7" xfId="15297" hidden="1" xr:uid="{00000000-0005-0000-0000-0000C4120000}"/>
    <cellStyle name="Avertissement 7" xfId="15336" hidden="1" xr:uid="{00000000-0005-0000-0000-0000C5120000}"/>
    <cellStyle name="Avertissement 7" xfId="15372" hidden="1" xr:uid="{00000000-0005-0000-0000-0000C6120000}"/>
    <cellStyle name="Avertissement 7" xfId="15407" hidden="1" xr:uid="{00000000-0005-0000-0000-0000C7120000}"/>
    <cellStyle name="Avertissement 7" xfId="15466" hidden="1" xr:uid="{00000000-0005-0000-0000-0000C8120000}"/>
    <cellStyle name="Avertissement 7" xfId="14311" hidden="1" xr:uid="{00000000-0005-0000-0000-0000C9120000}"/>
    <cellStyle name="Avertissement 7" xfId="15644" hidden="1" xr:uid="{00000000-0005-0000-0000-0000CA120000}"/>
    <cellStyle name="Avertissement 7" xfId="15750" hidden="1" xr:uid="{00000000-0005-0000-0000-0000CB120000}"/>
    <cellStyle name="Avertissement 7" xfId="15804" hidden="1" xr:uid="{00000000-0005-0000-0000-0000CC120000}"/>
    <cellStyle name="Avertissement 7" xfId="15854" hidden="1" xr:uid="{00000000-0005-0000-0000-0000CD120000}"/>
    <cellStyle name="Avertissement 7" xfId="15904" hidden="1" xr:uid="{00000000-0005-0000-0000-0000CE120000}"/>
    <cellStyle name="Avertissement 7" xfId="15954" hidden="1" xr:uid="{00000000-0005-0000-0000-0000CF120000}"/>
    <cellStyle name="Avertissement 7" xfId="16003" hidden="1" xr:uid="{00000000-0005-0000-0000-0000D0120000}"/>
    <cellStyle name="Avertissement 7" xfId="16052" hidden="1" xr:uid="{00000000-0005-0000-0000-0000D1120000}"/>
    <cellStyle name="Avertissement 7" xfId="16099" hidden="1" xr:uid="{00000000-0005-0000-0000-0000D2120000}"/>
    <cellStyle name="Avertissement 7" xfId="16146" hidden="1" xr:uid="{00000000-0005-0000-0000-0000D3120000}"/>
    <cellStyle name="Avertissement 7" xfId="16191" hidden="1" xr:uid="{00000000-0005-0000-0000-0000D4120000}"/>
    <cellStyle name="Avertissement 7" xfId="16230" hidden="1" xr:uid="{00000000-0005-0000-0000-0000D5120000}"/>
    <cellStyle name="Avertissement 7" xfId="16267" hidden="1" xr:uid="{00000000-0005-0000-0000-0000D6120000}"/>
    <cellStyle name="Avertissement 7" xfId="16301" hidden="1" xr:uid="{00000000-0005-0000-0000-0000D7120000}"/>
    <cellStyle name="Avertissement 7" xfId="16402" hidden="1" xr:uid="{00000000-0005-0000-0000-0000D8120000}"/>
    <cellStyle name="Avertissement 7" xfId="16444" hidden="1" xr:uid="{00000000-0005-0000-0000-0000D9120000}"/>
    <cellStyle name="Avertissement 7" xfId="16509" hidden="1" xr:uid="{00000000-0005-0000-0000-0000DA120000}"/>
    <cellStyle name="Avertissement 7" xfId="16555" hidden="1" xr:uid="{00000000-0005-0000-0000-0000DB120000}"/>
    <cellStyle name="Avertissement 7" xfId="16599" hidden="1" xr:uid="{00000000-0005-0000-0000-0000DC120000}"/>
    <cellStyle name="Avertissement 7" xfId="16638" hidden="1" xr:uid="{00000000-0005-0000-0000-0000DD120000}"/>
    <cellStyle name="Avertissement 7" xfId="16674" hidden="1" xr:uid="{00000000-0005-0000-0000-0000DE120000}"/>
    <cellStyle name="Avertissement 7" xfId="16709" hidden="1" xr:uid="{00000000-0005-0000-0000-0000DF120000}"/>
    <cellStyle name="Avertissement 7" xfId="16773" hidden="1" xr:uid="{00000000-0005-0000-0000-0000E0120000}"/>
    <cellStyle name="Avertissement 7" xfId="16938" hidden="1" xr:uid="{00000000-0005-0000-0000-0000E1120000}"/>
    <cellStyle name="Avertissement 7" xfId="17035" hidden="1" xr:uid="{00000000-0005-0000-0000-0000E2120000}"/>
    <cellStyle name="Avertissement 7" xfId="17088" hidden="1" xr:uid="{00000000-0005-0000-0000-0000E3120000}"/>
    <cellStyle name="Avertissement 7" xfId="17138" hidden="1" xr:uid="{00000000-0005-0000-0000-0000E4120000}"/>
    <cellStyle name="Avertissement 7" xfId="17188" hidden="1" xr:uid="{00000000-0005-0000-0000-0000E5120000}"/>
    <cellStyle name="Avertissement 7" xfId="17238" hidden="1" xr:uid="{00000000-0005-0000-0000-0000E6120000}"/>
    <cellStyle name="Avertissement 7" xfId="17287" hidden="1" xr:uid="{00000000-0005-0000-0000-0000E7120000}"/>
    <cellStyle name="Avertissement 7" xfId="17336" hidden="1" xr:uid="{00000000-0005-0000-0000-0000E8120000}"/>
    <cellStyle name="Avertissement 7" xfId="17383" hidden="1" xr:uid="{00000000-0005-0000-0000-0000E9120000}"/>
    <cellStyle name="Avertissement 7" xfId="17430" hidden="1" xr:uid="{00000000-0005-0000-0000-0000EA120000}"/>
    <cellStyle name="Avertissement 7" xfId="17475" hidden="1" xr:uid="{00000000-0005-0000-0000-0000EB120000}"/>
    <cellStyle name="Avertissement 7" xfId="17514" hidden="1" xr:uid="{00000000-0005-0000-0000-0000EC120000}"/>
    <cellStyle name="Avertissement 7" xfId="17551" hidden="1" xr:uid="{00000000-0005-0000-0000-0000ED120000}"/>
    <cellStyle name="Avertissement 7" xfId="17585" hidden="1" xr:uid="{00000000-0005-0000-0000-0000EE120000}"/>
    <cellStyle name="Avertissement 7" xfId="17682" hidden="1" xr:uid="{00000000-0005-0000-0000-0000EF120000}"/>
    <cellStyle name="Avertissement 7" xfId="17722" hidden="1" xr:uid="{00000000-0005-0000-0000-0000F0120000}"/>
    <cellStyle name="Avertissement 7" xfId="17785" hidden="1" xr:uid="{00000000-0005-0000-0000-0000F1120000}"/>
    <cellStyle name="Avertissement 7" xfId="17831" hidden="1" xr:uid="{00000000-0005-0000-0000-0000F2120000}"/>
    <cellStyle name="Avertissement 7" xfId="17875" hidden="1" xr:uid="{00000000-0005-0000-0000-0000F3120000}"/>
    <cellStyle name="Avertissement 7" xfId="17914" hidden="1" xr:uid="{00000000-0005-0000-0000-0000F4120000}"/>
    <cellStyle name="Avertissement 7" xfId="17950" hidden="1" xr:uid="{00000000-0005-0000-0000-0000F5120000}"/>
    <cellStyle name="Avertissement 7" xfId="17985" hidden="1" xr:uid="{00000000-0005-0000-0000-0000F6120000}"/>
    <cellStyle name="Avertissement 7" xfId="18046" hidden="1" xr:uid="{00000000-0005-0000-0000-0000F7120000}"/>
    <cellStyle name="Avertissement 7" xfId="16886" hidden="1" xr:uid="{00000000-0005-0000-0000-0000F8120000}"/>
    <cellStyle name="Avertissement 7" xfId="15539" hidden="1" xr:uid="{00000000-0005-0000-0000-0000F9120000}"/>
    <cellStyle name="Avertissement 7" xfId="15491" hidden="1" xr:uid="{00000000-0005-0000-0000-0000FA120000}"/>
    <cellStyle name="Avertissement 7" xfId="18143" hidden="1" xr:uid="{00000000-0005-0000-0000-0000FB120000}"/>
    <cellStyle name="Avertissement 7" xfId="18193" hidden="1" xr:uid="{00000000-0005-0000-0000-0000FC120000}"/>
    <cellStyle name="Avertissement 7" xfId="18243" hidden="1" xr:uid="{00000000-0005-0000-0000-0000FD120000}"/>
    <cellStyle name="Avertissement 7" xfId="18293" hidden="1" xr:uid="{00000000-0005-0000-0000-0000FE120000}"/>
    <cellStyle name="Avertissement 7" xfId="18342" hidden="1" xr:uid="{00000000-0005-0000-0000-0000FF120000}"/>
    <cellStyle name="Avertissement 7" xfId="18390" hidden="1" xr:uid="{00000000-0005-0000-0000-000000130000}"/>
    <cellStyle name="Avertissement 7" xfId="18437" hidden="1" xr:uid="{00000000-0005-0000-0000-000001130000}"/>
    <cellStyle name="Avertissement 7" xfId="18484" hidden="1" xr:uid="{00000000-0005-0000-0000-000002130000}"/>
    <cellStyle name="Avertissement 7" xfId="18529" hidden="1" xr:uid="{00000000-0005-0000-0000-000003130000}"/>
    <cellStyle name="Avertissement 7" xfId="18568" hidden="1" xr:uid="{00000000-0005-0000-0000-000004130000}"/>
    <cellStyle name="Avertissement 7" xfId="18605" hidden="1" xr:uid="{00000000-0005-0000-0000-000005130000}"/>
    <cellStyle name="Avertissement 7" xfId="18639" hidden="1" xr:uid="{00000000-0005-0000-0000-000006130000}"/>
    <cellStyle name="Avertissement 7" xfId="18740" hidden="1" xr:uid="{00000000-0005-0000-0000-000007130000}"/>
    <cellStyle name="Avertissement 7" xfId="18782" hidden="1" xr:uid="{00000000-0005-0000-0000-000008130000}"/>
    <cellStyle name="Avertissement 7" xfId="18847" hidden="1" xr:uid="{00000000-0005-0000-0000-000009130000}"/>
    <cellStyle name="Avertissement 7" xfId="18893" hidden="1" xr:uid="{00000000-0005-0000-0000-00000A130000}"/>
    <cellStyle name="Avertissement 7" xfId="18937" hidden="1" xr:uid="{00000000-0005-0000-0000-00000B130000}"/>
    <cellStyle name="Avertissement 7" xfId="18976" hidden="1" xr:uid="{00000000-0005-0000-0000-00000C130000}"/>
    <cellStyle name="Avertissement 7" xfId="19012" hidden="1" xr:uid="{00000000-0005-0000-0000-00000D130000}"/>
    <cellStyle name="Avertissement 7" xfId="19047" hidden="1" xr:uid="{00000000-0005-0000-0000-00000E130000}"/>
    <cellStyle name="Avertissement 7" xfId="19111" hidden="1" xr:uid="{00000000-0005-0000-0000-00000F130000}"/>
    <cellStyle name="Avertissement 7" xfId="19274" hidden="1" xr:uid="{00000000-0005-0000-0000-000010130000}"/>
    <cellStyle name="Avertissement 7" xfId="19371" hidden="1" xr:uid="{00000000-0005-0000-0000-000011130000}"/>
    <cellStyle name="Avertissement 7" xfId="19424" hidden="1" xr:uid="{00000000-0005-0000-0000-000012130000}"/>
    <cellStyle name="Avertissement 7" xfId="19474" hidden="1" xr:uid="{00000000-0005-0000-0000-000013130000}"/>
    <cellStyle name="Avertissement 7" xfId="19524" hidden="1" xr:uid="{00000000-0005-0000-0000-000014130000}"/>
    <cellStyle name="Avertissement 7" xfId="19574" hidden="1" xr:uid="{00000000-0005-0000-0000-000015130000}"/>
    <cellStyle name="Avertissement 7" xfId="19623" hidden="1" xr:uid="{00000000-0005-0000-0000-000016130000}"/>
    <cellStyle name="Avertissement 7" xfId="19672" hidden="1" xr:uid="{00000000-0005-0000-0000-000017130000}"/>
    <cellStyle name="Avertissement 7" xfId="19719" hidden="1" xr:uid="{00000000-0005-0000-0000-000018130000}"/>
    <cellStyle name="Avertissement 7" xfId="19766" hidden="1" xr:uid="{00000000-0005-0000-0000-000019130000}"/>
    <cellStyle name="Avertissement 7" xfId="19811" hidden="1" xr:uid="{00000000-0005-0000-0000-00001A130000}"/>
    <cellStyle name="Avertissement 7" xfId="19850" hidden="1" xr:uid="{00000000-0005-0000-0000-00001B130000}"/>
    <cellStyle name="Avertissement 7" xfId="19887" hidden="1" xr:uid="{00000000-0005-0000-0000-00001C130000}"/>
    <cellStyle name="Avertissement 7" xfId="19921" hidden="1" xr:uid="{00000000-0005-0000-0000-00001D130000}"/>
    <cellStyle name="Avertissement 7" xfId="20017" hidden="1" xr:uid="{00000000-0005-0000-0000-00001E130000}"/>
    <cellStyle name="Avertissement 7" xfId="20057" hidden="1" xr:uid="{00000000-0005-0000-0000-00001F130000}"/>
    <cellStyle name="Avertissement 7" xfId="20120" hidden="1" xr:uid="{00000000-0005-0000-0000-000020130000}"/>
    <cellStyle name="Avertissement 7" xfId="20166" hidden="1" xr:uid="{00000000-0005-0000-0000-000021130000}"/>
    <cellStyle name="Avertissement 7" xfId="20210" hidden="1" xr:uid="{00000000-0005-0000-0000-000022130000}"/>
    <cellStyle name="Avertissement 7" xfId="20249" hidden="1" xr:uid="{00000000-0005-0000-0000-000023130000}"/>
    <cellStyle name="Avertissement 7" xfId="20285" hidden="1" xr:uid="{00000000-0005-0000-0000-000024130000}"/>
    <cellStyle name="Avertissement 7" xfId="20320" hidden="1" xr:uid="{00000000-0005-0000-0000-000025130000}"/>
    <cellStyle name="Avertissement 7" xfId="20381" hidden="1" xr:uid="{00000000-0005-0000-0000-000026130000}"/>
    <cellStyle name="Avertissement 7" xfId="19222" hidden="1" xr:uid="{00000000-0005-0000-0000-000027130000}"/>
    <cellStyle name="Avertissement 7" xfId="19152" hidden="1" xr:uid="{00000000-0005-0000-0000-000028130000}"/>
    <cellStyle name="Avertissement 7" xfId="15521" hidden="1" xr:uid="{00000000-0005-0000-0000-000029130000}"/>
    <cellStyle name="Avertissement 7" xfId="20473" hidden="1" xr:uid="{00000000-0005-0000-0000-00002A130000}"/>
    <cellStyle name="Avertissement 7" xfId="20523" hidden="1" xr:uid="{00000000-0005-0000-0000-00002B130000}"/>
    <cellStyle name="Avertissement 7" xfId="20573" hidden="1" xr:uid="{00000000-0005-0000-0000-00002C130000}"/>
    <cellStyle name="Avertissement 7" xfId="20623" hidden="1" xr:uid="{00000000-0005-0000-0000-00002D130000}"/>
    <cellStyle name="Avertissement 7" xfId="20672" hidden="1" xr:uid="{00000000-0005-0000-0000-00002E130000}"/>
    <cellStyle name="Avertissement 7" xfId="20721" hidden="1" xr:uid="{00000000-0005-0000-0000-00002F130000}"/>
    <cellStyle name="Avertissement 7" xfId="20768" hidden="1" xr:uid="{00000000-0005-0000-0000-000030130000}"/>
    <cellStyle name="Avertissement 7" xfId="20815" hidden="1" xr:uid="{00000000-0005-0000-0000-000031130000}"/>
    <cellStyle name="Avertissement 7" xfId="20860" hidden="1" xr:uid="{00000000-0005-0000-0000-000032130000}"/>
    <cellStyle name="Avertissement 7" xfId="20899" hidden="1" xr:uid="{00000000-0005-0000-0000-000033130000}"/>
    <cellStyle name="Avertissement 7" xfId="20936" hidden="1" xr:uid="{00000000-0005-0000-0000-000034130000}"/>
    <cellStyle name="Avertissement 7" xfId="20970" hidden="1" xr:uid="{00000000-0005-0000-0000-000035130000}"/>
    <cellStyle name="Avertissement 7" xfId="21069" hidden="1" xr:uid="{00000000-0005-0000-0000-000036130000}"/>
    <cellStyle name="Avertissement 7" xfId="21111" hidden="1" xr:uid="{00000000-0005-0000-0000-000037130000}"/>
    <cellStyle name="Avertissement 7" xfId="21175" hidden="1" xr:uid="{00000000-0005-0000-0000-000038130000}"/>
    <cellStyle name="Avertissement 7" xfId="21221" hidden="1" xr:uid="{00000000-0005-0000-0000-000039130000}"/>
    <cellStyle name="Avertissement 7" xfId="21265" hidden="1" xr:uid="{00000000-0005-0000-0000-00003A130000}"/>
    <cellStyle name="Avertissement 7" xfId="21304" hidden="1" xr:uid="{00000000-0005-0000-0000-00003B130000}"/>
    <cellStyle name="Avertissement 7" xfId="21340" hidden="1" xr:uid="{00000000-0005-0000-0000-00003C130000}"/>
    <cellStyle name="Avertissement 7" xfId="21375" hidden="1" xr:uid="{00000000-0005-0000-0000-00003D130000}"/>
    <cellStyle name="Avertissement 7" xfId="21437" hidden="1" xr:uid="{00000000-0005-0000-0000-00003E130000}"/>
    <cellStyle name="Avertissement 7" xfId="21595" hidden="1" xr:uid="{00000000-0005-0000-0000-00003F130000}"/>
    <cellStyle name="Avertissement 7" xfId="21692" hidden="1" xr:uid="{00000000-0005-0000-0000-000040130000}"/>
    <cellStyle name="Avertissement 7" xfId="21745" hidden="1" xr:uid="{00000000-0005-0000-0000-000041130000}"/>
    <cellStyle name="Avertissement 7" xfId="21795" hidden="1" xr:uid="{00000000-0005-0000-0000-000042130000}"/>
    <cellStyle name="Avertissement 7" xfId="21845" hidden="1" xr:uid="{00000000-0005-0000-0000-000043130000}"/>
    <cellStyle name="Avertissement 7" xfId="21895" hidden="1" xr:uid="{00000000-0005-0000-0000-000044130000}"/>
    <cellStyle name="Avertissement 7" xfId="21944" hidden="1" xr:uid="{00000000-0005-0000-0000-000045130000}"/>
    <cellStyle name="Avertissement 7" xfId="21993" hidden="1" xr:uid="{00000000-0005-0000-0000-000046130000}"/>
    <cellStyle name="Avertissement 7" xfId="22040" hidden="1" xr:uid="{00000000-0005-0000-0000-000047130000}"/>
    <cellStyle name="Avertissement 7" xfId="22087" hidden="1" xr:uid="{00000000-0005-0000-0000-000048130000}"/>
    <cellStyle name="Avertissement 7" xfId="22132" hidden="1" xr:uid="{00000000-0005-0000-0000-000049130000}"/>
    <cellStyle name="Avertissement 7" xfId="22171" hidden="1" xr:uid="{00000000-0005-0000-0000-00004A130000}"/>
    <cellStyle name="Avertissement 7" xfId="22208" hidden="1" xr:uid="{00000000-0005-0000-0000-00004B130000}"/>
    <cellStyle name="Avertissement 7" xfId="22242" hidden="1" xr:uid="{00000000-0005-0000-0000-00004C130000}"/>
    <cellStyle name="Avertissement 7" xfId="22339" hidden="1" xr:uid="{00000000-0005-0000-0000-00004D130000}"/>
    <cellStyle name="Avertissement 7" xfId="22379" hidden="1" xr:uid="{00000000-0005-0000-0000-00004E130000}"/>
    <cellStyle name="Avertissement 7" xfId="22442" hidden="1" xr:uid="{00000000-0005-0000-0000-00004F130000}"/>
    <cellStyle name="Avertissement 7" xfId="22488" hidden="1" xr:uid="{00000000-0005-0000-0000-000050130000}"/>
    <cellStyle name="Avertissement 7" xfId="22532" hidden="1" xr:uid="{00000000-0005-0000-0000-000051130000}"/>
    <cellStyle name="Avertissement 7" xfId="22571" hidden="1" xr:uid="{00000000-0005-0000-0000-000052130000}"/>
    <cellStyle name="Avertissement 7" xfId="22607" hidden="1" xr:uid="{00000000-0005-0000-0000-000053130000}"/>
    <cellStyle name="Avertissement 7" xfId="22642" hidden="1" xr:uid="{00000000-0005-0000-0000-000054130000}"/>
    <cellStyle name="Avertissement 7" xfId="22703" hidden="1" xr:uid="{00000000-0005-0000-0000-000055130000}"/>
    <cellStyle name="Avertissement 7" xfId="21543" hidden="1" xr:uid="{00000000-0005-0000-0000-000056130000}"/>
    <cellStyle name="Avertissement 7" xfId="21020" hidden="1" xr:uid="{00000000-0005-0000-0000-000057130000}"/>
    <cellStyle name="Avertissement 7" xfId="20397" hidden="1" xr:uid="{00000000-0005-0000-0000-000058130000}"/>
    <cellStyle name="Avertissement 7" xfId="22788" hidden="1" xr:uid="{00000000-0005-0000-0000-000059130000}"/>
    <cellStyle name="Avertissement 7" xfId="22838" hidden="1" xr:uid="{00000000-0005-0000-0000-00005A130000}"/>
    <cellStyle name="Avertissement 7" xfId="22888" hidden="1" xr:uid="{00000000-0005-0000-0000-00005B130000}"/>
    <cellStyle name="Avertissement 7" xfId="22938" hidden="1" xr:uid="{00000000-0005-0000-0000-00005C130000}"/>
    <cellStyle name="Avertissement 7" xfId="22986" hidden="1" xr:uid="{00000000-0005-0000-0000-00005D130000}"/>
    <cellStyle name="Avertissement 7" xfId="23035" hidden="1" xr:uid="{00000000-0005-0000-0000-00005E130000}"/>
    <cellStyle name="Avertissement 7" xfId="23081" hidden="1" xr:uid="{00000000-0005-0000-0000-00005F130000}"/>
    <cellStyle name="Avertissement 7" xfId="23128" hidden="1" xr:uid="{00000000-0005-0000-0000-000060130000}"/>
    <cellStyle name="Avertissement 7" xfId="23173" hidden="1" xr:uid="{00000000-0005-0000-0000-000061130000}"/>
    <cellStyle name="Avertissement 7" xfId="23212" hidden="1" xr:uid="{00000000-0005-0000-0000-000062130000}"/>
    <cellStyle name="Avertissement 7" xfId="23249" hidden="1" xr:uid="{00000000-0005-0000-0000-000063130000}"/>
    <cellStyle name="Avertissement 7" xfId="23283" hidden="1" xr:uid="{00000000-0005-0000-0000-000064130000}"/>
    <cellStyle name="Avertissement 7" xfId="23381" hidden="1" xr:uid="{00000000-0005-0000-0000-000065130000}"/>
    <cellStyle name="Avertissement 7" xfId="23423" hidden="1" xr:uid="{00000000-0005-0000-0000-000066130000}"/>
    <cellStyle name="Avertissement 7" xfId="23486" hidden="1" xr:uid="{00000000-0005-0000-0000-000067130000}"/>
    <cellStyle name="Avertissement 7" xfId="23532" hidden="1" xr:uid="{00000000-0005-0000-0000-000068130000}"/>
    <cellStyle name="Avertissement 7" xfId="23576" hidden="1" xr:uid="{00000000-0005-0000-0000-000069130000}"/>
    <cellStyle name="Avertissement 7" xfId="23615" hidden="1" xr:uid="{00000000-0005-0000-0000-00006A130000}"/>
    <cellStyle name="Avertissement 7" xfId="23651" hidden="1" xr:uid="{00000000-0005-0000-0000-00006B130000}"/>
    <cellStyle name="Avertissement 7" xfId="23686" hidden="1" xr:uid="{00000000-0005-0000-0000-00006C130000}"/>
    <cellStyle name="Avertissement 7" xfId="23745" hidden="1" xr:uid="{00000000-0005-0000-0000-00006D130000}"/>
    <cellStyle name="Avertissement 7" xfId="23896" hidden="1" xr:uid="{00000000-0005-0000-0000-00006E130000}"/>
    <cellStyle name="Avertissement 7" xfId="23992" hidden="1" xr:uid="{00000000-0005-0000-0000-00006F130000}"/>
    <cellStyle name="Avertissement 7" xfId="24045" hidden="1" xr:uid="{00000000-0005-0000-0000-000070130000}"/>
    <cellStyle name="Avertissement 7" xfId="24095" hidden="1" xr:uid="{00000000-0005-0000-0000-000071130000}"/>
    <cellStyle name="Avertissement 7" xfId="24145" hidden="1" xr:uid="{00000000-0005-0000-0000-000072130000}"/>
    <cellStyle name="Avertissement 7" xfId="24195" hidden="1" xr:uid="{00000000-0005-0000-0000-000073130000}"/>
    <cellStyle name="Avertissement 7" xfId="24244" hidden="1" xr:uid="{00000000-0005-0000-0000-000074130000}"/>
    <cellStyle name="Avertissement 7" xfId="24293" hidden="1" xr:uid="{00000000-0005-0000-0000-000075130000}"/>
    <cellStyle name="Avertissement 7" xfId="24340" hidden="1" xr:uid="{00000000-0005-0000-0000-000076130000}"/>
    <cellStyle name="Avertissement 7" xfId="24387" hidden="1" xr:uid="{00000000-0005-0000-0000-000077130000}"/>
    <cellStyle name="Avertissement 7" xfId="24432" hidden="1" xr:uid="{00000000-0005-0000-0000-000078130000}"/>
    <cellStyle name="Avertissement 7" xfId="24471" hidden="1" xr:uid="{00000000-0005-0000-0000-000079130000}"/>
    <cellStyle name="Avertissement 7" xfId="24508" hidden="1" xr:uid="{00000000-0005-0000-0000-00007A130000}"/>
    <cellStyle name="Avertissement 7" xfId="24542" hidden="1" xr:uid="{00000000-0005-0000-0000-00007B130000}"/>
    <cellStyle name="Avertissement 7" xfId="24639" hidden="1" xr:uid="{00000000-0005-0000-0000-00007C130000}"/>
    <cellStyle name="Avertissement 7" xfId="24679" hidden="1" xr:uid="{00000000-0005-0000-0000-00007D130000}"/>
    <cellStyle name="Avertissement 7" xfId="24742" hidden="1" xr:uid="{00000000-0005-0000-0000-00007E130000}"/>
    <cellStyle name="Avertissement 7" xfId="24788" hidden="1" xr:uid="{00000000-0005-0000-0000-00007F130000}"/>
    <cellStyle name="Avertissement 7" xfId="24832" hidden="1" xr:uid="{00000000-0005-0000-0000-000080130000}"/>
    <cellStyle name="Avertissement 7" xfId="24871" hidden="1" xr:uid="{00000000-0005-0000-0000-000081130000}"/>
    <cellStyle name="Avertissement 7" xfId="24907" hidden="1" xr:uid="{00000000-0005-0000-0000-000082130000}"/>
    <cellStyle name="Avertissement 7" xfId="24942" hidden="1" xr:uid="{00000000-0005-0000-0000-000083130000}"/>
    <cellStyle name="Avertissement 7" xfId="25001" hidden="1" xr:uid="{00000000-0005-0000-0000-000084130000}"/>
    <cellStyle name="Avertissement 7" xfId="23844" hidden="1" xr:uid="{00000000-0005-0000-0000-000085130000}"/>
    <cellStyle name="Avertissement 7" xfId="23333" hidden="1" xr:uid="{00000000-0005-0000-0000-000086130000}"/>
    <cellStyle name="Avertissement 7" xfId="19159" hidden="1" xr:uid="{00000000-0005-0000-0000-000087130000}"/>
    <cellStyle name="Avertissement 7" xfId="25087" hidden="1" xr:uid="{00000000-0005-0000-0000-000088130000}"/>
    <cellStyle name="Avertissement 7" xfId="25137" hidden="1" xr:uid="{00000000-0005-0000-0000-000089130000}"/>
    <cellStyle name="Avertissement 7" xfId="25187" hidden="1" xr:uid="{00000000-0005-0000-0000-00008A130000}"/>
    <cellStyle name="Avertissement 7" xfId="25237" hidden="1" xr:uid="{00000000-0005-0000-0000-00008B130000}"/>
    <cellStyle name="Avertissement 7" xfId="25286" hidden="1" xr:uid="{00000000-0005-0000-0000-00008C130000}"/>
    <cellStyle name="Avertissement 7" xfId="25335" hidden="1" xr:uid="{00000000-0005-0000-0000-00008D130000}"/>
    <cellStyle name="Avertissement 7" xfId="25382" hidden="1" xr:uid="{00000000-0005-0000-0000-00008E130000}"/>
    <cellStyle name="Avertissement 7" xfId="25428" hidden="1" xr:uid="{00000000-0005-0000-0000-00008F130000}"/>
    <cellStyle name="Avertissement 7" xfId="25472" hidden="1" xr:uid="{00000000-0005-0000-0000-000090130000}"/>
    <cellStyle name="Avertissement 7" xfId="25510" hidden="1" xr:uid="{00000000-0005-0000-0000-000091130000}"/>
    <cellStyle name="Avertissement 7" xfId="25547" hidden="1" xr:uid="{00000000-0005-0000-0000-000092130000}"/>
    <cellStyle name="Avertissement 7" xfId="25581" hidden="1" xr:uid="{00000000-0005-0000-0000-000093130000}"/>
    <cellStyle name="Avertissement 7" xfId="25677" hidden="1" xr:uid="{00000000-0005-0000-0000-000094130000}"/>
    <cellStyle name="Avertissement 7" xfId="25719" hidden="1" xr:uid="{00000000-0005-0000-0000-000095130000}"/>
    <cellStyle name="Avertissement 7" xfId="25781" hidden="1" xr:uid="{00000000-0005-0000-0000-000096130000}"/>
    <cellStyle name="Avertissement 7" xfId="25827" hidden="1" xr:uid="{00000000-0005-0000-0000-000097130000}"/>
    <cellStyle name="Avertissement 7" xfId="25871" hidden="1" xr:uid="{00000000-0005-0000-0000-000098130000}"/>
    <cellStyle name="Avertissement 7" xfId="25910" hidden="1" xr:uid="{00000000-0005-0000-0000-000099130000}"/>
    <cellStyle name="Avertissement 7" xfId="25946" hidden="1" xr:uid="{00000000-0005-0000-0000-00009A130000}"/>
    <cellStyle name="Avertissement 7" xfId="25981" hidden="1" xr:uid="{00000000-0005-0000-0000-00009B130000}"/>
    <cellStyle name="Avertissement 7" xfId="26039" hidden="1" xr:uid="{00000000-0005-0000-0000-00009C130000}"/>
    <cellStyle name="Avertissement 7" xfId="26161" hidden="1" xr:uid="{00000000-0005-0000-0000-00009D130000}"/>
    <cellStyle name="Avertissement 7" xfId="26257" hidden="1" xr:uid="{00000000-0005-0000-0000-00009E130000}"/>
    <cellStyle name="Avertissement 7" xfId="26310" hidden="1" xr:uid="{00000000-0005-0000-0000-00009F130000}"/>
    <cellStyle name="Avertissement 7" xfId="26360" hidden="1" xr:uid="{00000000-0005-0000-0000-0000A0130000}"/>
    <cellStyle name="Avertissement 7" xfId="26410" hidden="1" xr:uid="{00000000-0005-0000-0000-0000A1130000}"/>
    <cellStyle name="Avertissement 7" xfId="26460" hidden="1" xr:uid="{00000000-0005-0000-0000-0000A2130000}"/>
    <cellStyle name="Avertissement 7" xfId="26509" hidden="1" xr:uid="{00000000-0005-0000-0000-0000A3130000}"/>
    <cellStyle name="Avertissement 7" xfId="26558" hidden="1" xr:uid="{00000000-0005-0000-0000-0000A4130000}"/>
    <cellStyle name="Avertissement 7" xfId="26605" hidden="1" xr:uid="{00000000-0005-0000-0000-0000A5130000}"/>
    <cellStyle name="Avertissement 7" xfId="26652" hidden="1" xr:uid="{00000000-0005-0000-0000-0000A6130000}"/>
    <cellStyle name="Avertissement 7" xfId="26697" hidden="1" xr:uid="{00000000-0005-0000-0000-0000A7130000}"/>
    <cellStyle name="Avertissement 7" xfId="26736" hidden="1" xr:uid="{00000000-0005-0000-0000-0000A8130000}"/>
    <cellStyle name="Avertissement 7" xfId="26773" hidden="1" xr:uid="{00000000-0005-0000-0000-0000A9130000}"/>
    <cellStyle name="Avertissement 7" xfId="26807" hidden="1" xr:uid="{00000000-0005-0000-0000-0000AA130000}"/>
    <cellStyle name="Avertissement 7" xfId="26903" hidden="1" xr:uid="{00000000-0005-0000-0000-0000AB130000}"/>
    <cellStyle name="Avertissement 7" xfId="26943" hidden="1" xr:uid="{00000000-0005-0000-0000-0000AC130000}"/>
    <cellStyle name="Avertissement 7" xfId="27005" hidden="1" xr:uid="{00000000-0005-0000-0000-0000AD130000}"/>
    <cellStyle name="Avertissement 7" xfId="27051" hidden="1" xr:uid="{00000000-0005-0000-0000-0000AE130000}"/>
    <cellStyle name="Avertissement 7" xfId="27095" hidden="1" xr:uid="{00000000-0005-0000-0000-0000AF130000}"/>
    <cellStyle name="Avertissement 7" xfId="27134" hidden="1" xr:uid="{00000000-0005-0000-0000-0000B0130000}"/>
    <cellStyle name="Avertissement 7" xfId="27170" hidden="1" xr:uid="{00000000-0005-0000-0000-0000B1130000}"/>
    <cellStyle name="Avertissement 7" xfId="27205" hidden="1" xr:uid="{00000000-0005-0000-0000-0000B2130000}"/>
    <cellStyle name="Avertissement 7" xfId="27263" hidden="1" xr:uid="{00000000-0005-0000-0000-0000B3130000}"/>
    <cellStyle name="Avertissement 7" xfId="26110" hidden="1" xr:uid="{00000000-0005-0000-0000-0000B4130000}"/>
    <cellStyle name="Avertissement 7" xfId="25630" hidden="1" xr:uid="{00000000-0005-0000-0000-0000B5130000}"/>
    <cellStyle name="Avertissement 7" xfId="15515" hidden="1" xr:uid="{00000000-0005-0000-0000-0000B6130000}"/>
    <cellStyle name="Avertissement 7" xfId="27322" hidden="1" xr:uid="{00000000-0005-0000-0000-0000B7130000}"/>
    <cellStyle name="Avertissement 7" xfId="27371" hidden="1" xr:uid="{00000000-0005-0000-0000-0000B8130000}"/>
    <cellStyle name="Avertissement 7" xfId="27420" hidden="1" xr:uid="{00000000-0005-0000-0000-0000B9130000}"/>
    <cellStyle name="Avertissement 7" xfId="27469" hidden="1" xr:uid="{00000000-0005-0000-0000-0000BA130000}"/>
    <cellStyle name="Avertissement 7" xfId="27517" hidden="1" xr:uid="{00000000-0005-0000-0000-0000BB130000}"/>
    <cellStyle name="Avertissement 7" xfId="27565" hidden="1" xr:uid="{00000000-0005-0000-0000-0000BC130000}"/>
    <cellStyle name="Avertissement 7" xfId="27611" hidden="1" xr:uid="{00000000-0005-0000-0000-0000BD130000}"/>
    <cellStyle name="Avertissement 7" xfId="27658" hidden="1" xr:uid="{00000000-0005-0000-0000-0000BE130000}"/>
    <cellStyle name="Avertissement 7" xfId="27703" hidden="1" xr:uid="{00000000-0005-0000-0000-0000BF130000}"/>
    <cellStyle name="Avertissement 7" xfId="27742" hidden="1" xr:uid="{00000000-0005-0000-0000-0000C0130000}"/>
    <cellStyle name="Avertissement 7" xfId="27779" hidden="1" xr:uid="{00000000-0005-0000-0000-0000C1130000}"/>
    <cellStyle name="Avertissement 7" xfId="27813" hidden="1" xr:uid="{00000000-0005-0000-0000-0000C2130000}"/>
    <cellStyle name="Avertissement 7" xfId="27908" hidden="1" xr:uid="{00000000-0005-0000-0000-0000C3130000}"/>
    <cellStyle name="Avertissement 7" xfId="27948" hidden="1" xr:uid="{00000000-0005-0000-0000-0000C4130000}"/>
    <cellStyle name="Avertissement 7" xfId="28010" hidden="1" xr:uid="{00000000-0005-0000-0000-0000C5130000}"/>
    <cellStyle name="Avertissement 7" xfId="28056" hidden="1" xr:uid="{00000000-0005-0000-0000-0000C6130000}"/>
    <cellStyle name="Avertissement 7" xfId="28100" hidden="1" xr:uid="{00000000-0005-0000-0000-0000C7130000}"/>
    <cellStyle name="Avertissement 7" xfId="28139" hidden="1" xr:uid="{00000000-0005-0000-0000-0000C8130000}"/>
    <cellStyle name="Avertissement 7" xfId="28175" hidden="1" xr:uid="{00000000-0005-0000-0000-0000C9130000}"/>
    <cellStyle name="Avertissement 7" xfId="28210" hidden="1" xr:uid="{00000000-0005-0000-0000-0000CA130000}"/>
    <cellStyle name="Avertissement 7" xfId="28268" hidden="1" xr:uid="{00000000-0005-0000-0000-0000CB130000}"/>
    <cellStyle name="Avertissement 7" xfId="28368" hidden="1" xr:uid="{00000000-0005-0000-0000-0000CC130000}"/>
    <cellStyle name="Avertissement 7" xfId="28463" hidden="1" xr:uid="{00000000-0005-0000-0000-0000CD130000}"/>
    <cellStyle name="Avertissement 7" xfId="28516" hidden="1" xr:uid="{00000000-0005-0000-0000-0000CE130000}"/>
    <cellStyle name="Avertissement 7" xfId="28566" hidden="1" xr:uid="{00000000-0005-0000-0000-0000CF130000}"/>
    <cellStyle name="Avertissement 7" xfId="28616" hidden="1" xr:uid="{00000000-0005-0000-0000-0000D0130000}"/>
    <cellStyle name="Avertissement 7" xfId="28666" hidden="1" xr:uid="{00000000-0005-0000-0000-0000D1130000}"/>
    <cellStyle name="Avertissement 7" xfId="28715" hidden="1" xr:uid="{00000000-0005-0000-0000-0000D2130000}"/>
    <cellStyle name="Avertissement 7" xfId="28764" hidden="1" xr:uid="{00000000-0005-0000-0000-0000D3130000}"/>
    <cellStyle name="Avertissement 7" xfId="28811" hidden="1" xr:uid="{00000000-0005-0000-0000-0000D4130000}"/>
    <cellStyle name="Avertissement 7" xfId="28858" hidden="1" xr:uid="{00000000-0005-0000-0000-0000D5130000}"/>
    <cellStyle name="Avertissement 7" xfId="28903" hidden="1" xr:uid="{00000000-0005-0000-0000-0000D6130000}"/>
    <cellStyle name="Avertissement 7" xfId="28942" hidden="1" xr:uid="{00000000-0005-0000-0000-0000D7130000}"/>
    <cellStyle name="Avertissement 7" xfId="28979" hidden="1" xr:uid="{00000000-0005-0000-0000-0000D8130000}"/>
    <cellStyle name="Avertissement 7" xfId="29013" hidden="1" xr:uid="{00000000-0005-0000-0000-0000D9130000}"/>
    <cellStyle name="Avertissement 7" xfId="29108" hidden="1" xr:uid="{00000000-0005-0000-0000-0000DA130000}"/>
    <cellStyle name="Avertissement 7" xfId="29148" hidden="1" xr:uid="{00000000-0005-0000-0000-0000DB130000}"/>
    <cellStyle name="Avertissement 7" xfId="29210" hidden="1" xr:uid="{00000000-0005-0000-0000-0000DC130000}"/>
    <cellStyle name="Avertissement 7" xfId="29256" hidden="1" xr:uid="{00000000-0005-0000-0000-0000DD130000}"/>
    <cellStyle name="Avertissement 7" xfId="29300" hidden="1" xr:uid="{00000000-0005-0000-0000-0000DE130000}"/>
    <cellStyle name="Avertissement 7" xfId="29339" hidden="1" xr:uid="{00000000-0005-0000-0000-0000DF130000}"/>
    <cellStyle name="Avertissement 7" xfId="29375" hidden="1" xr:uid="{00000000-0005-0000-0000-0000E0130000}"/>
    <cellStyle name="Avertissement 7" xfId="29410" hidden="1" xr:uid="{00000000-0005-0000-0000-0000E1130000}"/>
    <cellStyle name="Avertissement 7" xfId="29468" hidden="1" xr:uid="{00000000-0005-0000-0000-0000E2130000}"/>
    <cellStyle name="Avertissement 7" xfId="28318" hidden="1" xr:uid="{00000000-0005-0000-0000-0000E3130000}"/>
    <cellStyle name="Avertissement 7" xfId="29517" hidden="1" xr:uid="{00000000-0005-0000-0000-0000E4130000}"/>
    <cellStyle name="Avertissement 7" xfId="29605" hidden="1" xr:uid="{00000000-0005-0000-0000-0000E5130000}"/>
    <cellStyle name="Avertissement 7" xfId="29658" hidden="1" xr:uid="{00000000-0005-0000-0000-0000E6130000}"/>
    <cellStyle name="Avertissement 7" xfId="29707" hidden="1" xr:uid="{00000000-0005-0000-0000-0000E7130000}"/>
    <cellStyle name="Avertissement 7" xfId="29756" hidden="1" xr:uid="{00000000-0005-0000-0000-0000E8130000}"/>
    <cellStyle name="Avertissement 7" xfId="29805" hidden="1" xr:uid="{00000000-0005-0000-0000-0000E9130000}"/>
    <cellStyle name="Avertissement 7" xfId="29853" hidden="1" xr:uid="{00000000-0005-0000-0000-0000EA130000}"/>
    <cellStyle name="Avertissement 7" xfId="29901" hidden="1" xr:uid="{00000000-0005-0000-0000-0000EB130000}"/>
    <cellStyle name="Avertissement 7" xfId="29947" hidden="1" xr:uid="{00000000-0005-0000-0000-0000EC130000}"/>
    <cellStyle name="Avertissement 7" xfId="29993" hidden="1" xr:uid="{00000000-0005-0000-0000-0000ED130000}"/>
    <cellStyle name="Avertissement 7" xfId="30037" hidden="1" xr:uid="{00000000-0005-0000-0000-0000EE130000}"/>
    <cellStyle name="Avertissement 7" xfId="30075" hidden="1" xr:uid="{00000000-0005-0000-0000-0000EF130000}"/>
    <cellStyle name="Avertissement 7" xfId="30112" hidden="1" xr:uid="{00000000-0005-0000-0000-0000F0130000}"/>
    <cellStyle name="Avertissement 7" xfId="30146" hidden="1" xr:uid="{00000000-0005-0000-0000-0000F1130000}"/>
    <cellStyle name="Avertissement 7" xfId="30240" hidden="1" xr:uid="{00000000-0005-0000-0000-0000F2130000}"/>
    <cellStyle name="Avertissement 7" xfId="30280" hidden="1" xr:uid="{00000000-0005-0000-0000-0000F3130000}"/>
    <cellStyle name="Avertissement 7" xfId="30342" hidden="1" xr:uid="{00000000-0005-0000-0000-0000F4130000}"/>
    <cellStyle name="Avertissement 7" xfId="30388" hidden="1" xr:uid="{00000000-0005-0000-0000-0000F5130000}"/>
    <cellStyle name="Avertissement 7" xfId="30432" hidden="1" xr:uid="{00000000-0005-0000-0000-0000F6130000}"/>
    <cellStyle name="Avertissement 7" xfId="30471" hidden="1" xr:uid="{00000000-0005-0000-0000-0000F7130000}"/>
    <cellStyle name="Avertissement 7" xfId="30507" hidden="1" xr:uid="{00000000-0005-0000-0000-0000F8130000}"/>
    <cellStyle name="Avertissement 7" xfId="30542" hidden="1" xr:uid="{00000000-0005-0000-0000-0000F9130000}"/>
    <cellStyle name="Avertissement 7" xfId="30600" hidden="1" xr:uid="{00000000-0005-0000-0000-0000FA130000}"/>
    <cellStyle name="Avertissement 7" xfId="30700" hidden="1" xr:uid="{00000000-0005-0000-0000-0000FB130000}"/>
    <cellStyle name="Avertissement 7" xfId="30795" hidden="1" xr:uid="{00000000-0005-0000-0000-0000FC130000}"/>
    <cellStyle name="Avertissement 7" xfId="30848" hidden="1" xr:uid="{00000000-0005-0000-0000-0000FD130000}"/>
    <cellStyle name="Avertissement 7" xfId="30898" hidden="1" xr:uid="{00000000-0005-0000-0000-0000FE130000}"/>
    <cellStyle name="Avertissement 7" xfId="30948" hidden="1" xr:uid="{00000000-0005-0000-0000-0000FF130000}"/>
    <cellStyle name="Avertissement 7" xfId="30998" hidden="1" xr:uid="{00000000-0005-0000-0000-000000140000}"/>
    <cellStyle name="Avertissement 7" xfId="31047" hidden="1" xr:uid="{00000000-0005-0000-0000-000001140000}"/>
    <cellStyle name="Avertissement 7" xfId="31096" hidden="1" xr:uid="{00000000-0005-0000-0000-000002140000}"/>
    <cellStyle name="Avertissement 7" xfId="31143" hidden="1" xr:uid="{00000000-0005-0000-0000-000003140000}"/>
    <cellStyle name="Avertissement 7" xfId="31190" hidden="1" xr:uid="{00000000-0005-0000-0000-000004140000}"/>
    <cellStyle name="Avertissement 7" xfId="31235" hidden="1" xr:uid="{00000000-0005-0000-0000-000005140000}"/>
    <cellStyle name="Avertissement 7" xfId="31274" hidden="1" xr:uid="{00000000-0005-0000-0000-000006140000}"/>
    <cellStyle name="Avertissement 7" xfId="31311" hidden="1" xr:uid="{00000000-0005-0000-0000-000007140000}"/>
    <cellStyle name="Avertissement 7" xfId="31345" hidden="1" xr:uid="{00000000-0005-0000-0000-000008140000}"/>
    <cellStyle name="Avertissement 7" xfId="31440" hidden="1" xr:uid="{00000000-0005-0000-0000-000009140000}"/>
    <cellStyle name="Avertissement 7" xfId="31480" hidden="1" xr:uid="{00000000-0005-0000-0000-00000A140000}"/>
    <cellStyle name="Avertissement 7" xfId="31542" hidden="1" xr:uid="{00000000-0005-0000-0000-00000B140000}"/>
    <cellStyle name="Avertissement 7" xfId="31588" hidden="1" xr:uid="{00000000-0005-0000-0000-00000C140000}"/>
    <cellStyle name="Avertissement 7" xfId="31632" hidden="1" xr:uid="{00000000-0005-0000-0000-00000D140000}"/>
    <cellStyle name="Avertissement 7" xfId="31671" hidden="1" xr:uid="{00000000-0005-0000-0000-00000E140000}"/>
    <cellStyle name="Avertissement 7" xfId="31707" hidden="1" xr:uid="{00000000-0005-0000-0000-00000F140000}"/>
    <cellStyle name="Avertissement 7" xfId="31742" hidden="1" xr:uid="{00000000-0005-0000-0000-000010140000}"/>
    <cellStyle name="Avertissement 7" xfId="31800" hidden="1" xr:uid="{00000000-0005-0000-0000-000011140000}"/>
    <cellStyle name="Avertissement 7" xfId="30650" hidden="1" xr:uid="{00000000-0005-0000-0000-000012140000}"/>
    <cellStyle name="Avertissement 7" xfId="32245" hidden="1" xr:uid="{F3FDCD30-15FD-4686-97ED-EF9D98260C7A}"/>
    <cellStyle name="Avertissement 7" xfId="32298" hidden="1" xr:uid="{A9060F2F-36B3-43C5-BB38-2E64441C7654}"/>
    <cellStyle name="Avertissement 7" xfId="32347" hidden="1" xr:uid="{62818D4F-46F0-43B5-8033-E9DFA6EC7919}"/>
    <cellStyle name="Avertissement 7" xfId="32396" hidden="1" xr:uid="{FD61B65C-2B3E-4938-8D49-AE4BDB0F2C13}"/>
    <cellStyle name="Avertissement 7" xfId="32445" hidden="1" xr:uid="{6757AB23-8FEC-43FB-9F7D-4F49EA39CF88}"/>
    <cellStyle name="Avertissement 7" xfId="32493" hidden="1" xr:uid="{A67FB178-3A8F-4911-A8D2-3CC8FE4F6A39}"/>
    <cellStyle name="Avertissement 7" xfId="32541" hidden="1" xr:uid="{702D324A-0241-45F5-9BCA-DCBAF108A815}"/>
    <cellStyle name="Avertissement 7" xfId="32587" hidden="1" xr:uid="{C58BABEC-DE7C-450B-AA4F-B5416063AACE}"/>
    <cellStyle name="Avertissement 7" xfId="32633" hidden="1" xr:uid="{6F4B19E8-08E0-47C6-8455-CD685E5B8EBF}"/>
    <cellStyle name="Avertissement 7" xfId="32677" hidden="1" xr:uid="{75CBAC5E-9E98-42EA-99DD-F7BB959F5FD3}"/>
    <cellStyle name="Avertissement 7" xfId="32715" hidden="1" xr:uid="{E4C3A038-8D8E-4559-859B-AFB83A602372}"/>
    <cellStyle name="Avertissement 7" xfId="32752" hidden="1" xr:uid="{4E0E275D-C64A-4243-BE81-882FD5A04D4E}"/>
    <cellStyle name="Avertissement 7" xfId="32786" hidden="1" xr:uid="{93D883A4-B32A-4B98-A740-DA6001ADFEA4}"/>
    <cellStyle name="Avertissement 7" xfId="32880" hidden="1" xr:uid="{C21C8CEA-7D32-4788-908D-CF72A5E1845B}"/>
    <cellStyle name="Avertissement 7" xfId="32920" hidden="1" xr:uid="{A55ED484-D3B8-457A-9526-2D63BDED3F3B}"/>
    <cellStyle name="Avertissement 7" xfId="32982" hidden="1" xr:uid="{6FB6D803-7C8D-43E4-93CE-3F3B1F9C32FE}"/>
    <cellStyle name="Avertissement 7" xfId="33028" hidden="1" xr:uid="{0389D655-A851-4129-85F0-A051AD7F5AD4}"/>
    <cellStyle name="Avertissement 7" xfId="33072" hidden="1" xr:uid="{291807F7-F678-40F3-B5A4-69D91B877AAF}"/>
    <cellStyle name="Avertissement 7" xfId="33111" hidden="1" xr:uid="{78658CEB-6C5B-430E-9268-963325959362}"/>
    <cellStyle name="Avertissement 7" xfId="33147" hidden="1" xr:uid="{12E4FE6D-7768-4456-A543-C5CCE157754A}"/>
    <cellStyle name="Avertissement 7" xfId="33182" hidden="1" xr:uid="{273EE8CB-F08F-4E57-B9F2-E3A73FEC9E21}"/>
    <cellStyle name="Avertissement 7" xfId="33240" hidden="1" xr:uid="{D3901C4B-212D-4C97-AAB7-C930803E37CF}"/>
    <cellStyle name="Avertissement 7" xfId="33392" hidden="1" xr:uid="{86282F67-29EA-4EA6-9230-791FEAAA1006}"/>
    <cellStyle name="Avertissement 7" xfId="33496" hidden="1" xr:uid="{FD7BF916-4DD6-41C5-93EF-46692F26E7DB}"/>
    <cellStyle name="Avertissement 7" xfId="33550" hidden="1" xr:uid="{E3C7E88C-E1ED-43FE-BDA4-6F87A8402CC7}"/>
    <cellStyle name="Avertissement 7" xfId="33599" hidden="1" xr:uid="{477D1FFB-D2FD-4287-BCFF-0D1A4DB17B69}"/>
    <cellStyle name="Avertissement 7" xfId="33648" hidden="1" xr:uid="{CA49D03F-85A5-44F5-8B21-020BB7EA76F6}"/>
    <cellStyle name="Avertissement 7" xfId="33698" hidden="1" xr:uid="{7E9536A0-88FC-4DF7-947C-6288A3E24A8B}"/>
    <cellStyle name="Avertissement 7" xfId="33747" hidden="1" xr:uid="{A56F8A76-40D5-4A1B-B2AC-FA1EC1629BE7}"/>
    <cellStyle name="Avertissement 7" xfId="33796" hidden="1" xr:uid="{932F7D5F-C23A-4291-B197-22D732C13B50}"/>
    <cellStyle name="Avertissement 7" xfId="33843" hidden="1" xr:uid="{248A8CDB-AF80-4BE1-BC3C-EB6F58418A8B}"/>
    <cellStyle name="Avertissement 7" xfId="33890" hidden="1" xr:uid="{0FB3DB0F-5D12-4602-AC06-6A858EBD178C}"/>
    <cellStyle name="Avertissement 7" xfId="33935" hidden="1" xr:uid="{403DE8FF-B0B3-4019-91C8-BB972E779B32}"/>
    <cellStyle name="Avertissement 7" xfId="33974" hidden="1" xr:uid="{EBBB0093-0B83-4435-B587-BD1374274DA0}"/>
    <cellStyle name="Avertissement 7" xfId="34011" hidden="1" xr:uid="{F5CBD29A-1CEB-4F24-9DBD-DB9125895EAA}"/>
    <cellStyle name="Avertissement 7" xfId="34045" hidden="1" xr:uid="{E5C83A03-11EC-4E17-B14F-9E7E75BDAE62}"/>
    <cellStyle name="Avertissement 7" xfId="34146" hidden="1" xr:uid="{3CB24265-095B-4628-B9CD-E0E1F38E89CC}"/>
    <cellStyle name="Avertissement 7" xfId="34188" hidden="1" xr:uid="{7F93B109-C466-4F22-9446-C8102361CCD6}"/>
    <cellStyle name="Avertissement 7" xfId="34253" hidden="1" xr:uid="{F2FF7B3C-B52D-4E48-8F3E-7FEC1821419E}"/>
    <cellStyle name="Avertissement 7" xfId="34299" hidden="1" xr:uid="{2D65D6FF-9AE3-4B44-ADAC-8CD4BB81184D}"/>
    <cellStyle name="Avertissement 7" xfId="34343" hidden="1" xr:uid="{F46B15EB-95F9-45AC-94E5-F9CE4410DAC9}"/>
    <cellStyle name="Avertissement 7" xfId="34382" hidden="1" xr:uid="{5627D28A-C054-4A0C-B7F5-FC769727CD61}"/>
    <cellStyle name="Avertissement 7" xfId="34418" hidden="1" xr:uid="{C55ACC4D-13F6-4297-87BB-4B4356CB3A64}"/>
    <cellStyle name="Avertissement 7" xfId="34453" hidden="1" xr:uid="{FDE5B5A7-B053-4DA3-9158-DD0EF05212AF}"/>
    <cellStyle name="Avertissement 7" xfId="34516" hidden="1" xr:uid="{29C25451-B104-43EC-AE2B-13322B728FE6}"/>
    <cellStyle name="Avertissement 7" xfId="33319" hidden="1" xr:uid="{42D3B090-3C58-4281-8B64-5AD434B73644}"/>
    <cellStyle name="Avertissement 7" xfId="33339" hidden="1" xr:uid="{DE9746E0-8F22-44E3-B039-B00F8C54A597}"/>
    <cellStyle name="Avertissement 7" xfId="34689" hidden="1" xr:uid="{CBB2FF03-50E1-42DC-B288-66C5B7AE421C}"/>
    <cellStyle name="Avertissement 7" xfId="34743" hidden="1" xr:uid="{47701D35-75F1-48D0-8003-CB6E960E480C}"/>
    <cellStyle name="Avertissement 7" xfId="34792" hidden="1" xr:uid="{8FCB12E5-C9EB-42FE-A9F7-DEAF0573A4D2}"/>
    <cellStyle name="Avertissement 7" xfId="34842" hidden="1" xr:uid="{D0257BBC-409A-4F58-A027-FF53ABB1C320}"/>
    <cellStyle name="Avertissement 7" xfId="34892" hidden="1" xr:uid="{56201D4C-FA9B-4039-9EFB-A2692CF66BAB}"/>
    <cellStyle name="Avertissement 7" xfId="34941" hidden="1" xr:uid="{449343E0-124E-4378-A148-118AD41B2028}"/>
    <cellStyle name="Avertissement 7" xfId="34990" hidden="1" xr:uid="{161638F4-276D-4B82-83C2-30B3A128D0FC}"/>
    <cellStyle name="Avertissement 7" xfId="35037" hidden="1" xr:uid="{8E6C739E-EB94-498B-B748-CEE70226BCFC}"/>
    <cellStyle name="Avertissement 7" xfId="35084" hidden="1" xr:uid="{991795F4-434A-4AA2-B007-4E3B17C450EC}"/>
    <cellStyle name="Avertissement 7" xfId="35129" hidden="1" xr:uid="{E43BF82C-0B74-4B89-8692-BD93F908D212}"/>
    <cellStyle name="Avertissement 7" xfId="35168" hidden="1" xr:uid="{5DEF2BC1-ECFD-4F26-AA13-780D8141EE7C}"/>
    <cellStyle name="Avertissement 7" xfId="35205" hidden="1" xr:uid="{F6B531F8-2C12-4FD5-A550-B8D5A3367724}"/>
    <cellStyle name="Avertissement 7" xfId="35239" hidden="1" xr:uid="{84694EB7-4C79-40CD-8CF4-98A48958C910}"/>
    <cellStyle name="Avertissement 7" xfId="35339" hidden="1" xr:uid="{BE5B5441-DFAE-45E6-88F2-53AE12D03D2A}"/>
    <cellStyle name="Avertissement 7" xfId="35381" hidden="1" xr:uid="{DB7BF371-A4CB-43CA-B3A9-C9CC00936B05}"/>
    <cellStyle name="Avertissement 7" xfId="35445" hidden="1" xr:uid="{BB37E73A-8D53-44FB-9503-42DA5F34D286}"/>
    <cellStyle name="Avertissement 7" xfId="35491" hidden="1" xr:uid="{5F63A5E0-EF08-4680-B2A7-D8B1F0750478}"/>
    <cellStyle name="Avertissement 7" xfId="35535" hidden="1" xr:uid="{F6359654-040B-4DDE-B2E4-F520609B3BE0}"/>
    <cellStyle name="Avertissement 7" xfId="35574" hidden="1" xr:uid="{4D4774BC-1069-40A1-88B1-A6A235F9F89A}"/>
    <cellStyle name="Avertissement 7" xfId="35610" hidden="1" xr:uid="{7B3059E9-800A-463A-8F77-E7C8CE7983A9}"/>
    <cellStyle name="Avertissement 7" xfId="35645" hidden="1" xr:uid="{3238BDA8-165D-4696-A121-2A2DB1191E40}"/>
    <cellStyle name="Avertissement 7" xfId="35707" hidden="1" xr:uid="{B680C031-DC85-402E-BAA3-414689A26DB7}"/>
    <cellStyle name="Avertissement 7" xfId="34620" hidden="1" xr:uid="{1A4B6AAA-AED7-46C8-963D-48B1DBAEB2F0}"/>
    <cellStyle name="Avertissement 7" xfId="35799" hidden="1" xr:uid="{EA28FAD4-0622-40A8-8220-3108A7A01E8E}"/>
    <cellStyle name="Avertissement 7" xfId="35853" hidden="1" xr:uid="{3FD77394-EC63-4AA9-9CD1-E453D38737F3}"/>
    <cellStyle name="Avertissement 7" xfId="35903" hidden="1" xr:uid="{F8AB729B-56BA-4864-81F9-BAF1A48601E7}"/>
    <cellStyle name="Avertissement 7" xfId="35953" hidden="1" xr:uid="{B48BD0C5-F88E-4EB9-96D4-A63509F24B9D}"/>
    <cellStyle name="Avertissement 7" xfId="36003" hidden="1" xr:uid="{4B32F8B0-1DF2-42D2-B712-9E68FE023915}"/>
    <cellStyle name="Avertissement 7" xfId="36052" hidden="1" xr:uid="{5A802F04-C351-480E-BE71-A4ACDA17F283}"/>
    <cellStyle name="Avertissement 7" xfId="36101" hidden="1" xr:uid="{BFC38281-D5F8-4AE5-85FA-D895C18C3A4B}"/>
    <cellStyle name="Avertissement 7" xfId="36148" hidden="1" xr:uid="{599255D5-5338-4816-97EE-281EE238DC72}"/>
    <cellStyle name="Avertissement 7" xfId="36195" hidden="1" xr:uid="{D9A81E76-2B9F-4651-9583-8A35533E6420}"/>
    <cellStyle name="Avertissement 7" xfId="36240" hidden="1" xr:uid="{C459DE90-D273-4F5E-BCB8-2D9836F2A5DA}"/>
    <cellStyle name="Avertissement 7" xfId="36279" hidden="1" xr:uid="{6A83D7AE-CBC9-45D6-B766-94CC4141C064}"/>
    <cellStyle name="Avertissement 7" xfId="36316" hidden="1" xr:uid="{F3E6812D-CE11-4096-8A64-80DBE15C3EDB}"/>
    <cellStyle name="Avertissement 7" xfId="36350" hidden="1" xr:uid="{169448E2-A94D-44D9-A280-FC1D04EACDF4}"/>
    <cellStyle name="Avertissement 7" xfId="36445" hidden="1" xr:uid="{FE0EB1C4-F163-4530-95EC-C50034B9FA8B}"/>
    <cellStyle name="Avertissement 7" xfId="36486" hidden="1" xr:uid="{65B0608E-C8C8-41A5-BB89-B4B144E8C946}"/>
    <cellStyle name="Avertissement 7" xfId="36549" hidden="1" xr:uid="{400D3D8D-5C1A-4B9F-8036-DC680060BF54}"/>
    <cellStyle name="Avertissement 7" xfId="36595" hidden="1" xr:uid="{F33C3DD9-1ADC-4C0C-81BB-F55ADDFDABD0}"/>
    <cellStyle name="Avertissement 7" xfId="36639" hidden="1" xr:uid="{F5AA5134-2E7E-48F4-9219-74E6687CEF66}"/>
    <cellStyle name="Avertissement 7" xfId="36678" hidden="1" xr:uid="{1DD205F6-DAC8-47F0-B1FA-880FB25E8663}"/>
    <cellStyle name="Avertissement 7" xfId="36714" hidden="1" xr:uid="{D308064E-E0E2-4FE4-B4FC-ADA10DFC0530}"/>
    <cellStyle name="Avertissement 7" xfId="36749" hidden="1" xr:uid="{097657EA-88B7-432C-AF1C-7B814DB0BEE0}"/>
    <cellStyle name="Avertissement 7" xfId="36807" hidden="1" xr:uid="{70584852-8599-47C2-B4A7-67D676D80177}"/>
    <cellStyle name="Avertissement 7" xfId="35771" hidden="1" xr:uid="{6ABA8E7E-CF8E-48FF-AABC-6778F53812A2}"/>
    <cellStyle name="Avertissement 7" xfId="33267" hidden="1" xr:uid="{41D5D413-20A4-491B-9830-602CC0295572}"/>
    <cellStyle name="Avertissement 7" xfId="36900" hidden="1" xr:uid="{255BE52A-56D3-4E18-A99F-F10092189A0C}"/>
    <cellStyle name="Avertissement 7" xfId="36953" hidden="1" xr:uid="{FB7F0079-E4D2-4F07-A771-4618DF589161}"/>
    <cellStyle name="Avertissement 7" xfId="37002" hidden="1" xr:uid="{66B49AD2-8060-4CA2-8385-F5B34C9DC1A8}"/>
    <cellStyle name="Avertissement 7" xfId="37052" hidden="1" xr:uid="{EA4D59F4-2D91-454A-B04B-9D15F52CBB33}"/>
    <cellStyle name="Avertissement 7" xfId="37102" hidden="1" xr:uid="{5EE61818-0D8A-4214-9E89-A7F890CC11E1}"/>
    <cellStyle name="Avertissement 7" xfId="37151" hidden="1" xr:uid="{0324F709-F951-4EF2-A5F0-3BF2106C429F}"/>
    <cellStyle name="Avertissement 7" xfId="37200" hidden="1" xr:uid="{85B6F37E-3AD6-4BB0-8FAE-E2E39EEC0697}"/>
    <cellStyle name="Avertissement 7" xfId="37247" hidden="1" xr:uid="{44E71689-AE62-4E5D-BFFE-EE888EC931C5}"/>
    <cellStyle name="Avertissement 7" xfId="37294" hidden="1" xr:uid="{B9E1DCF2-D77D-4142-B3BB-09EE2F471694}"/>
    <cellStyle name="Avertissement 7" xfId="37339" hidden="1" xr:uid="{632DC341-1AFE-46E3-897A-0F3208EF4D10}"/>
    <cellStyle name="Avertissement 7" xfId="37378" hidden="1" xr:uid="{585F6DC9-3632-416E-8AAC-58C4DF9B4DBD}"/>
    <cellStyle name="Avertissement 7" xfId="37415" hidden="1" xr:uid="{C0B1F924-69B8-4B21-9C1C-37B68F6FA6E2}"/>
    <cellStyle name="Avertissement 7" xfId="37449" hidden="1" xr:uid="{5F619FC3-8D4A-432B-A9F0-F0750F480F87}"/>
    <cellStyle name="Avertissement 7" xfId="37544" hidden="1" xr:uid="{9005A239-C2B6-41FF-AA31-F3E3CE8F8260}"/>
    <cellStyle name="Avertissement 7" xfId="37584" hidden="1" xr:uid="{7933C1D6-C41F-49DC-8211-7392A0F7467E}"/>
    <cellStyle name="Avertissement 7" xfId="37646" hidden="1" xr:uid="{0E579373-D189-4EDE-A4DC-CE4780009373}"/>
    <cellStyle name="Avertissement 7" xfId="37692" hidden="1" xr:uid="{95C4F54F-BA8D-41A5-9420-4F0C84ABCB63}"/>
    <cellStyle name="Avertissement 7" xfId="37736" hidden="1" xr:uid="{2C096E90-E2F7-4BBF-90E4-E4E12E634498}"/>
    <cellStyle name="Avertissement 7" xfId="37775" hidden="1" xr:uid="{43AFED0E-AECD-402B-986C-302D42639A8D}"/>
    <cellStyle name="Avertissement 7" xfId="37811" hidden="1" xr:uid="{3F8FBF70-5372-452D-B797-E2CB2347076F}"/>
    <cellStyle name="Avertissement 7" xfId="37846" hidden="1" xr:uid="{9DBD8BF8-F898-4842-B565-537482DE9E12}"/>
    <cellStyle name="Avertissement 7" xfId="37904" hidden="1" xr:uid="{7CF026B3-6EE9-4EA4-A94E-99E9728F77AE}"/>
    <cellStyle name="Avertissement 7" xfId="38049" hidden="1" xr:uid="{92BD3826-818E-4146-8469-2A0A9F9396A0}"/>
    <cellStyle name="Avertissement 7" xfId="38154" hidden="1" xr:uid="{316129F8-5FC3-49F4-A22A-2C0378302F17}"/>
    <cellStyle name="Avertissement 7" xfId="38207" hidden="1" xr:uid="{A477E385-188E-4487-A131-67C94E0C23FF}"/>
    <cellStyle name="Avertissement 7" xfId="38257" hidden="1" xr:uid="{651A5EC6-B333-4940-9617-926C1A35BDE9}"/>
    <cellStyle name="Avertissement 7" xfId="38307" hidden="1" xr:uid="{D551B022-4A28-4353-B6D0-D24D8221E375}"/>
    <cellStyle name="Avertissement 7" xfId="38357" hidden="1" xr:uid="{464D48EC-D173-4039-BA96-2F88BD64CFA9}"/>
    <cellStyle name="Avertissement 7" xfId="38406" hidden="1" xr:uid="{EF52D9E3-9C51-4B76-936E-8D4C6B8B34BC}"/>
    <cellStyle name="Avertissement 7" xfId="38455" hidden="1" xr:uid="{A6D4944C-D8B9-4BBD-A362-F57FA4C9A758}"/>
    <cellStyle name="Avertissement 7" xfId="38502" hidden="1" xr:uid="{79FAE2C4-CF6F-4412-AC5D-BD75DB8F6FA3}"/>
    <cellStyle name="Avertissement 7" xfId="38549" hidden="1" xr:uid="{464EC77F-EAC7-4333-AD26-2943819A3226}"/>
    <cellStyle name="Avertissement 7" xfId="38594" hidden="1" xr:uid="{9F7E6B22-1126-428E-BCBF-5B3AEEC24CE6}"/>
    <cellStyle name="Avertissement 7" xfId="38633" hidden="1" xr:uid="{9BF85301-0AB4-43CB-9B70-8081C06D476E}"/>
    <cellStyle name="Avertissement 7" xfId="38670" hidden="1" xr:uid="{3183F47B-11C4-4EA5-910E-95E36A7AC01B}"/>
    <cellStyle name="Avertissement 7" xfId="38704" hidden="1" xr:uid="{55E151D9-5461-4B0B-9BDF-DDF43B7F4562}"/>
    <cellStyle name="Avertissement 7" xfId="38802" hidden="1" xr:uid="{297172AB-299C-4AE1-A52B-C849DEE150EB}"/>
    <cellStyle name="Avertissement 7" xfId="38844" hidden="1" xr:uid="{AE448342-0AF2-4E21-ACEC-96F898C93782}"/>
    <cellStyle name="Avertissement 7" xfId="38909" hidden="1" xr:uid="{14A4B76C-7AC9-4996-9DAE-2EFC2F46C2F6}"/>
    <cellStyle name="Avertissement 7" xfId="38955" hidden="1" xr:uid="{29B32C34-E023-4B68-9BC4-CD6D69B66CCA}"/>
    <cellStyle name="Avertissement 7" xfId="38999" hidden="1" xr:uid="{E1AD2EAC-96B4-4E7C-B429-650D914A79BD}"/>
    <cellStyle name="Avertissement 7" xfId="39038" hidden="1" xr:uid="{3C5DD62E-FF5B-4842-9024-5415F5694A8E}"/>
    <cellStyle name="Avertissement 7" xfId="39074" hidden="1" xr:uid="{6BAC8E32-F0B9-4E22-B4BE-C1CABA7A9638}"/>
    <cellStyle name="Avertissement 7" xfId="39109" hidden="1" xr:uid="{20B768B3-EB8C-4C98-B31E-BB72AB7E6716}"/>
    <cellStyle name="Avertissement 7" xfId="39171" hidden="1" xr:uid="{52A63678-FAD7-4FA3-8B19-54E3E1AA496D}"/>
    <cellStyle name="Avertissement 7" xfId="39311" hidden="1" xr:uid="{E958B4B2-D9B4-47F2-8744-0519E97C7345}"/>
    <cellStyle name="Avertissement 7" xfId="39406" hidden="1" xr:uid="{9B28570C-D4FB-46A9-A3FE-96AC0EFB244B}"/>
    <cellStyle name="Avertissement 7" xfId="39459" hidden="1" xr:uid="{1753D089-6DBD-4244-9AFE-AC68755F5949}"/>
    <cellStyle name="Avertissement 7" xfId="39509" hidden="1" xr:uid="{B6141BB7-3156-4CFF-AD35-7FAB883B28EC}"/>
    <cellStyle name="Avertissement 7" xfId="39559" hidden="1" xr:uid="{1E4E2A34-CC58-4D41-B4A7-155976107A90}"/>
    <cellStyle name="Avertissement 7" xfId="39609" hidden="1" xr:uid="{4168C7B7-F557-41AB-B816-95DB2913986E}"/>
    <cellStyle name="Avertissement 7" xfId="39658" hidden="1" xr:uid="{D00C0E7D-F743-4E7E-B148-28776AB084C5}"/>
    <cellStyle name="Avertissement 7" xfId="39707" hidden="1" xr:uid="{E6BF2D23-35ED-4C97-8CB3-DCCC292D8F55}"/>
    <cellStyle name="Avertissement 7" xfId="39754" hidden="1" xr:uid="{3F113DA4-7D40-4EB9-A70E-738F64FECE71}"/>
    <cellStyle name="Avertissement 7" xfId="39801" hidden="1" xr:uid="{C7597448-0D42-491F-8D9B-AF354B381C2F}"/>
    <cellStyle name="Avertissement 7" xfId="39846" hidden="1" xr:uid="{2D5E6CAA-879F-4C00-B077-2A679215A83C}"/>
    <cellStyle name="Avertissement 7" xfId="39885" hidden="1" xr:uid="{F6B63B30-02F0-4A66-8980-4612E865B06F}"/>
    <cellStyle name="Avertissement 7" xfId="39922" hidden="1" xr:uid="{147FDF0A-3F26-465B-93D9-C9DD85FD6551}"/>
    <cellStyle name="Avertissement 7" xfId="39956" hidden="1" xr:uid="{3EB69902-8DE7-4212-8898-F38781A22EA6}"/>
    <cellStyle name="Avertissement 7" xfId="40052" hidden="1" xr:uid="{C02492A1-A76C-4172-B063-E07A7701943A}"/>
    <cellStyle name="Avertissement 7" xfId="40092" hidden="1" xr:uid="{B9BBD1E5-C064-45BA-888A-6CFDE108109E}"/>
    <cellStyle name="Avertissement 7" xfId="40154" hidden="1" xr:uid="{F01E996F-A6E2-4D07-8B27-C843BE922D04}"/>
    <cellStyle name="Avertissement 7" xfId="40200" hidden="1" xr:uid="{9D004E7F-0E15-48ED-97C2-72801544DDA2}"/>
    <cellStyle name="Avertissement 7" xfId="40244" hidden="1" xr:uid="{81123AC9-6222-4B0B-8D11-FE0CDAC34050}"/>
    <cellStyle name="Avertissement 7" xfId="40283" hidden="1" xr:uid="{16E27D33-292A-4849-9700-AB5FFD493B06}"/>
    <cellStyle name="Avertissement 7" xfId="40319" hidden="1" xr:uid="{478BA083-E205-4A53-80DB-BA0D1C47D331}"/>
    <cellStyle name="Avertissement 7" xfId="40354" hidden="1" xr:uid="{D5C89889-C97B-4D6F-911D-359A64F48F40}"/>
    <cellStyle name="Avertissement 7" xfId="40412" hidden="1" xr:uid="{5CB232EB-A98D-4737-AABE-EAC044626F61}"/>
    <cellStyle name="Avertissement 7" xfId="39261" hidden="1" xr:uid="{4B5D900B-0DAA-47E5-9622-4E1294257F3E}"/>
    <cellStyle name="Avertissement 7" xfId="40499" hidden="1" xr:uid="{A2F58476-F7E9-494F-8749-D2A339013AB7}"/>
    <cellStyle name="Avertissement 7" xfId="40553" hidden="1" xr:uid="{70AFC9A3-1011-48D4-B7E0-0A365D3FB9DC}"/>
    <cellStyle name="Avertissement 7" xfId="40603" hidden="1" xr:uid="{DA0094FC-152B-4875-8B26-F230CB74CD03}"/>
    <cellStyle name="Avertissement 7" xfId="40652" hidden="1" xr:uid="{D2213ECE-76D0-4113-91F2-877D38E09FB1}"/>
    <cellStyle name="Avertissement 7" xfId="40702" hidden="1" xr:uid="{B3C119D1-1B35-4652-A8E9-826F33D438FB}"/>
    <cellStyle name="Avertissement 7" xfId="40751" hidden="1" xr:uid="{17705D6A-1C29-4EBF-BE47-712B8A2AEEE7}"/>
    <cellStyle name="Avertissement 7" xfId="40800" hidden="1" xr:uid="{62F97DF2-36F5-4572-94A6-9C9BD129E9F3}"/>
    <cellStyle name="Avertissement 7" xfId="40847" hidden="1" xr:uid="{49EE7180-5EDF-4E2E-944D-53C425DEBE6B}"/>
    <cellStyle name="Avertissement 7" xfId="40894" hidden="1" xr:uid="{F209B85B-B801-46A6-9205-D7ECCAC9ED75}"/>
    <cellStyle name="Avertissement 7" xfId="40939" hidden="1" xr:uid="{114E9A71-BD37-45B7-86FA-9EC6032B73DB}"/>
    <cellStyle name="Avertissement 7" xfId="40978" hidden="1" xr:uid="{CAED9B3B-5D43-400F-B6F0-AC38BA651871}"/>
    <cellStyle name="Avertissement 7" xfId="41015" hidden="1" xr:uid="{43C74B10-BFBF-4E59-9A5C-1F7FE0E7F685}"/>
    <cellStyle name="Avertissement 7" xfId="41049" hidden="1" xr:uid="{25C72D84-9832-4767-B5B6-6F2824F5A957}"/>
    <cellStyle name="Avertissement 7" xfId="41145" hidden="1" xr:uid="{55CFF29F-00C4-444C-817D-10FDD13565DC}"/>
    <cellStyle name="Avertissement 7" xfId="41185" hidden="1" xr:uid="{E4B3D55C-6368-423E-88B8-EC1B493E5FF9}"/>
    <cellStyle name="Avertissement 7" xfId="41247" hidden="1" xr:uid="{CD9E185F-2977-4DC2-904B-95A220C4EE47}"/>
    <cellStyle name="Avertissement 7" xfId="41293" hidden="1" xr:uid="{5E170F85-B4D4-45B6-A825-F17F0E0D9E09}"/>
    <cellStyle name="Avertissement 7" xfId="41337" hidden="1" xr:uid="{B536C016-AC72-4B39-8184-BFC762D660AF}"/>
    <cellStyle name="Avertissement 7" xfId="41376" hidden="1" xr:uid="{DFB29D9D-4B7B-4063-9E42-21BEB5835900}"/>
    <cellStyle name="Avertissement 7" xfId="41412" hidden="1" xr:uid="{2202C463-56D2-443F-8F9E-7672300C641F}"/>
    <cellStyle name="Avertissement 7" xfId="41447" hidden="1" xr:uid="{5F1C7F5F-6874-4FA2-B322-D264C85A5A80}"/>
    <cellStyle name="Avertissement 7" xfId="41509" hidden="1" xr:uid="{04329677-4178-41E7-B1F8-5C50C5E4F603}"/>
    <cellStyle name="Avertissement 7" xfId="41632" hidden="1" xr:uid="{59580A11-421A-47F1-9841-2153C9E1BACA}"/>
    <cellStyle name="Avertissement 7" xfId="41728" hidden="1" xr:uid="{1C5CD0BE-A376-49A3-87FE-BEA0D337A15E}"/>
    <cellStyle name="Avertissement 7" xfId="41781" hidden="1" xr:uid="{A3484F34-338D-4229-BB12-61FFA7AD2BE5}"/>
    <cellStyle name="Avertissement 7" xfId="41831" hidden="1" xr:uid="{F0C2530D-4326-47F9-AB7A-9F9DC9D4416A}"/>
    <cellStyle name="Avertissement 7" xfId="41881" hidden="1" xr:uid="{4B05BEE5-468F-44A1-B17A-F58DCE6F0184}"/>
    <cellStyle name="Avertissement 7" xfId="41931" hidden="1" xr:uid="{F37631E6-4045-4411-8BC8-8357E5B9812B}"/>
    <cellStyle name="Avertissement 7" xfId="41980" hidden="1" xr:uid="{F1974DE5-666C-44DA-980D-C74B14B13B48}"/>
    <cellStyle name="Avertissement 7" xfId="42029" hidden="1" xr:uid="{D32DDFED-A2F3-4783-98BB-205F63F53AA3}"/>
    <cellStyle name="Avertissement 7" xfId="42076" hidden="1" xr:uid="{7A39FB5D-639E-4275-B788-65BFA4D29E29}"/>
    <cellStyle name="Avertissement 7" xfId="42123" hidden="1" xr:uid="{CC5E2F2A-A35E-4254-BD68-BFFB28D2CBA9}"/>
    <cellStyle name="Avertissement 7" xfId="42168" hidden="1" xr:uid="{38FF69BA-2148-4F5B-AEAE-CFE959FBFC60}"/>
    <cellStyle name="Avertissement 7" xfId="42207" hidden="1" xr:uid="{C24BDE57-9347-4EDB-91CA-E00BB78EAFD8}"/>
    <cellStyle name="Avertissement 7" xfId="42244" hidden="1" xr:uid="{32C4EBFB-6596-42BA-A1E9-3E9459D9B854}"/>
    <cellStyle name="Avertissement 7" xfId="42278" hidden="1" xr:uid="{91D59D23-7467-4489-B4B5-2AB24718857A}"/>
    <cellStyle name="Avertissement 7" xfId="42374" hidden="1" xr:uid="{D14D0BE3-5237-41B7-AAD5-2ACBC193CEF5}"/>
    <cellStyle name="Avertissement 7" xfId="42414" hidden="1" xr:uid="{D01B4D26-C3D3-4108-AD0F-05CC9EA08E7C}"/>
    <cellStyle name="Avertissement 7" xfId="42476" hidden="1" xr:uid="{1214D2FC-28BC-4B3E-BB36-8FF0E5DF017A}"/>
    <cellStyle name="Avertissement 7" xfId="42522" hidden="1" xr:uid="{E94C309A-3F67-44C9-BD2D-236F48A1AD98}"/>
    <cellStyle name="Avertissement 7" xfId="42566" hidden="1" xr:uid="{73A7CAB3-AE02-4D95-9CD4-B7FA1046B74F}"/>
    <cellStyle name="Avertissement 7" xfId="42605" hidden="1" xr:uid="{90C5D0F8-C8F3-4D65-83D2-D7BCC642DFB4}"/>
    <cellStyle name="Avertissement 7" xfId="42641" hidden="1" xr:uid="{9414B1C3-3359-476C-B2F3-7E2D8749370C}"/>
    <cellStyle name="Avertissement 7" xfId="42676" hidden="1" xr:uid="{D1E724A1-C322-4400-8E05-17FE3D665A72}"/>
    <cellStyle name="Avertissement 7" xfId="42736" hidden="1" xr:uid="{DD5B8BA4-3447-4D7C-8384-2300B9819653}"/>
    <cellStyle name="Avertissement 7" xfId="41581" hidden="1" xr:uid="{A1114C3E-B21B-49BD-8E50-B86B022854CF}"/>
    <cellStyle name="Avertissement 7" xfId="39224" hidden="1" xr:uid="{A40064E7-A06A-4B22-AD58-8C5EBC868B94}"/>
    <cellStyle name="Avertissement 7" xfId="42789" hidden="1" xr:uid="{8F075C53-3CD8-4620-BEB8-F5FDA036A401}"/>
    <cellStyle name="Avertissement 7" xfId="42843" hidden="1" xr:uid="{4E122030-9852-4B1B-809D-EF75055394E4}"/>
    <cellStyle name="Avertissement 7" xfId="42893" hidden="1" xr:uid="{D6000F14-078F-4250-8D42-C51630528787}"/>
    <cellStyle name="Avertissement 7" xfId="42943" hidden="1" xr:uid="{E7147C8C-9BE1-42B5-815D-A22D367E6F4A}"/>
    <cellStyle name="Avertissement 7" xfId="42993" hidden="1" xr:uid="{8525DEE7-566A-4046-8CE8-17AE38F02886}"/>
    <cellStyle name="Avertissement 7" xfId="43042" hidden="1" xr:uid="{B18E5F60-914C-4062-8A6C-0721850E17CB}"/>
    <cellStyle name="Avertissement 7" xfId="43091" hidden="1" xr:uid="{B865D7BF-624D-4055-8F5C-9C84EF9BB04B}"/>
    <cellStyle name="Avertissement 7" xfId="43138" hidden="1" xr:uid="{D7DB3BE0-5CE6-435B-B3DD-AE7FDE8B571A}"/>
    <cellStyle name="Avertissement 7" xfId="43185" hidden="1" xr:uid="{0958F769-B7A0-40DB-BA5C-EB8F80B4D643}"/>
    <cellStyle name="Avertissement 7" xfId="43230" hidden="1" xr:uid="{A3CA6B70-F814-442A-AEE3-6A87B5CA287C}"/>
    <cellStyle name="Avertissement 7" xfId="43269" hidden="1" xr:uid="{A5BF44FF-1CC3-4404-88DC-D6FFEB29C24B}"/>
    <cellStyle name="Avertissement 7" xfId="43306" hidden="1" xr:uid="{C3F2FCC9-8FE5-4104-9033-D1921D848BCB}"/>
    <cellStyle name="Avertissement 7" xfId="43340" hidden="1" xr:uid="{959EFF6F-2F7C-4AE1-99CF-7C0B80019AF8}"/>
    <cellStyle name="Avertissement 7" xfId="43437" hidden="1" xr:uid="{C3CC47E6-D5E6-4CDC-A4D5-CD4CAB442902}"/>
    <cellStyle name="Avertissement 7" xfId="43479" hidden="1" xr:uid="{75B17AC3-9257-4F6D-AC2D-C6946970B77E}"/>
    <cellStyle name="Avertissement 7" xfId="43541" hidden="1" xr:uid="{5D96728C-034D-4044-BD28-9D8F2995A59F}"/>
    <cellStyle name="Avertissement 7" xfId="43587" hidden="1" xr:uid="{2C209935-DF25-41BB-9948-EAC46D378CC2}"/>
    <cellStyle name="Avertissement 7" xfId="43631" hidden="1" xr:uid="{7E698E3A-FAC3-48B1-9E15-D4CB2B573FA4}"/>
    <cellStyle name="Avertissement 7" xfId="43670" hidden="1" xr:uid="{FA4D8124-C38B-4F2A-9BB8-F2810B22E50D}"/>
    <cellStyle name="Avertissement 7" xfId="43706" hidden="1" xr:uid="{DD07EC38-76F8-4749-96FA-98FECE7BFC58}"/>
    <cellStyle name="Avertissement 7" xfId="43741" hidden="1" xr:uid="{130B7985-E545-4E7B-BE1A-C8AAF672069E}"/>
    <cellStyle name="Avertissement 7" xfId="43799" hidden="1" xr:uid="{B2043341-3B5F-43B7-9CA0-83273D8F7F0A}"/>
    <cellStyle name="Avertissement 7" xfId="43921" hidden="1" xr:uid="{0BD75421-9F5F-46FC-A56D-511DEE6B11CD}"/>
    <cellStyle name="Avertissement 7" xfId="44017" hidden="1" xr:uid="{3CEBCF67-80C0-4F82-B7B2-CCF509E29613}"/>
    <cellStyle name="Avertissement 7" xfId="44070" hidden="1" xr:uid="{9F3293B6-C7C6-435E-AE99-DCD4424D6C37}"/>
    <cellStyle name="Avertissement 7" xfId="44120" hidden="1" xr:uid="{1EE4E5C5-5BFB-4BDD-A545-FE15D4DB7F84}"/>
    <cellStyle name="Avertissement 7" xfId="44170" hidden="1" xr:uid="{3B1232E5-08D4-4408-98FF-60F98D21E498}"/>
    <cellStyle name="Avertissement 7" xfId="44220" hidden="1" xr:uid="{01A356E0-41BB-4B92-814B-BDE2DA327D1E}"/>
    <cellStyle name="Avertissement 7" xfId="44269" hidden="1" xr:uid="{94AF3FDB-0B29-43DC-90B2-4FD7F0249DFF}"/>
    <cellStyle name="Avertissement 7" xfId="44318" hidden="1" xr:uid="{268B2DD6-3172-4881-964B-4BD61EF483D7}"/>
    <cellStyle name="Avertissement 7" xfId="44365" hidden="1" xr:uid="{5B9BB08A-E9ED-451B-AD22-F3B323C04D70}"/>
    <cellStyle name="Avertissement 7" xfId="44412" hidden="1" xr:uid="{EB0C92C9-812D-41CA-A1B6-545FE933E4F4}"/>
    <cellStyle name="Avertissement 7" xfId="44457" hidden="1" xr:uid="{18F686C4-1FB0-4817-8208-A3F86DB220BE}"/>
    <cellStyle name="Avertissement 7" xfId="44496" hidden="1" xr:uid="{A3F569EB-412C-4077-8BAA-1EAC73F71DCE}"/>
    <cellStyle name="Avertissement 7" xfId="44533" hidden="1" xr:uid="{1BFB60D2-0FD9-426D-BFB6-F0DD2D9C34CA}"/>
    <cellStyle name="Avertissement 7" xfId="44567" hidden="1" xr:uid="{0EB19889-0FA1-4DFF-B44B-5832A4A87B00}"/>
    <cellStyle name="Avertissement 7" xfId="44663" hidden="1" xr:uid="{27EEEF32-E41E-462C-B568-E07C7C42EB8A}"/>
    <cellStyle name="Avertissement 7" xfId="44703" hidden="1" xr:uid="{51DFD552-5EB2-4EF2-A5EE-DEE6D2075ECE}"/>
    <cellStyle name="Avertissement 7" xfId="44765" hidden="1" xr:uid="{C1E46223-37D3-46BA-8333-4C3A591E1355}"/>
    <cellStyle name="Avertissement 7" xfId="44811" hidden="1" xr:uid="{675D1E4C-F7E7-4162-B6F9-70C09333CF68}"/>
    <cellStyle name="Avertissement 7" xfId="44855" hidden="1" xr:uid="{E647A99F-5004-40B8-8930-E2E993A75054}"/>
    <cellStyle name="Avertissement 7" xfId="44894" hidden="1" xr:uid="{AEDF7C2E-907E-4871-9725-A65C0B6F7969}"/>
    <cellStyle name="Avertissement 7" xfId="44930" hidden="1" xr:uid="{763A2EFF-3DEE-439A-823F-E3B8A8D512EA}"/>
    <cellStyle name="Avertissement 7" xfId="44965" hidden="1" xr:uid="{0CC3FCE3-B4A0-41B3-B767-89B32B8B7302}"/>
    <cellStyle name="Avertissement 7" xfId="45023" hidden="1" xr:uid="{713000A0-A1D7-4202-ACFF-830A36F8A2A0}"/>
    <cellStyle name="Avertissement 7" xfId="43870" hidden="1" xr:uid="{1541B035-CF29-4923-BBA5-6FF3EC303240}"/>
    <cellStyle name="Avertissement 7" xfId="41648" hidden="1" xr:uid="{6E38A829-CE4A-4C8D-9346-01C64B6A0F46}"/>
    <cellStyle name="Avertissement 7" xfId="41533" hidden="1" xr:uid="{0CCD908C-BB1E-4541-B994-2AF521734D43}"/>
    <cellStyle name="Avertissement 7" xfId="45072" hidden="1" xr:uid="{72516FD1-CAE0-44DF-B11A-672F68686E3D}"/>
    <cellStyle name="Avertissement 7" xfId="45121" hidden="1" xr:uid="{E67B0043-245F-410C-990E-EA7503451D7F}"/>
    <cellStyle name="Avertissement 7" xfId="45170" hidden="1" xr:uid="{7A27367F-0DE7-4B12-9F5E-CF19471E54B2}"/>
    <cellStyle name="Avertissement 7" xfId="45219" hidden="1" xr:uid="{6292CF28-331F-42BF-AED7-DB807824DE2D}"/>
    <cellStyle name="Avertissement 7" xfId="45267" hidden="1" xr:uid="{E8303FDA-91B0-4B7F-8A3E-FF66124BC076}"/>
    <cellStyle name="Avertissement 7" xfId="45315" hidden="1" xr:uid="{9E154DFE-C1BB-4724-BA8F-8A99B2CD9326}"/>
    <cellStyle name="Avertissement 7" xfId="45361" hidden="1" xr:uid="{FD74B6C9-EC2B-4C6F-898B-606EBE5EFC59}"/>
    <cellStyle name="Avertissement 7" xfId="45408" hidden="1" xr:uid="{3401BB2C-9C4D-4BA8-B7D9-CCC139354DB4}"/>
    <cellStyle name="Avertissement 7" xfId="45453" hidden="1" xr:uid="{68BD4392-3C92-47ED-8E98-A0A05E1EC38E}"/>
    <cellStyle name="Avertissement 7" xfId="45492" hidden="1" xr:uid="{45EEDF3B-0EF5-42ED-ACDD-41A2AA7B36D2}"/>
    <cellStyle name="Avertissement 7" xfId="45529" hidden="1" xr:uid="{63B6F6E0-ECF2-4820-B1B4-F0B39A3A31FC}"/>
    <cellStyle name="Avertissement 7" xfId="45563" hidden="1" xr:uid="{947F4D16-25B7-49C5-B199-0A83F045BCD9}"/>
    <cellStyle name="Avertissement 7" xfId="45658" hidden="1" xr:uid="{DE23F3F8-1561-4D45-B688-23B87FB82BF3}"/>
    <cellStyle name="Avertissement 7" xfId="45698" hidden="1" xr:uid="{35596CD6-2B5D-4ECB-A1A2-313702F4CDC1}"/>
    <cellStyle name="Avertissement 7" xfId="45760" hidden="1" xr:uid="{8B98E5BC-2531-4789-8E63-48DE19050E64}"/>
    <cellStyle name="Avertissement 7" xfId="45806" hidden="1" xr:uid="{0A3ACD62-398A-4050-BC2B-9A8126F44B7E}"/>
    <cellStyle name="Avertissement 7" xfId="45850" hidden="1" xr:uid="{D303AEDD-412F-494C-982C-AC7635EB97F7}"/>
    <cellStyle name="Avertissement 7" xfId="45889" hidden="1" xr:uid="{929FF0E2-F5D5-4265-A131-01D7124BB0F6}"/>
    <cellStyle name="Avertissement 7" xfId="45925" hidden="1" xr:uid="{F4BAA849-9CC8-455C-BD5A-7B82D3B51E3B}"/>
    <cellStyle name="Avertissement 7" xfId="45960" hidden="1" xr:uid="{9BF2B396-39EB-44E1-99EC-AFC24469BDAB}"/>
    <cellStyle name="Avertissement 7" xfId="46018" hidden="1" xr:uid="{28C7E41A-749C-46CE-A88D-0AEB5798FF86}"/>
    <cellStyle name="Avertissement 7" xfId="46118" hidden="1" xr:uid="{9C6A62E3-A1A7-49B9-87F1-EBB193C8BBE6}"/>
    <cellStyle name="Avertissement 7" xfId="46213" hidden="1" xr:uid="{EAF57F92-4A8F-45B6-9156-1AE877D6B59C}"/>
    <cellStyle name="Avertissement 7" xfId="46266" hidden="1" xr:uid="{D677A38A-E484-4331-B779-0D89CF9A9C33}"/>
    <cellStyle name="Avertissement 7" xfId="46316" hidden="1" xr:uid="{45D1084A-10C1-486F-B6C5-F2FF40C52510}"/>
    <cellStyle name="Avertissement 7" xfId="46366" hidden="1" xr:uid="{3B3777EF-1450-42B1-835F-2CEE5CFFAD84}"/>
    <cellStyle name="Avertissement 7" xfId="46416" hidden="1" xr:uid="{185E9645-DF1F-4DF0-BBCF-E93C45BCA826}"/>
    <cellStyle name="Avertissement 7" xfId="46465" hidden="1" xr:uid="{A8B9CB98-ECD6-4C93-B298-E35B0F73F7B6}"/>
    <cellStyle name="Avertissement 7" xfId="46514" hidden="1" xr:uid="{0E721471-ABB4-48B8-980F-F2E22C1117DF}"/>
    <cellStyle name="Avertissement 7" xfId="46561" hidden="1" xr:uid="{317658F7-BD86-480D-97B7-0E1805313094}"/>
    <cellStyle name="Avertissement 7" xfId="46608" hidden="1" xr:uid="{D4AE5EFF-871C-4E54-AEC6-EEB187C009CB}"/>
    <cellStyle name="Avertissement 7" xfId="46653" hidden="1" xr:uid="{2EAF197F-E7BB-449A-92BB-7C92ECE484E5}"/>
    <cellStyle name="Avertissement 7" xfId="46692" hidden="1" xr:uid="{41B26E58-2AA5-4304-BB3A-93E769AB323A}"/>
    <cellStyle name="Avertissement 7" xfId="46729" hidden="1" xr:uid="{FD96B46F-14CD-4CA7-9978-2709F1AE578B}"/>
    <cellStyle name="Avertissement 7" xfId="46763" hidden="1" xr:uid="{44E34859-8BAA-4923-8FB3-30780F0946DA}"/>
    <cellStyle name="Avertissement 7" xfId="46858" hidden="1" xr:uid="{FFD83202-478A-41DC-BFB4-DA73B5ED4941}"/>
    <cellStyle name="Avertissement 7" xfId="46898" hidden="1" xr:uid="{694519F7-2208-4448-9BEA-9F7D4CE77FD6}"/>
    <cellStyle name="Avertissement 7" xfId="46960" hidden="1" xr:uid="{11FC710C-CB79-4149-9D4C-7773BEBAB0E7}"/>
    <cellStyle name="Avertissement 7" xfId="47006" hidden="1" xr:uid="{AF305DD2-4435-4961-BCC0-007B00041687}"/>
    <cellStyle name="Avertissement 7" xfId="47050" hidden="1" xr:uid="{27A1AEEA-7D52-49F4-A03E-7FAC70AD25AB}"/>
    <cellStyle name="Avertissement 7" xfId="47089" hidden="1" xr:uid="{6FBC2C0A-4763-4FC1-BBC4-5C3693845731}"/>
    <cellStyle name="Avertissement 7" xfId="47125" hidden="1" xr:uid="{0B4027BE-5AB2-42BF-93F7-575759F2D1A5}"/>
    <cellStyle name="Avertissement 7" xfId="47160" hidden="1" xr:uid="{B9A13FFB-6282-437A-B370-C48BFD59266E}"/>
    <cellStyle name="Avertissement 7" xfId="47218" hidden="1" xr:uid="{C2AC3F6F-2E04-4C7E-AF02-07554953F0EC}"/>
    <cellStyle name="Avertissement 7" xfId="46068" hidden="1" xr:uid="{4570E28A-0404-4ECC-809B-50F83EB73566}"/>
    <cellStyle name="Avertissement 7" xfId="47389" hidden="1" xr:uid="{DCE600BB-BB50-454B-9FF8-0C96CFA21036}"/>
    <cellStyle name="Avertissement 7" xfId="47494" hidden="1" xr:uid="{DF45CF58-1DF2-4D2C-97CD-D73AE5325561}"/>
    <cellStyle name="Avertissement 7" xfId="47548" hidden="1" xr:uid="{AB16C105-E859-47D8-8B89-14ACABB0D533}"/>
    <cellStyle name="Avertissement 7" xfId="47598" hidden="1" xr:uid="{BAD6946E-3AC2-4508-9B72-57AEBE0FFA87}"/>
    <cellStyle name="Avertissement 7" xfId="47648" hidden="1" xr:uid="{63537B87-610F-485D-8EC6-AD95CE16050E}"/>
    <cellStyle name="Avertissement 7" xfId="47698" hidden="1" xr:uid="{C09FA266-25C0-4C13-8CAA-032FF815C377}"/>
    <cellStyle name="Avertissement 7" xfId="47747" hidden="1" xr:uid="{39337E08-7600-48C3-8E8E-3F5378600CDD}"/>
    <cellStyle name="Avertissement 7" xfId="47796" hidden="1" xr:uid="{6970DE90-3D6D-4B47-BA7D-85E48A88E250}"/>
    <cellStyle name="Avertissement 7" xfId="47843" hidden="1" xr:uid="{8C2B16FE-DC14-4DCE-AACA-CDA79D51AFD8}"/>
    <cellStyle name="Avertissement 7" xfId="47890" hidden="1" xr:uid="{14AD8948-0317-4A11-B4E3-A806298185C4}"/>
    <cellStyle name="Avertissement 7" xfId="47935" hidden="1" xr:uid="{3145662D-36DB-47F0-8A70-8EA6C00C565E}"/>
    <cellStyle name="Avertissement 7" xfId="47974" hidden="1" xr:uid="{6655D107-5DB9-4976-A583-384232A44688}"/>
    <cellStyle name="Avertissement 7" xfId="48011" hidden="1" xr:uid="{5DCC3F10-D00A-46D5-B046-D29BA0A42070}"/>
    <cellStyle name="Avertissement 7" xfId="48045" hidden="1" xr:uid="{CC243AA5-2C4E-4727-95A9-62710A3D7302}"/>
    <cellStyle name="Avertissement 7" xfId="48144" hidden="1" xr:uid="{45FFE3C7-D1FC-4777-9625-27E1DF3E6726}"/>
    <cellStyle name="Avertissement 7" xfId="48186" hidden="1" xr:uid="{34D40BCB-6DA5-48B0-8D15-CF9E262AE84E}"/>
    <cellStyle name="Avertissement 7" xfId="48251" hidden="1" xr:uid="{74A551DD-116E-44F2-9112-CE297F563DC4}"/>
    <cellStyle name="Avertissement 7" xfId="48297" hidden="1" xr:uid="{3D812978-86DA-4E18-BDBC-D32E01F5B9BF}"/>
    <cellStyle name="Avertissement 7" xfId="48341" hidden="1" xr:uid="{58A9357E-D958-4AB3-8821-370C078E75D6}"/>
    <cellStyle name="Avertissement 7" xfId="48380" hidden="1" xr:uid="{7D975844-BDB1-4648-81C9-6D72CE6B1EF5}"/>
    <cellStyle name="Avertissement 7" xfId="48416" hidden="1" xr:uid="{2790AB78-0AC8-435B-A26F-4279D3F84C89}"/>
    <cellStyle name="Avertissement 7" xfId="48451" hidden="1" xr:uid="{2EE46475-5492-4096-849E-1AA72197DA8D}"/>
    <cellStyle name="Avertissement 7" xfId="48514" hidden="1" xr:uid="{BB5BE7AF-EA22-4107-AF61-BBBB00AC38F9}"/>
    <cellStyle name="Avertissement 7" xfId="48674" hidden="1" xr:uid="{73B3AE5D-D715-4E64-84AB-35E053269D9B}"/>
    <cellStyle name="Avertissement 7" xfId="48771" hidden="1" xr:uid="{7F157C3E-D749-4C23-A24C-95F91FC244BD}"/>
    <cellStyle name="Avertissement 7" xfId="48824" hidden="1" xr:uid="{DD53740B-A2D8-42F4-8CB2-4D33DE2E6785}"/>
    <cellStyle name="Avertissement 7" xfId="48874" hidden="1" xr:uid="{EC06DAE9-D94E-4304-AA47-D365D74A6A8A}"/>
    <cellStyle name="Avertissement 7" xfId="48924" hidden="1" xr:uid="{15C5DE94-8D76-43BB-AEB1-C419E5641045}"/>
    <cellStyle name="Avertissement 7" xfId="48974" hidden="1" xr:uid="{0668B478-F204-49C7-B8DE-58A7FBA76FE7}"/>
    <cellStyle name="Avertissement 7" xfId="49023" hidden="1" xr:uid="{1F61CB87-95F4-42C4-9388-3843B715C285}"/>
    <cellStyle name="Avertissement 7" xfId="49072" hidden="1" xr:uid="{3DA5C41E-D737-4D5A-AE79-67A9D7F1BF5A}"/>
    <cellStyle name="Avertissement 7" xfId="49119" hidden="1" xr:uid="{1C97E074-3E5F-42AD-AC1A-D8E2F5D0D142}"/>
    <cellStyle name="Avertissement 7" xfId="49166" hidden="1" xr:uid="{79DF062F-C25F-4E05-B04C-5787037EB511}"/>
    <cellStyle name="Avertissement 7" xfId="49211" hidden="1" xr:uid="{95465691-5A9A-482B-AD56-38516D918CFF}"/>
    <cellStyle name="Avertissement 7" xfId="49250" hidden="1" xr:uid="{882C81BA-9BA0-4678-A2F4-A01477F006EB}"/>
    <cellStyle name="Avertissement 7" xfId="49287" hidden="1" xr:uid="{BDD874C6-3B11-41ED-AE66-3F8785FD3E05}"/>
    <cellStyle name="Avertissement 7" xfId="49321" hidden="1" xr:uid="{BCADC34E-8384-499D-AC6C-1981311A691B}"/>
    <cellStyle name="Avertissement 7" xfId="49418" hidden="1" xr:uid="{8E5B07AA-BFE3-43AB-883F-661A089BFF99}"/>
    <cellStyle name="Avertissement 7" xfId="49458" hidden="1" xr:uid="{26B35A9F-B1AC-4960-A414-4241F6DE070C}"/>
    <cellStyle name="Avertissement 7" xfId="49521" hidden="1" xr:uid="{3417D84E-2606-4629-A723-E1E28D5AF73E}"/>
    <cellStyle name="Avertissement 7" xfId="49567" hidden="1" xr:uid="{D769E4CC-9997-41A3-9413-246DCA986444}"/>
    <cellStyle name="Avertissement 7" xfId="49611" hidden="1" xr:uid="{F1932EB0-0250-4038-957B-7430A0B6DDA5}"/>
    <cellStyle name="Avertissement 7" xfId="49650" hidden="1" xr:uid="{A1F2855C-4B60-4E1B-A40D-B4668C611B77}"/>
    <cellStyle name="Avertissement 7" xfId="49686" hidden="1" xr:uid="{01AEDDFD-7090-4054-A4A9-516A09C23E42}"/>
    <cellStyle name="Avertissement 7" xfId="49721" hidden="1" xr:uid="{3E5DBDBA-588D-4779-B07A-B2D3E513A62D}"/>
    <cellStyle name="Avertissement 7" xfId="49782" hidden="1" xr:uid="{2EA6E7B0-1DC6-450E-8201-AC11FE68489A}"/>
    <cellStyle name="Avertissement 7" xfId="48622" hidden="1" xr:uid="{B2FC80DE-0859-495A-BC81-DDCE3A12537B}"/>
    <cellStyle name="Avertissement 7" xfId="47285" hidden="1" xr:uid="{7E68ABD9-FAA2-4AF8-AA91-125473C0D705}"/>
    <cellStyle name="Avertissement 7" xfId="47237" hidden="1" xr:uid="{5381C153-F705-4AAF-8641-6EE4A2BF680F}"/>
    <cellStyle name="Avertissement 7" xfId="49879" hidden="1" xr:uid="{11CBDE27-D4C3-4B19-AA71-0FC905C6139D}"/>
    <cellStyle name="Avertissement 7" xfId="49929" hidden="1" xr:uid="{D06791F0-7E5D-4056-AEBA-307EA0B60C3E}"/>
    <cellStyle name="Avertissement 7" xfId="49979" hidden="1" xr:uid="{3E8C3D20-C234-4B62-A653-3B86F944EB16}"/>
    <cellStyle name="Avertissement 7" xfId="50029" hidden="1" xr:uid="{EC236A50-B33A-4184-8B6D-4B18D2AB2272}"/>
    <cellStyle name="Avertissement 7" xfId="50078" hidden="1" xr:uid="{0853F1AD-2DE0-4C4E-91B2-5574806F2F8B}"/>
    <cellStyle name="Avertissement 7" xfId="50126" hidden="1" xr:uid="{860DC70A-B3A4-4E6C-B63A-078555E54545}"/>
    <cellStyle name="Avertissement 7" xfId="50173" hidden="1" xr:uid="{F30232B0-3A45-4A4C-B945-EC7E17877A55}"/>
    <cellStyle name="Avertissement 7" xfId="50220" hidden="1" xr:uid="{9BAAAF18-DC80-4C44-930A-823641660AFD}"/>
    <cellStyle name="Avertissement 7" xfId="50265" hidden="1" xr:uid="{AF91DCC0-A044-4B27-A007-0E74056A47DB}"/>
    <cellStyle name="Avertissement 7" xfId="50304" hidden="1" xr:uid="{C063CBC6-DF0F-43D6-94AD-DB8216668B22}"/>
    <cellStyle name="Avertissement 7" xfId="50341" hidden="1" xr:uid="{6039364E-7F69-44E7-91DE-E7E7BB7662D5}"/>
    <cellStyle name="Avertissement 7" xfId="50375" hidden="1" xr:uid="{8156162A-8C2F-4A58-9ECC-3DB783FEFA54}"/>
    <cellStyle name="Avertissement 7" xfId="50476" hidden="1" xr:uid="{3CCAB47A-A055-46B6-868A-1BFC335FDC76}"/>
    <cellStyle name="Avertissement 7" xfId="50518" hidden="1" xr:uid="{A0F4C31C-F905-4165-8E86-C555A8F22896}"/>
    <cellStyle name="Avertissement 7" xfId="50583" hidden="1" xr:uid="{A46D2D0A-9261-489C-889F-633F65E23875}"/>
    <cellStyle name="Avertissement 7" xfId="50629" hidden="1" xr:uid="{4F233840-6A8B-40E7-866D-D511CF68CEE7}"/>
    <cellStyle name="Avertissement 7" xfId="50673" hidden="1" xr:uid="{0679583D-E641-4335-8CE6-211E6A661FFD}"/>
    <cellStyle name="Avertissement 7" xfId="50712" hidden="1" xr:uid="{BDA62B0A-2CF2-4B47-BE68-20FBBBF7ECB1}"/>
    <cellStyle name="Avertissement 7" xfId="50748" hidden="1" xr:uid="{28C986BE-3BCF-495A-8232-9CEC9D59BB00}"/>
    <cellStyle name="Avertissement 7" xfId="50783" hidden="1" xr:uid="{A293EE7F-28B8-46F7-AC92-350EDB012A0C}"/>
    <cellStyle name="Avertissement 7" xfId="50847" hidden="1" xr:uid="{F4E3A1DE-FD10-4599-A197-7273F782F1D9}"/>
    <cellStyle name="Avertissement 7" xfId="51010" hidden="1" xr:uid="{48191D01-7854-4897-9D35-B98CF8243B47}"/>
    <cellStyle name="Avertissement 7" xfId="51107" hidden="1" xr:uid="{E43F0A34-70FD-4974-BC16-A511D55B9165}"/>
    <cellStyle name="Avertissement 7" xfId="51160" hidden="1" xr:uid="{548E3007-690A-415C-AD5F-E93D3874040C}"/>
    <cellStyle name="Avertissement 7" xfId="51210" hidden="1" xr:uid="{826ECA1E-5728-44BD-A868-9DA43B9EE400}"/>
    <cellStyle name="Avertissement 7" xfId="51260" hidden="1" xr:uid="{977346DF-D0E4-420C-9C07-EAEE844B183A}"/>
    <cellStyle name="Avertissement 7" xfId="51310" hidden="1" xr:uid="{63F7945D-7DA2-43E3-8F4C-BE936FC8F7BB}"/>
    <cellStyle name="Avertissement 7" xfId="51359" hidden="1" xr:uid="{3383AB65-0821-4A24-B89B-17F430E26BD3}"/>
    <cellStyle name="Avertissement 7" xfId="51408" hidden="1" xr:uid="{A7BAFF9E-1890-49BB-8735-582970FFFBF9}"/>
    <cellStyle name="Avertissement 7" xfId="51455" hidden="1" xr:uid="{329E1DED-8EDC-43DB-A3C3-2C8AB9EE816C}"/>
    <cellStyle name="Avertissement 7" xfId="51502" hidden="1" xr:uid="{5123A0BD-4B51-4CDF-8F90-2B2B2C95CF66}"/>
    <cellStyle name="Avertissement 7" xfId="51547" hidden="1" xr:uid="{944BBC07-FD53-496B-BA0F-BC8E396AE772}"/>
    <cellStyle name="Avertissement 7" xfId="51586" hidden="1" xr:uid="{DDB8E297-D6D1-4BB2-9174-EFB7EF258518}"/>
    <cellStyle name="Avertissement 7" xfId="51623" hidden="1" xr:uid="{D2865E0F-EE75-4D92-B05D-F1BB447459A0}"/>
    <cellStyle name="Avertissement 7" xfId="51657" hidden="1" xr:uid="{E8D3D0DC-4852-4F04-AFD6-FC62B85C9BCE}"/>
    <cellStyle name="Avertissement 7" xfId="51753" hidden="1" xr:uid="{23337739-B780-4CD9-8E9B-70B3C8ED556B}"/>
    <cellStyle name="Avertissement 7" xfId="51793" hidden="1" xr:uid="{386A47EF-4B55-4ED3-9E1B-4A0549CA2CA0}"/>
    <cellStyle name="Avertissement 7" xfId="51856" hidden="1" xr:uid="{6260F023-4473-49E3-B3A1-58E39A16ADF6}"/>
    <cellStyle name="Avertissement 7" xfId="51902" hidden="1" xr:uid="{E750AD99-9B1D-40F0-9B25-349F4AD82076}"/>
    <cellStyle name="Avertissement 7" xfId="51946" hidden="1" xr:uid="{BC99247A-38BB-415D-94FC-C12209496E13}"/>
    <cellStyle name="Avertissement 7" xfId="51985" hidden="1" xr:uid="{7D807116-BB73-4D06-AB5C-D76EB24E6AF5}"/>
    <cellStyle name="Avertissement 7" xfId="52021" hidden="1" xr:uid="{42A93A38-9E27-44CF-A224-E2F10DF988AA}"/>
    <cellStyle name="Avertissement 7" xfId="52056" hidden="1" xr:uid="{DA7E5673-EC7C-4D5C-8B20-D35A87C4AFC7}"/>
    <cellStyle name="Avertissement 7" xfId="52117" hidden="1" xr:uid="{64CD2386-9184-4B99-AD1D-0145D8451801}"/>
    <cellStyle name="Avertissement 7" xfId="50958" hidden="1" xr:uid="{D5DC86E3-4583-4677-B283-17E5A3B317FD}"/>
    <cellStyle name="Avertissement 7" xfId="50888" hidden="1" xr:uid="{5E135511-2EFC-49D9-9F3D-B2C7E23CA530}"/>
    <cellStyle name="Avertissement 7" xfId="47267" hidden="1" xr:uid="{864F32E3-F2FF-452C-8B4F-896125D60288}"/>
    <cellStyle name="Avertissement 7" xfId="52209" hidden="1" xr:uid="{94A84D49-BC16-40DB-8BDC-F0A08AEBAED7}"/>
    <cellStyle name="Avertissement 7" xfId="52259" hidden="1" xr:uid="{9419C669-32BF-467E-809E-E92E3C7C29B6}"/>
    <cellStyle name="Avertissement 7" xfId="52309" hidden="1" xr:uid="{73A0C1E8-3A60-449D-ABAF-FAADA4A517EC}"/>
    <cellStyle name="Avertissement 7" xfId="52359" hidden="1" xr:uid="{848E64E3-2B7D-4BB8-9375-519F3ABF1A88}"/>
    <cellStyle name="Avertissement 7" xfId="52408" hidden="1" xr:uid="{3D173F06-8552-4464-8976-767159F70747}"/>
    <cellStyle name="Avertissement 7" xfId="52457" hidden="1" xr:uid="{77455499-3892-41FA-901E-C39A064B151A}"/>
    <cellStyle name="Avertissement 7" xfId="52504" hidden="1" xr:uid="{81428B66-81D5-4F14-8664-896FE566B5F7}"/>
    <cellStyle name="Avertissement 7" xfId="52551" hidden="1" xr:uid="{6E5A3504-C776-4CDE-87D4-C282E7BC4CCD}"/>
    <cellStyle name="Avertissement 7" xfId="52596" hidden="1" xr:uid="{261EF1C3-7BA0-4261-90AF-A086337BFC82}"/>
    <cellStyle name="Avertissement 7" xfId="52635" hidden="1" xr:uid="{08FFFE31-E591-494D-9A4E-B3891CECA0FC}"/>
    <cellStyle name="Avertissement 7" xfId="52672" hidden="1" xr:uid="{48CB5787-9D23-489B-8320-2CF153EF1551}"/>
    <cellStyle name="Avertissement 7" xfId="52706" hidden="1" xr:uid="{73C7DEFD-93DC-4FD5-B28B-A0BA0992D86E}"/>
    <cellStyle name="Avertissement 7" xfId="52805" hidden="1" xr:uid="{7A644309-A481-41A4-8491-2AC0487D3A89}"/>
    <cellStyle name="Avertissement 7" xfId="52847" hidden="1" xr:uid="{48644F93-D049-4D79-A485-4148F26B2B03}"/>
    <cellStyle name="Avertissement 7" xfId="52911" hidden="1" xr:uid="{897F968F-7DAF-4509-862C-48C55C01ADC4}"/>
    <cellStyle name="Avertissement 7" xfId="52957" hidden="1" xr:uid="{B588F7BB-AF54-49FA-BE80-AFE027B9BD33}"/>
    <cellStyle name="Avertissement 7" xfId="53001" hidden="1" xr:uid="{315455DD-6B3D-4A8F-A56C-54414DDD2564}"/>
    <cellStyle name="Avertissement 7" xfId="53040" hidden="1" xr:uid="{85731856-B14B-4CD2-B332-910FEC691577}"/>
    <cellStyle name="Avertissement 7" xfId="53076" hidden="1" xr:uid="{C171CB70-795A-486C-BC11-6CA7BDB1A8F3}"/>
    <cellStyle name="Avertissement 7" xfId="53111" hidden="1" xr:uid="{077ADC73-910C-4049-9132-520F5E330D58}"/>
    <cellStyle name="Avertissement 7" xfId="53173" hidden="1" xr:uid="{3DE8587E-CC80-4A3C-974A-F5CF5CFE73B8}"/>
    <cellStyle name="Avertissement 7" xfId="53331" hidden="1" xr:uid="{4A379825-57D8-49D6-96F2-57F34DC814F6}"/>
    <cellStyle name="Avertissement 7" xfId="53428" hidden="1" xr:uid="{2BEE3039-7069-4B9A-8C3A-D302FF68916C}"/>
    <cellStyle name="Avertissement 7" xfId="53481" hidden="1" xr:uid="{9E2729A6-D967-4356-8D37-46A48E2899B6}"/>
    <cellStyle name="Avertissement 7" xfId="53531" hidden="1" xr:uid="{41246FFB-0849-4DC0-91B4-833E668E1D08}"/>
    <cellStyle name="Avertissement 7" xfId="53581" hidden="1" xr:uid="{2AEABAAF-5D38-4C53-9FC9-456A3D4F1CFB}"/>
    <cellStyle name="Avertissement 7" xfId="53631" hidden="1" xr:uid="{13E5B0E0-8F70-4BAD-A907-D4E4A954562D}"/>
    <cellStyle name="Avertissement 7" xfId="53680" hidden="1" xr:uid="{3EA7D239-E984-4482-B5AC-CAB816012F79}"/>
    <cellStyle name="Avertissement 7" xfId="53729" hidden="1" xr:uid="{6A31DDB6-5AE1-48AB-A32A-B55C7D738D3B}"/>
    <cellStyle name="Avertissement 7" xfId="53776" hidden="1" xr:uid="{07D7EDE3-9364-4894-8571-5D0B7B7087CE}"/>
    <cellStyle name="Avertissement 7" xfId="53823" hidden="1" xr:uid="{737D5674-1C1F-4AE4-A5F1-03E3BE82AFBD}"/>
    <cellStyle name="Avertissement 7" xfId="53868" hidden="1" xr:uid="{92A83AA9-7AF1-4112-83E7-B0B26F8D86D3}"/>
    <cellStyle name="Avertissement 7" xfId="53907" hidden="1" xr:uid="{BD557216-CF38-4682-9204-856F9CDFDE2B}"/>
    <cellStyle name="Avertissement 7" xfId="53944" hidden="1" xr:uid="{FBF4F684-77A2-4D13-8B70-79A2B9572091}"/>
    <cellStyle name="Avertissement 7" xfId="53978" hidden="1" xr:uid="{7064D8B2-A04A-40D1-ADB7-42425B71C4A7}"/>
    <cellStyle name="Avertissement 7" xfId="54075" hidden="1" xr:uid="{56AEDFDA-84C0-4A52-997E-3C176F322609}"/>
    <cellStyle name="Avertissement 7" xfId="54115" hidden="1" xr:uid="{9C433775-3024-4D48-88B5-708C0FF0BAA1}"/>
    <cellStyle name="Avertissement 7" xfId="54178" hidden="1" xr:uid="{708081C8-B8CB-4336-8835-A41BB9FCFEB6}"/>
    <cellStyle name="Avertissement 7" xfId="54224" hidden="1" xr:uid="{8A4A38F1-0078-4370-AD1D-92FCF397BC51}"/>
    <cellStyle name="Avertissement 7" xfId="54268" hidden="1" xr:uid="{4EAF217A-F1C2-4AAC-9661-CC240D6BEEC5}"/>
    <cellStyle name="Avertissement 7" xfId="54307" hidden="1" xr:uid="{7387D7FF-A997-4BCF-A520-9FB467F1E19E}"/>
    <cellStyle name="Avertissement 7" xfId="54343" hidden="1" xr:uid="{F582F690-8743-4C05-BF4D-B50BC6171313}"/>
    <cellStyle name="Avertissement 7" xfId="54378" hidden="1" xr:uid="{F61C54F7-5D6C-4478-BEC9-BD02C03B84FE}"/>
    <cellStyle name="Avertissement 7" xfId="54439" hidden="1" xr:uid="{3526C7B7-36B3-4257-87AA-75798AA8B279}"/>
    <cellStyle name="Avertissement 7" xfId="53279" hidden="1" xr:uid="{1B4F50DE-9E6E-47B7-BBA8-E3175025214D}"/>
    <cellStyle name="Avertissement 7" xfId="52756" hidden="1" xr:uid="{887C9AF3-ECCC-497C-ACCC-2B1478DDE16A}"/>
    <cellStyle name="Avertissement 7" xfId="52133" hidden="1" xr:uid="{34BFFB60-0914-4C9F-B1DB-63B1A2356D77}"/>
    <cellStyle name="Avertissement 7" xfId="54524" hidden="1" xr:uid="{247494BF-64A2-4A8B-8BEF-700CF424BB80}"/>
    <cellStyle name="Avertissement 7" xfId="54574" hidden="1" xr:uid="{700B514D-0BF1-48B2-9B34-6D371E7FAB5E}"/>
    <cellStyle name="Avertissement 7" xfId="54624" hidden="1" xr:uid="{47EA3A6E-6390-4D63-946D-12B8E0763DA5}"/>
    <cellStyle name="Avertissement 7" xfId="54674" hidden="1" xr:uid="{8CCF9359-5C1D-4324-8D35-259704CA7557}"/>
    <cellStyle name="Avertissement 7" xfId="54722" hidden="1" xr:uid="{3D54ECF1-95FD-45E4-BDDB-2CD3F0EC0BF1}"/>
    <cellStyle name="Avertissement 7" xfId="54771" hidden="1" xr:uid="{7D0F5FE5-EB65-4E34-B794-99C45162D231}"/>
    <cellStyle name="Avertissement 7" xfId="54817" hidden="1" xr:uid="{E91BAD62-C3F7-44CF-924A-DADE060B1B67}"/>
    <cellStyle name="Avertissement 7" xfId="54864" hidden="1" xr:uid="{A9C82B71-C53A-40C5-8729-0A84A13DF0C6}"/>
    <cellStyle name="Avertissement 7" xfId="54909" hidden="1" xr:uid="{A7CC38B3-EFB3-4A92-8D75-41E23E1267D5}"/>
    <cellStyle name="Avertissement 7" xfId="54948" hidden="1" xr:uid="{14EC3762-6247-4C30-AFD3-6C565A3DC891}"/>
    <cellStyle name="Avertissement 7" xfId="54985" hidden="1" xr:uid="{2B655F57-3B62-47C7-AF7A-232061E8882C}"/>
    <cellStyle name="Avertissement 7" xfId="55019" hidden="1" xr:uid="{4F9435B4-1236-444D-A58F-9D8864AAB83A}"/>
    <cellStyle name="Avertissement 7" xfId="55117" hidden="1" xr:uid="{2240D392-BA8B-414E-B3CF-D0F5A8A267BE}"/>
    <cellStyle name="Avertissement 7" xfId="55159" hidden="1" xr:uid="{8420015E-11B6-4552-A89D-71A555AEF216}"/>
    <cellStyle name="Avertissement 7" xfId="55222" hidden="1" xr:uid="{EC4877DC-E5B3-4FDF-A611-1F84FCAB9E76}"/>
    <cellStyle name="Avertissement 7" xfId="55268" hidden="1" xr:uid="{1953CB90-DEDA-4DAC-BAAF-4CB962336DC0}"/>
    <cellStyle name="Avertissement 7" xfId="55312" hidden="1" xr:uid="{C5DB9FAF-7935-4254-B46F-4062EFDC2427}"/>
    <cellStyle name="Avertissement 7" xfId="55351" hidden="1" xr:uid="{13EC723A-E25F-41D4-AC76-07EC4844A540}"/>
    <cellStyle name="Avertissement 7" xfId="55387" hidden="1" xr:uid="{50D928D0-80FD-4EB4-A82D-80A67670EA30}"/>
    <cellStyle name="Avertissement 7" xfId="55422" hidden="1" xr:uid="{3CA11E37-F728-4325-A983-0F727E969D63}"/>
    <cellStyle name="Avertissement 7" xfId="55481" hidden="1" xr:uid="{C6798335-D9E7-4A6E-A3D1-9D166521B324}"/>
    <cellStyle name="Avertissement 7" xfId="55632" hidden="1" xr:uid="{F13108C6-5917-40F8-9244-ED216FE6D51B}"/>
    <cellStyle name="Avertissement 7" xfId="55728" hidden="1" xr:uid="{91B080A7-51A7-44DD-A043-5E710ACB2B6B}"/>
    <cellStyle name="Avertissement 7" xfId="55781" hidden="1" xr:uid="{D10C643D-F364-438B-9857-B574960986E1}"/>
    <cellStyle name="Avertissement 7" xfId="55831" hidden="1" xr:uid="{EB894773-A2F7-4926-971F-8F146A629BC3}"/>
    <cellStyle name="Avertissement 7" xfId="55881" hidden="1" xr:uid="{AD833E07-3B40-4E4E-8793-5B4E78DC255A}"/>
    <cellStyle name="Avertissement 7" xfId="55931" hidden="1" xr:uid="{9297C700-BB0C-42DB-ADE0-58E3AC9091FA}"/>
    <cellStyle name="Avertissement 7" xfId="55980" hidden="1" xr:uid="{FE001BFD-F05D-4A6D-9F79-A501F719D5FF}"/>
    <cellStyle name="Avertissement 7" xfId="56029" hidden="1" xr:uid="{659E9AF4-54B3-4C40-8737-13D54BB7D817}"/>
    <cellStyle name="Avertissement 7" xfId="56076" hidden="1" xr:uid="{A6F409B3-F3B5-4628-B6D6-E25DCB311E2C}"/>
    <cellStyle name="Avertissement 7" xfId="56123" hidden="1" xr:uid="{DAB0B6BC-35C2-42DD-AF9C-28F854F67AD3}"/>
    <cellStyle name="Avertissement 7" xfId="56168" hidden="1" xr:uid="{5C1829CB-5515-4208-95AC-E151DBDD1D17}"/>
    <cellStyle name="Avertissement 7" xfId="56207" hidden="1" xr:uid="{35F5F4EA-BC53-4ABA-B474-FEB355770879}"/>
    <cellStyle name="Avertissement 7" xfId="56244" hidden="1" xr:uid="{3B5522B5-4FA4-4AE3-9182-434C85F64C8C}"/>
    <cellStyle name="Avertissement 7" xfId="56278" hidden="1" xr:uid="{32BB912C-83B0-4E69-83B0-BA81CF8440CE}"/>
    <cellStyle name="Avertissement 7" xfId="56375" hidden="1" xr:uid="{003D466A-122C-41B2-B782-7C882BEB283B}"/>
    <cellStyle name="Avertissement 7" xfId="56415" hidden="1" xr:uid="{F750FD80-D030-4FD3-B1B4-F80F2D98FC13}"/>
    <cellStyle name="Avertissement 7" xfId="56478" hidden="1" xr:uid="{B2FA9A51-0A10-4717-8A4C-6189C91EAC74}"/>
    <cellStyle name="Avertissement 7" xfId="56524" hidden="1" xr:uid="{35D61A24-85DB-4628-B6B5-883561FF441C}"/>
    <cellStyle name="Avertissement 7" xfId="56568" hidden="1" xr:uid="{1934FC21-A0F5-4656-834B-1CBEE116F147}"/>
    <cellStyle name="Avertissement 7" xfId="56607" hidden="1" xr:uid="{D787E2FF-68BB-40F3-8153-998A953D206A}"/>
    <cellStyle name="Avertissement 7" xfId="56643" hidden="1" xr:uid="{7C06A9F8-8FE6-4C9C-B640-E69F6F103856}"/>
    <cellStyle name="Avertissement 7" xfId="56678" hidden="1" xr:uid="{BC9BAAFD-3379-4B5C-ADCB-595D81E5B271}"/>
    <cellStyle name="Avertissement 7" xfId="56737" hidden="1" xr:uid="{8DC810C2-52DF-4434-BFBC-DFB3041C7F45}"/>
    <cellStyle name="Avertissement 7" xfId="55580" hidden="1" xr:uid="{FCB4FBC0-AF78-4011-B0BB-B3F8E9274AA5}"/>
    <cellStyle name="Avertissement 7" xfId="55069" hidden="1" xr:uid="{290CBFA8-2C8D-4CB4-B97F-D12E1F281398}"/>
    <cellStyle name="Avertissement 7" xfId="50895" hidden="1" xr:uid="{47A1AD52-8EE0-455B-B27D-5D7A8ACB84DB}"/>
    <cellStyle name="Avertissement 7" xfId="56823" hidden="1" xr:uid="{DC23C2DD-EF67-4C97-873C-F35ECD4A5CD7}"/>
    <cellStyle name="Avertissement 7" xfId="56873" hidden="1" xr:uid="{93DDD6CC-C953-43FD-8F77-511DD04FC001}"/>
    <cellStyle name="Avertissement 7" xfId="56923" hidden="1" xr:uid="{AE8E028F-559C-41CF-8A21-1309E2BD99A4}"/>
    <cellStyle name="Avertissement 7" xfId="56973" hidden="1" xr:uid="{70536284-87C4-4AE6-999D-80099096E89C}"/>
    <cellStyle name="Avertissement 7" xfId="57022" hidden="1" xr:uid="{167D458A-C6E7-4DCA-9B8F-80EC244B227D}"/>
    <cellStyle name="Avertissement 7" xfId="57071" hidden="1" xr:uid="{9B34A1A6-AFE6-474F-B84A-E8C623109662}"/>
    <cellStyle name="Avertissement 7" xfId="57118" hidden="1" xr:uid="{609696D5-6F8B-43B9-BC6A-AAA0D24344BA}"/>
    <cellStyle name="Avertissement 7" xfId="57164" hidden="1" xr:uid="{A5D3180B-1BCC-42B6-BBD3-7ACB9C14367C}"/>
    <cellStyle name="Avertissement 7" xfId="57208" hidden="1" xr:uid="{6CC1A71B-F78D-49FA-A0CC-79D3236EDAF9}"/>
    <cellStyle name="Avertissement 7" xfId="57246" hidden="1" xr:uid="{FB206555-0A94-47EB-86EF-47E11E2D552A}"/>
    <cellStyle name="Avertissement 7" xfId="57283" hidden="1" xr:uid="{DAE69809-636F-4535-B529-027708902969}"/>
    <cellStyle name="Avertissement 7" xfId="57317" hidden="1" xr:uid="{A56B8888-337C-4A96-B864-865AD9600C3B}"/>
    <cellStyle name="Avertissement 7" xfId="57413" hidden="1" xr:uid="{E51CBF1F-5D47-4C25-AA1F-172BD0C13FE8}"/>
    <cellStyle name="Avertissement 7" xfId="57455" hidden="1" xr:uid="{CE6B32C4-B210-48E2-B1F9-B76BE7E7C417}"/>
    <cellStyle name="Avertissement 7" xfId="57517" hidden="1" xr:uid="{A3DC218D-FF4A-418C-A790-4C462FDBDA9D}"/>
    <cellStyle name="Avertissement 7" xfId="57563" hidden="1" xr:uid="{DC8701C5-02DB-417F-8F76-C30D29E2FC6D}"/>
    <cellStyle name="Avertissement 7" xfId="57607" hidden="1" xr:uid="{9D00F3F9-0165-4847-B5DE-110AD9E94EDE}"/>
    <cellStyle name="Avertissement 7" xfId="57646" hidden="1" xr:uid="{5A019236-FEA7-46EC-9089-900EF1724915}"/>
    <cellStyle name="Avertissement 7" xfId="57682" hidden="1" xr:uid="{2373693E-E341-468D-B7D6-9F20CC948601}"/>
    <cellStyle name="Avertissement 7" xfId="57717" hidden="1" xr:uid="{5D6DD59F-3051-492A-9E91-489A54F3DB95}"/>
    <cellStyle name="Avertissement 7" xfId="57775" hidden="1" xr:uid="{A299EBD4-B7F3-4F11-BABB-437606F14A10}"/>
    <cellStyle name="Avertissement 7" xfId="57897" hidden="1" xr:uid="{099D82BE-3496-421C-94F2-F367F3187855}"/>
    <cellStyle name="Avertissement 7" xfId="57993" hidden="1" xr:uid="{0D2E84EE-49E5-4C73-BE84-7C75ACB66244}"/>
    <cellStyle name="Avertissement 7" xfId="58046" hidden="1" xr:uid="{7286B120-C625-4AAC-B110-058E4AE052D0}"/>
    <cellStyle name="Avertissement 7" xfId="58096" hidden="1" xr:uid="{18C294B2-6D95-4B25-B8E7-50286654671B}"/>
    <cellStyle name="Avertissement 7" xfId="58146" hidden="1" xr:uid="{3217195D-93C5-4BC2-9B32-4C8988C5B48C}"/>
    <cellStyle name="Avertissement 7" xfId="58196" hidden="1" xr:uid="{06452795-1645-4589-A29F-035C1FD25D19}"/>
    <cellStyle name="Avertissement 7" xfId="58245" hidden="1" xr:uid="{663D14DF-8B8F-488A-95A5-F1F771919F93}"/>
    <cellStyle name="Avertissement 7" xfId="58294" hidden="1" xr:uid="{30F881EE-7AB7-49A6-9C6B-EAFE1543CA4C}"/>
    <cellStyle name="Avertissement 7" xfId="58341" hidden="1" xr:uid="{7FA1495A-8B2A-4C5B-8511-E4407F0A13AC}"/>
    <cellStyle name="Avertissement 7" xfId="58388" hidden="1" xr:uid="{52024217-8467-4CF4-AE20-D2F17E5326EC}"/>
    <cellStyle name="Avertissement 7" xfId="58433" hidden="1" xr:uid="{D71D372A-877B-413F-8D0D-D4C51472E343}"/>
    <cellStyle name="Avertissement 7" xfId="58472" hidden="1" xr:uid="{97A59411-6646-4F1C-8EF8-16C026557E00}"/>
    <cellStyle name="Avertissement 7" xfId="58509" hidden="1" xr:uid="{2B76F6CA-B216-4F8B-8E57-BFFEA69DC3DB}"/>
    <cellStyle name="Avertissement 7" xfId="58543" hidden="1" xr:uid="{95A5DF67-8482-4DE2-980D-F75AB5D8FF9E}"/>
    <cellStyle name="Avertissement 7" xfId="58639" hidden="1" xr:uid="{86772DE9-8B32-4BB7-9024-833EE5E90D2B}"/>
    <cellStyle name="Avertissement 7" xfId="58679" hidden="1" xr:uid="{89BF5F6E-DEC0-4283-9B92-0396C476B818}"/>
    <cellStyle name="Avertissement 7" xfId="58741" hidden="1" xr:uid="{785140B1-5A10-444C-9E02-8E9B67FAB431}"/>
    <cellStyle name="Avertissement 7" xfId="58787" hidden="1" xr:uid="{C03540F6-6843-4F70-AFF2-7EC631CD00E0}"/>
    <cellStyle name="Avertissement 7" xfId="58831" hidden="1" xr:uid="{0FA06492-5CE9-4AD5-B4D1-C89C8F38EE04}"/>
    <cellStyle name="Avertissement 7" xfId="58870" hidden="1" xr:uid="{979B2A74-84AE-4F8F-A84F-12A4A0788D49}"/>
    <cellStyle name="Avertissement 7" xfId="58906" hidden="1" xr:uid="{A6F9C0F7-763D-4AE8-84F2-8A480549D5E0}"/>
    <cellStyle name="Avertissement 7" xfId="58941" hidden="1" xr:uid="{350CF906-8404-470B-A9D2-3A0A43579892}"/>
    <cellStyle name="Avertissement 7" xfId="58999" hidden="1" xr:uid="{E2B3615B-B816-42EA-BA9A-BE0ADB5EC077}"/>
    <cellStyle name="Avertissement 7" xfId="57846" hidden="1" xr:uid="{1009994E-9F6E-411A-BC6B-8AADE159974E}"/>
    <cellStyle name="Avertissement 7" xfId="57366" hidden="1" xr:uid="{92A4B931-7A5D-42F4-8584-621FB6E3FC15}"/>
    <cellStyle name="Avertissement 7" xfId="47261" hidden="1" xr:uid="{27D5B980-DDF8-489F-940C-50D37741E8BC}"/>
    <cellStyle name="Avertissement 7" xfId="59058" hidden="1" xr:uid="{B4FB0635-C26A-4E71-B58B-0460A2409A5B}"/>
    <cellStyle name="Avertissement 7" xfId="59107" hidden="1" xr:uid="{D461FD2F-33C4-4851-87AA-D40D9C2C6F1E}"/>
    <cellStyle name="Avertissement 7" xfId="59156" hidden="1" xr:uid="{55EF1B7A-56C2-4A28-A54F-B1F5EA5E4342}"/>
    <cellStyle name="Avertissement 7" xfId="59205" hidden="1" xr:uid="{C7F6EF35-2135-4504-AFBB-CF775124E03A}"/>
    <cellStyle name="Avertissement 7" xfId="59253" hidden="1" xr:uid="{8789BA02-46E2-4797-BC62-7B7B5F74B8A8}"/>
    <cellStyle name="Avertissement 7" xfId="59301" hidden="1" xr:uid="{3D5587EC-6383-453B-AFA9-A80FAAFA1578}"/>
    <cellStyle name="Avertissement 7" xfId="59347" hidden="1" xr:uid="{4A35BFB3-BCEE-405B-B0DA-23402C7488AB}"/>
    <cellStyle name="Avertissement 7" xfId="59394" hidden="1" xr:uid="{B2EA804E-71F3-4093-A087-7826B40312CE}"/>
    <cellStyle name="Avertissement 7" xfId="59439" hidden="1" xr:uid="{AB2BA306-F926-43BC-9CBE-E7B1E1C04FD2}"/>
    <cellStyle name="Avertissement 7" xfId="59478" hidden="1" xr:uid="{AE467EAB-3B72-422D-8065-41726CCC3A97}"/>
    <cellStyle name="Avertissement 7" xfId="59515" hidden="1" xr:uid="{698D0E9C-15D5-4A24-B240-3FF75F2742C9}"/>
    <cellStyle name="Avertissement 7" xfId="59549" hidden="1" xr:uid="{8B53D637-1456-40C3-B90C-C3E10390FF07}"/>
    <cellStyle name="Avertissement 7" xfId="59644" hidden="1" xr:uid="{A49827E8-DDCA-483A-9447-F93678E03EAA}"/>
    <cellStyle name="Avertissement 7" xfId="59684" hidden="1" xr:uid="{025B0CC9-4D20-4DF6-9A73-4AFB833E18E8}"/>
    <cellStyle name="Avertissement 7" xfId="59746" hidden="1" xr:uid="{F648E5C5-5214-4E4F-BFE2-E7157A324572}"/>
    <cellStyle name="Avertissement 7" xfId="59792" hidden="1" xr:uid="{6763E0A8-1281-48FA-91E8-BA80169C66C0}"/>
    <cellStyle name="Avertissement 7" xfId="59836" hidden="1" xr:uid="{5C87A645-C373-4BB9-90A8-266451E5F793}"/>
    <cellStyle name="Avertissement 7" xfId="59875" hidden="1" xr:uid="{91493152-D4CD-45E1-8FEE-631B10DF927C}"/>
    <cellStyle name="Avertissement 7" xfId="59911" hidden="1" xr:uid="{D300D215-516B-4940-9C31-394EAB28312D}"/>
    <cellStyle name="Avertissement 7" xfId="59946" hidden="1" xr:uid="{27279359-3A52-4BA5-A550-679F58E35537}"/>
    <cellStyle name="Avertissement 7" xfId="60004" hidden="1" xr:uid="{353A09D6-3C76-427F-BD47-0F1174291B2D}"/>
    <cellStyle name="Avertissement 7" xfId="60104" hidden="1" xr:uid="{0FA66CA9-234E-4C47-8E56-5CB6E457E31E}"/>
    <cellStyle name="Avertissement 7" xfId="60199" hidden="1" xr:uid="{610F158C-4C07-438E-932E-4D388A877EAC}"/>
    <cellStyle name="Avertissement 7" xfId="60252" hidden="1" xr:uid="{CDDD439D-F7B2-4F4C-84E5-605339301198}"/>
    <cellStyle name="Avertissement 7" xfId="60302" hidden="1" xr:uid="{B47EA4CC-C7DC-4705-8815-FCE8B820A765}"/>
    <cellStyle name="Avertissement 7" xfId="60352" hidden="1" xr:uid="{2ED8D42D-422B-4A7B-BF6B-C52137AE29D0}"/>
    <cellStyle name="Avertissement 7" xfId="60402" hidden="1" xr:uid="{BF62C5CE-306F-4DA3-B4E1-EE72B0E6B4E7}"/>
    <cellStyle name="Avertissement 7" xfId="60451" hidden="1" xr:uid="{7507EB18-2B08-43A4-986C-D6CEE1B87A43}"/>
    <cellStyle name="Avertissement 7" xfId="60500" hidden="1" xr:uid="{CC5F464A-9885-45F7-A632-F02F1437AD6D}"/>
    <cellStyle name="Avertissement 7" xfId="60547" hidden="1" xr:uid="{23B5E696-5347-4290-91A7-F53B336A26DB}"/>
    <cellStyle name="Avertissement 7" xfId="60594" hidden="1" xr:uid="{03F59A03-146F-4D48-8F52-353199B9961A}"/>
    <cellStyle name="Avertissement 7" xfId="60639" hidden="1" xr:uid="{EA3255B3-9E67-4E8F-9E73-E1E33DC55EA5}"/>
    <cellStyle name="Avertissement 7" xfId="60678" hidden="1" xr:uid="{87081F81-8ABE-483F-97D3-D191ACB960F9}"/>
    <cellStyle name="Avertissement 7" xfId="60715" hidden="1" xr:uid="{4508A347-F866-4CE7-BE77-343F581CA5C8}"/>
    <cellStyle name="Avertissement 7" xfId="60749" hidden="1" xr:uid="{BD56A94F-5AC7-4A5D-ADA3-5E912355E01D}"/>
    <cellStyle name="Avertissement 7" xfId="60844" hidden="1" xr:uid="{8F28F099-2B16-484A-87D8-065A1CD368AA}"/>
    <cellStyle name="Avertissement 7" xfId="60884" hidden="1" xr:uid="{78B080CD-AA5F-4B21-A87A-B5AC75241CBC}"/>
    <cellStyle name="Avertissement 7" xfId="60946" hidden="1" xr:uid="{C6B2B031-832B-408D-B02F-3092582A666C}"/>
    <cellStyle name="Avertissement 7" xfId="60992" hidden="1" xr:uid="{0AEECD96-9913-44D6-B064-1FB87EBFC2C3}"/>
    <cellStyle name="Avertissement 7" xfId="61036" hidden="1" xr:uid="{0C1C0C7C-45BA-4FDC-A834-A9B3691EB629}"/>
    <cellStyle name="Avertissement 7" xfId="61075" hidden="1" xr:uid="{6E803B99-C141-46A8-B5CE-A611540B4171}"/>
    <cellStyle name="Avertissement 7" xfId="61111" hidden="1" xr:uid="{C36ED071-7A62-45E5-8D03-ABABA2F386ED}"/>
    <cellStyle name="Avertissement 7" xfId="61146" hidden="1" xr:uid="{9AC157A7-03E2-4262-AE87-C21512098073}"/>
    <cellStyle name="Avertissement 7" xfId="61204" hidden="1" xr:uid="{875B1C94-AA19-481C-AF91-42868F48DCB8}"/>
    <cellStyle name="Avertissement 7" xfId="60054" hidden="1" xr:uid="{022B5016-AC62-4A94-8F40-2CABCDBD565A}"/>
    <cellStyle name="Avertissement 7" xfId="61250" hidden="1" xr:uid="{F6C433D7-452A-4F75-9645-B992DC9EF56C}"/>
    <cellStyle name="Avertissement 7" xfId="61338" hidden="1" xr:uid="{1390C2ED-5388-4482-8277-4CEF35DB72A3}"/>
    <cellStyle name="Avertissement 7" xfId="61391" hidden="1" xr:uid="{3359322D-A65A-4AFE-B01F-8522E435A1B9}"/>
    <cellStyle name="Avertissement 7" xfId="61440" hidden="1" xr:uid="{E418674F-2909-43BD-BA46-CC438DA340F0}"/>
    <cellStyle name="Avertissement 7" xfId="61489" hidden="1" xr:uid="{BAC6F357-BF57-4024-881B-DCD2E8F5D119}"/>
    <cellStyle name="Avertissement 7" xfId="61538" hidden="1" xr:uid="{38D52C15-F9A5-414E-B817-974E50E432DD}"/>
    <cellStyle name="Avertissement 7" xfId="61586" hidden="1" xr:uid="{7278EC7F-5D2E-475C-94CF-DC8296CFDE99}"/>
    <cellStyle name="Avertissement 7" xfId="61634" hidden="1" xr:uid="{A2671325-9C3B-4310-AB08-66A055308A14}"/>
    <cellStyle name="Avertissement 7" xfId="61680" hidden="1" xr:uid="{23EB97E7-F634-4E86-A6C8-AFDBAEE6BF47}"/>
    <cellStyle name="Avertissement 7" xfId="61726" hidden="1" xr:uid="{9B362E5B-B84C-4456-A276-EDC6158E0568}"/>
    <cellStyle name="Avertissement 7" xfId="61770" hidden="1" xr:uid="{E55135FE-BC1A-4A1D-BABA-40CD0D2BDDBF}"/>
    <cellStyle name="Avertissement 7" xfId="61808" hidden="1" xr:uid="{FDDD302D-7DD5-42C8-9BCD-078C64592AA6}"/>
    <cellStyle name="Avertissement 7" xfId="61845" hidden="1" xr:uid="{B68C6195-42EB-4E13-99D1-11A37C04CF91}"/>
    <cellStyle name="Avertissement 7" xfId="61879" hidden="1" xr:uid="{9F645495-51F8-4329-9581-B871C02CACA1}"/>
    <cellStyle name="Avertissement 7" xfId="61973" hidden="1" xr:uid="{6C3361B0-2118-4E90-873B-507D7527AEC0}"/>
    <cellStyle name="Avertissement 7" xfId="62013" hidden="1" xr:uid="{CC53DE99-8444-4CC9-BDE5-D6B88837FA30}"/>
    <cellStyle name="Avertissement 7" xfId="62075" hidden="1" xr:uid="{333C794D-DE3E-4A69-88F3-048BAE7A27C8}"/>
    <cellStyle name="Avertissement 7" xfId="62121" hidden="1" xr:uid="{7592C3AD-03FF-47C4-8437-B952912BAE25}"/>
    <cellStyle name="Avertissement 7" xfId="62165" hidden="1" xr:uid="{0CA7CD3E-6857-4266-8233-EC4742E4C80C}"/>
    <cellStyle name="Avertissement 7" xfId="62204" hidden="1" xr:uid="{4B1A155B-39DB-4BAF-B2AB-4687F2FC431C}"/>
    <cellStyle name="Avertissement 7" xfId="62240" hidden="1" xr:uid="{E97C06E1-BE34-46BE-8501-9751AC493328}"/>
    <cellStyle name="Avertissement 7" xfId="62275" hidden="1" xr:uid="{7653FFEC-67E0-4111-8E2C-175F4DB59069}"/>
    <cellStyle name="Avertissement 7" xfId="62333" hidden="1" xr:uid="{82D00F6C-605E-4C30-99EE-60E47A438DBC}"/>
    <cellStyle name="Avertissement 7" xfId="62433" hidden="1" xr:uid="{DB7AE37F-C16D-435D-97D6-796ACAADF06D}"/>
    <cellStyle name="Avertissement 7" xfId="62528" hidden="1" xr:uid="{A5F57DCE-7110-4D27-BD1F-412907104A74}"/>
    <cellStyle name="Avertissement 7" xfId="62581" hidden="1" xr:uid="{D0FDE531-7A10-4B02-9687-6A58C3C2AADD}"/>
    <cellStyle name="Avertissement 7" xfId="62631" hidden="1" xr:uid="{688B1D5A-AC6F-4575-9BB4-8233C9D58426}"/>
    <cellStyle name="Avertissement 7" xfId="62681" hidden="1" xr:uid="{765D61F9-9D68-4CCA-A41E-7578FC2836BA}"/>
    <cellStyle name="Avertissement 7" xfId="62731" hidden="1" xr:uid="{B09D4070-4654-4C3E-A014-12753230DB5B}"/>
    <cellStyle name="Avertissement 7" xfId="62780" hidden="1" xr:uid="{D360A643-1F18-463F-BB5C-11562FDDC120}"/>
    <cellStyle name="Avertissement 7" xfId="62829" hidden="1" xr:uid="{90B647F3-66BB-41F2-AF8E-DF05654F600A}"/>
    <cellStyle name="Avertissement 7" xfId="62876" hidden="1" xr:uid="{C263934D-3844-4312-A47E-890FA2E7AFDE}"/>
    <cellStyle name="Avertissement 7" xfId="62923" hidden="1" xr:uid="{1C898615-4E01-41D3-AC62-45423128ED12}"/>
    <cellStyle name="Avertissement 7" xfId="62968" hidden="1" xr:uid="{A4EF5E46-ACE3-4381-86F8-313C8F61609E}"/>
    <cellStyle name="Avertissement 7" xfId="63007" hidden="1" xr:uid="{1C41A851-E351-4906-A3AB-719990A7AEFD}"/>
    <cellStyle name="Avertissement 7" xfId="63044" hidden="1" xr:uid="{A749DA48-B8B8-45F2-A8F8-DC15FAF384D0}"/>
    <cellStyle name="Avertissement 7" xfId="63078" hidden="1" xr:uid="{EEBEAD93-E74D-4158-B756-D7CC0C6D14B6}"/>
    <cellStyle name="Avertissement 7" xfId="63173" hidden="1" xr:uid="{A2A85039-6E4F-4CC6-ABD5-6EC0661D7B79}"/>
    <cellStyle name="Avertissement 7" xfId="63213" hidden="1" xr:uid="{2B5AAF2B-5895-4ECD-ACB7-9ABD576B0518}"/>
    <cellStyle name="Avertissement 7" xfId="63275" hidden="1" xr:uid="{2444BE3B-EDBF-4F25-A5F0-E45877C5A896}"/>
    <cellStyle name="Avertissement 7" xfId="63321" hidden="1" xr:uid="{BB7CF44F-6A30-416C-8F6E-10511463117B}"/>
    <cellStyle name="Avertissement 7" xfId="63365" hidden="1" xr:uid="{F4DF86D4-496B-432C-ACD8-C65E988B45FC}"/>
    <cellStyle name="Avertissement 7" xfId="63404" hidden="1" xr:uid="{262CD151-7753-4211-A4D6-3042382A8EE9}"/>
    <cellStyle name="Avertissement 7" xfId="63440" hidden="1" xr:uid="{7F1C7CCB-42C3-490E-8326-E3D656B6CBD4}"/>
    <cellStyle name="Avertissement 7" xfId="63475" hidden="1" xr:uid="{DEF6C5F5-4A75-454C-BBE4-FA48C5BF5DD4}"/>
    <cellStyle name="Avertissement 7" xfId="63533" hidden="1" xr:uid="{9634868A-FD7C-451D-A934-390158D0E332}"/>
    <cellStyle name="Avertissement 7" xfId="62383" xr:uid="{C0921471-0633-419A-8A95-3FB7363171C4}"/>
    <cellStyle name="Avertissement 8" xfId="151" hidden="1" xr:uid="{00000000-0005-0000-0000-000013140000}"/>
    <cellStyle name="Avertissement 8" xfId="257" hidden="1" xr:uid="{00000000-0005-0000-0000-000014140000}"/>
    <cellStyle name="Avertissement 8" xfId="291" hidden="1" xr:uid="{00000000-0005-0000-0000-000015140000}"/>
    <cellStyle name="Avertissement 8" xfId="280" hidden="1" xr:uid="{00000000-0005-0000-0000-000016140000}"/>
    <cellStyle name="Avertissement 8" xfId="287" hidden="1" xr:uid="{00000000-0005-0000-0000-000017140000}"/>
    <cellStyle name="Avertissement 8" xfId="289" hidden="1" xr:uid="{00000000-0005-0000-0000-000018140000}"/>
    <cellStyle name="Avertissement 8" xfId="336" hidden="1" xr:uid="{00000000-0005-0000-0000-000019140000}"/>
    <cellStyle name="Avertissement 8" xfId="386" hidden="1" xr:uid="{00000000-0005-0000-0000-00001A140000}"/>
    <cellStyle name="Avertissement 8" xfId="436" hidden="1" xr:uid="{00000000-0005-0000-0000-00001B140000}"/>
    <cellStyle name="Avertissement 8" xfId="486" hidden="1" xr:uid="{00000000-0005-0000-0000-00001C140000}"/>
    <cellStyle name="Avertissement 8" xfId="535" hidden="1" xr:uid="{00000000-0005-0000-0000-00001D140000}"/>
    <cellStyle name="Avertissement 8" xfId="583" hidden="1" xr:uid="{00000000-0005-0000-0000-00001E140000}"/>
    <cellStyle name="Avertissement 8" xfId="630" hidden="1" xr:uid="{00000000-0005-0000-0000-00001F140000}"/>
    <cellStyle name="Avertissement 8" xfId="676" hidden="1" xr:uid="{00000000-0005-0000-0000-000020140000}"/>
    <cellStyle name="Avertissement 8" xfId="909" hidden="1" xr:uid="{00000000-0005-0000-0000-000021140000}"/>
    <cellStyle name="Avertissement 8" xfId="832" hidden="1" xr:uid="{00000000-0005-0000-0000-000022140000}"/>
    <cellStyle name="Avertissement 8" xfId="996" hidden="1" xr:uid="{00000000-0005-0000-0000-000023140000}"/>
    <cellStyle name="Avertissement 8" xfId="856" hidden="1" xr:uid="{00000000-0005-0000-0000-000024140000}"/>
    <cellStyle name="Avertissement 8" xfId="851" hidden="1" xr:uid="{00000000-0005-0000-0000-000025140000}"/>
    <cellStyle name="Avertissement 8" xfId="981" hidden="1" xr:uid="{00000000-0005-0000-0000-000026140000}"/>
    <cellStyle name="Avertissement 8" xfId="1002" hidden="1" xr:uid="{00000000-0005-0000-0000-000027140000}"/>
    <cellStyle name="Avertissement 8" xfId="1048" hidden="1" xr:uid="{00000000-0005-0000-0000-000028140000}"/>
    <cellStyle name="Avertissement 8" xfId="1280" hidden="1" xr:uid="{00000000-0005-0000-0000-000029140000}"/>
    <cellStyle name="Avertissement 8" xfId="1527" hidden="1" xr:uid="{00000000-0005-0000-0000-00002A140000}"/>
    <cellStyle name="Avertissement 8" xfId="1633" hidden="1" xr:uid="{00000000-0005-0000-0000-00002B140000}"/>
    <cellStyle name="Avertissement 8" xfId="1667" hidden="1" xr:uid="{00000000-0005-0000-0000-00002C140000}"/>
    <cellStyle name="Avertissement 8" xfId="1656" hidden="1" xr:uid="{00000000-0005-0000-0000-00002D140000}"/>
    <cellStyle name="Avertissement 8" xfId="1663" hidden="1" xr:uid="{00000000-0005-0000-0000-00002E140000}"/>
    <cellStyle name="Avertissement 8" xfId="1665" hidden="1" xr:uid="{00000000-0005-0000-0000-00002F140000}"/>
    <cellStyle name="Avertissement 8" xfId="1712" hidden="1" xr:uid="{00000000-0005-0000-0000-000030140000}"/>
    <cellStyle name="Avertissement 8" xfId="1762" hidden="1" xr:uid="{00000000-0005-0000-0000-000031140000}"/>
    <cellStyle name="Avertissement 8" xfId="1812" hidden="1" xr:uid="{00000000-0005-0000-0000-000032140000}"/>
    <cellStyle name="Avertissement 8" xfId="1862" hidden="1" xr:uid="{00000000-0005-0000-0000-000033140000}"/>
    <cellStyle name="Avertissement 8" xfId="1911" hidden="1" xr:uid="{00000000-0005-0000-0000-000034140000}"/>
    <cellStyle name="Avertissement 8" xfId="1959" hidden="1" xr:uid="{00000000-0005-0000-0000-000035140000}"/>
    <cellStyle name="Avertissement 8" xfId="2006" hidden="1" xr:uid="{00000000-0005-0000-0000-000036140000}"/>
    <cellStyle name="Avertissement 8" xfId="2052" hidden="1" xr:uid="{00000000-0005-0000-0000-000037140000}"/>
    <cellStyle name="Avertissement 8" xfId="2285" hidden="1" xr:uid="{00000000-0005-0000-0000-000038140000}"/>
    <cellStyle name="Avertissement 8" xfId="2208" hidden="1" xr:uid="{00000000-0005-0000-0000-000039140000}"/>
    <cellStyle name="Avertissement 8" xfId="2372" hidden="1" xr:uid="{00000000-0005-0000-0000-00003A140000}"/>
    <cellStyle name="Avertissement 8" xfId="2232" hidden="1" xr:uid="{00000000-0005-0000-0000-00003B140000}"/>
    <cellStyle name="Avertissement 8" xfId="2227" hidden="1" xr:uid="{00000000-0005-0000-0000-00003C140000}"/>
    <cellStyle name="Avertissement 8" xfId="2357" hidden="1" xr:uid="{00000000-0005-0000-0000-00003D140000}"/>
    <cellStyle name="Avertissement 8" xfId="2378" hidden="1" xr:uid="{00000000-0005-0000-0000-00003E140000}"/>
    <cellStyle name="Avertissement 8" xfId="2424" hidden="1" xr:uid="{00000000-0005-0000-0000-00003F140000}"/>
    <cellStyle name="Avertissement 8" xfId="2655" hidden="1" xr:uid="{00000000-0005-0000-0000-000040140000}"/>
    <cellStyle name="Avertissement 8" xfId="1454" hidden="1" xr:uid="{00000000-0005-0000-0000-000041140000}"/>
    <cellStyle name="Avertissement 8" xfId="2716" hidden="1" xr:uid="{00000000-0005-0000-0000-000042140000}"/>
    <cellStyle name="Avertissement 8" xfId="2828" hidden="1" xr:uid="{00000000-0005-0000-0000-000043140000}"/>
    <cellStyle name="Avertissement 8" xfId="2862" hidden="1" xr:uid="{00000000-0005-0000-0000-000044140000}"/>
    <cellStyle name="Avertissement 8" xfId="2851" hidden="1" xr:uid="{00000000-0005-0000-0000-000045140000}"/>
    <cellStyle name="Avertissement 8" xfId="2858" hidden="1" xr:uid="{00000000-0005-0000-0000-000046140000}"/>
    <cellStyle name="Avertissement 8" xfId="2860" hidden="1" xr:uid="{00000000-0005-0000-0000-000047140000}"/>
    <cellStyle name="Avertissement 8" xfId="2907" hidden="1" xr:uid="{00000000-0005-0000-0000-000048140000}"/>
    <cellStyle name="Avertissement 8" xfId="2956" hidden="1" xr:uid="{00000000-0005-0000-0000-000049140000}"/>
    <cellStyle name="Avertissement 8" xfId="3006" hidden="1" xr:uid="{00000000-0005-0000-0000-00004A140000}"/>
    <cellStyle name="Avertissement 8" xfId="3056" hidden="1" xr:uid="{00000000-0005-0000-0000-00004B140000}"/>
    <cellStyle name="Avertissement 8" xfId="3105" hidden="1" xr:uid="{00000000-0005-0000-0000-00004C140000}"/>
    <cellStyle name="Avertissement 8" xfId="3153" hidden="1" xr:uid="{00000000-0005-0000-0000-00004D140000}"/>
    <cellStyle name="Avertissement 8" xfId="3200" hidden="1" xr:uid="{00000000-0005-0000-0000-00004E140000}"/>
    <cellStyle name="Avertissement 8" xfId="3246" hidden="1" xr:uid="{00000000-0005-0000-0000-00004F140000}"/>
    <cellStyle name="Avertissement 8" xfId="3478" hidden="1" xr:uid="{00000000-0005-0000-0000-000050140000}"/>
    <cellStyle name="Avertissement 8" xfId="3402" hidden="1" xr:uid="{00000000-0005-0000-0000-000051140000}"/>
    <cellStyle name="Avertissement 8" xfId="3564" hidden="1" xr:uid="{00000000-0005-0000-0000-000052140000}"/>
    <cellStyle name="Avertissement 8" xfId="3426" hidden="1" xr:uid="{00000000-0005-0000-0000-000053140000}"/>
    <cellStyle name="Avertissement 8" xfId="3421" hidden="1" xr:uid="{00000000-0005-0000-0000-000054140000}"/>
    <cellStyle name="Avertissement 8" xfId="3550" hidden="1" xr:uid="{00000000-0005-0000-0000-000055140000}"/>
    <cellStyle name="Avertissement 8" xfId="3570" hidden="1" xr:uid="{00000000-0005-0000-0000-000056140000}"/>
    <cellStyle name="Avertissement 8" xfId="3616" hidden="1" xr:uid="{00000000-0005-0000-0000-000057140000}"/>
    <cellStyle name="Avertissement 8" xfId="3846" hidden="1" xr:uid="{00000000-0005-0000-0000-000058140000}"/>
    <cellStyle name="Avertissement 8" xfId="2229" hidden="1" xr:uid="{00000000-0005-0000-0000-000059140000}"/>
    <cellStyle name="Avertissement 8" xfId="3938" hidden="1" xr:uid="{00000000-0005-0000-0000-00005A140000}"/>
    <cellStyle name="Avertissement 8" xfId="3972" hidden="1" xr:uid="{00000000-0005-0000-0000-00005B140000}"/>
    <cellStyle name="Avertissement 8" xfId="3961" hidden="1" xr:uid="{00000000-0005-0000-0000-00005C140000}"/>
    <cellStyle name="Avertissement 8" xfId="3968" hidden="1" xr:uid="{00000000-0005-0000-0000-00005D140000}"/>
    <cellStyle name="Avertissement 8" xfId="3970" hidden="1" xr:uid="{00000000-0005-0000-0000-00005E140000}"/>
    <cellStyle name="Avertissement 8" xfId="4017" hidden="1" xr:uid="{00000000-0005-0000-0000-00005F140000}"/>
    <cellStyle name="Avertissement 8" xfId="4067" hidden="1" xr:uid="{00000000-0005-0000-0000-000060140000}"/>
    <cellStyle name="Avertissement 8" xfId="4117" hidden="1" xr:uid="{00000000-0005-0000-0000-000061140000}"/>
    <cellStyle name="Avertissement 8" xfId="4167" hidden="1" xr:uid="{00000000-0005-0000-0000-000062140000}"/>
    <cellStyle name="Avertissement 8" xfId="4216" hidden="1" xr:uid="{00000000-0005-0000-0000-000063140000}"/>
    <cellStyle name="Avertissement 8" xfId="4264" hidden="1" xr:uid="{00000000-0005-0000-0000-000064140000}"/>
    <cellStyle name="Avertissement 8" xfId="4311" hidden="1" xr:uid="{00000000-0005-0000-0000-000065140000}"/>
    <cellStyle name="Avertissement 8" xfId="4357" hidden="1" xr:uid="{00000000-0005-0000-0000-000066140000}"/>
    <cellStyle name="Avertissement 8" xfId="4584" hidden="1" xr:uid="{00000000-0005-0000-0000-000067140000}"/>
    <cellStyle name="Avertissement 8" xfId="4513" hidden="1" xr:uid="{00000000-0005-0000-0000-000068140000}"/>
    <cellStyle name="Avertissement 8" xfId="4668" hidden="1" xr:uid="{00000000-0005-0000-0000-000069140000}"/>
    <cellStyle name="Avertissement 8" xfId="4534" hidden="1" xr:uid="{00000000-0005-0000-0000-00006A140000}"/>
    <cellStyle name="Avertissement 8" xfId="4531" hidden="1" xr:uid="{00000000-0005-0000-0000-00006B140000}"/>
    <cellStyle name="Avertissement 8" xfId="4655" hidden="1" xr:uid="{00000000-0005-0000-0000-00006C140000}"/>
    <cellStyle name="Avertissement 8" xfId="4674" hidden="1" xr:uid="{00000000-0005-0000-0000-00006D140000}"/>
    <cellStyle name="Avertissement 8" xfId="4720" hidden="1" xr:uid="{00000000-0005-0000-0000-00006E140000}"/>
    <cellStyle name="Avertissement 8" xfId="4946" hidden="1" xr:uid="{00000000-0005-0000-0000-00006F140000}"/>
    <cellStyle name="Avertissement 8" xfId="3872" hidden="1" xr:uid="{00000000-0005-0000-0000-000070140000}"/>
    <cellStyle name="Avertissement 8" xfId="3926" hidden="1" xr:uid="{00000000-0005-0000-0000-000071140000}"/>
    <cellStyle name="Avertissement 8" xfId="5039" hidden="1" xr:uid="{00000000-0005-0000-0000-000072140000}"/>
    <cellStyle name="Avertissement 8" xfId="5072" hidden="1" xr:uid="{00000000-0005-0000-0000-000073140000}"/>
    <cellStyle name="Avertissement 8" xfId="5062" hidden="1" xr:uid="{00000000-0005-0000-0000-000074140000}"/>
    <cellStyle name="Avertissement 8" xfId="5069" hidden="1" xr:uid="{00000000-0005-0000-0000-000075140000}"/>
    <cellStyle name="Avertissement 8" xfId="5071" hidden="1" xr:uid="{00000000-0005-0000-0000-000076140000}"/>
    <cellStyle name="Avertissement 8" xfId="5117" hidden="1" xr:uid="{00000000-0005-0000-0000-000077140000}"/>
    <cellStyle name="Avertissement 8" xfId="5166" hidden="1" xr:uid="{00000000-0005-0000-0000-000078140000}"/>
    <cellStyle name="Avertissement 8" xfId="5216" hidden="1" xr:uid="{00000000-0005-0000-0000-000079140000}"/>
    <cellStyle name="Avertissement 8" xfId="5266" hidden="1" xr:uid="{00000000-0005-0000-0000-00007A140000}"/>
    <cellStyle name="Avertissement 8" xfId="5315" hidden="1" xr:uid="{00000000-0005-0000-0000-00007B140000}"/>
    <cellStyle name="Avertissement 8" xfId="5363" hidden="1" xr:uid="{00000000-0005-0000-0000-00007C140000}"/>
    <cellStyle name="Avertissement 8" xfId="5410" hidden="1" xr:uid="{00000000-0005-0000-0000-00007D140000}"/>
    <cellStyle name="Avertissement 8" xfId="5456" hidden="1" xr:uid="{00000000-0005-0000-0000-00007E140000}"/>
    <cellStyle name="Avertissement 8" xfId="5683" hidden="1" xr:uid="{00000000-0005-0000-0000-00007F140000}"/>
    <cellStyle name="Avertissement 8" xfId="5612" hidden="1" xr:uid="{00000000-0005-0000-0000-000080140000}"/>
    <cellStyle name="Avertissement 8" xfId="5765" hidden="1" xr:uid="{00000000-0005-0000-0000-000081140000}"/>
    <cellStyle name="Avertissement 8" xfId="5633" hidden="1" xr:uid="{00000000-0005-0000-0000-000082140000}"/>
    <cellStyle name="Avertissement 8" xfId="5630" hidden="1" xr:uid="{00000000-0005-0000-0000-000083140000}"/>
    <cellStyle name="Avertissement 8" xfId="5752" hidden="1" xr:uid="{00000000-0005-0000-0000-000084140000}"/>
    <cellStyle name="Avertissement 8" xfId="5771" hidden="1" xr:uid="{00000000-0005-0000-0000-000085140000}"/>
    <cellStyle name="Avertissement 8" xfId="5817" hidden="1" xr:uid="{00000000-0005-0000-0000-000086140000}"/>
    <cellStyle name="Avertissement 8" xfId="6043" hidden="1" xr:uid="{00000000-0005-0000-0000-000087140000}"/>
    <cellStyle name="Avertissement 8" xfId="6210" hidden="1" xr:uid="{00000000-0005-0000-0000-000088140000}"/>
    <cellStyle name="Avertissement 8" xfId="6316" hidden="1" xr:uid="{00000000-0005-0000-0000-000089140000}"/>
    <cellStyle name="Avertissement 8" xfId="6350" hidden="1" xr:uid="{00000000-0005-0000-0000-00008A140000}"/>
    <cellStyle name="Avertissement 8" xfId="6339" hidden="1" xr:uid="{00000000-0005-0000-0000-00008B140000}"/>
    <cellStyle name="Avertissement 8" xfId="6346" hidden="1" xr:uid="{00000000-0005-0000-0000-00008C140000}"/>
    <cellStyle name="Avertissement 8" xfId="6348" hidden="1" xr:uid="{00000000-0005-0000-0000-00008D140000}"/>
    <cellStyle name="Avertissement 8" xfId="6395" hidden="1" xr:uid="{00000000-0005-0000-0000-00008E140000}"/>
    <cellStyle name="Avertissement 8" xfId="6445" hidden="1" xr:uid="{00000000-0005-0000-0000-00008F140000}"/>
    <cellStyle name="Avertissement 8" xfId="6495" hidden="1" xr:uid="{00000000-0005-0000-0000-000090140000}"/>
    <cellStyle name="Avertissement 8" xfId="6545" hidden="1" xr:uid="{00000000-0005-0000-0000-000091140000}"/>
    <cellStyle name="Avertissement 8" xfId="6594" hidden="1" xr:uid="{00000000-0005-0000-0000-000092140000}"/>
    <cellStyle name="Avertissement 8" xfId="6642" hidden="1" xr:uid="{00000000-0005-0000-0000-000093140000}"/>
    <cellStyle name="Avertissement 8" xfId="6689" hidden="1" xr:uid="{00000000-0005-0000-0000-000094140000}"/>
    <cellStyle name="Avertissement 8" xfId="6735" hidden="1" xr:uid="{00000000-0005-0000-0000-000095140000}"/>
    <cellStyle name="Avertissement 8" xfId="6966" hidden="1" xr:uid="{00000000-0005-0000-0000-000096140000}"/>
    <cellStyle name="Avertissement 8" xfId="6891" hidden="1" xr:uid="{00000000-0005-0000-0000-000097140000}"/>
    <cellStyle name="Avertissement 8" xfId="7053" hidden="1" xr:uid="{00000000-0005-0000-0000-000098140000}"/>
    <cellStyle name="Avertissement 8" xfId="6914" hidden="1" xr:uid="{00000000-0005-0000-0000-000099140000}"/>
    <cellStyle name="Avertissement 8" xfId="6909" hidden="1" xr:uid="{00000000-0005-0000-0000-00009A140000}"/>
    <cellStyle name="Avertissement 8" xfId="7038" hidden="1" xr:uid="{00000000-0005-0000-0000-00009B140000}"/>
    <cellStyle name="Avertissement 8" xfId="7059" hidden="1" xr:uid="{00000000-0005-0000-0000-00009C140000}"/>
    <cellStyle name="Avertissement 8" xfId="7105" hidden="1" xr:uid="{00000000-0005-0000-0000-00009D140000}"/>
    <cellStyle name="Avertissement 8" xfId="7336" hidden="1" xr:uid="{00000000-0005-0000-0000-00009E140000}"/>
    <cellStyle name="Avertissement 8" xfId="7487" hidden="1" xr:uid="{00000000-0005-0000-0000-00009F140000}"/>
    <cellStyle name="Avertissement 8" xfId="7584" hidden="1" xr:uid="{00000000-0005-0000-0000-0000A0140000}"/>
    <cellStyle name="Avertissement 8" xfId="7617" hidden="1" xr:uid="{00000000-0005-0000-0000-0000A1140000}"/>
    <cellStyle name="Avertissement 8" xfId="7607" hidden="1" xr:uid="{00000000-0005-0000-0000-0000A2140000}"/>
    <cellStyle name="Avertissement 8" xfId="7614" hidden="1" xr:uid="{00000000-0005-0000-0000-0000A3140000}"/>
    <cellStyle name="Avertissement 8" xfId="7616" hidden="1" xr:uid="{00000000-0005-0000-0000-0000A4140000}"/>
    <cellStyle name="Avertissement 8" xfId="7662" hidden="1" xr:uid="{00000000-0005-0000-0000-0000A5140000}"/>
    <cellStyle name="Avertissement 8" xfId="7712" hidden="1" xr:uid="{00000000-0005-0000-0000-0000A6140000}"/>
    <cellStyle name="Avertissement 8" xfId="7762" hidden="1" xr:uid="{00000000-0005-0000-0000-0000A7140000}"/>
    <cellStyle name="Avertissement 8" xfId="7812" hidden="1" xr:uid="{00000000-0005-0000-0000-0000A8140000}"/>
    <cellStyle name="Avertissement 8" xfId="7861" hidden="1" xr:uid="{00000000-0005-0000-0000-0000A9140000}"/>
    <cellStyle name="Avertissement 8" xfId="7909" hidden="1" xr:uid="{00000000-0005-0000-0000-0000AA140000}"/>
    <cellStyle name="Avertissement 8" xfId="7956" hidden="1" xr:uid="{00000000-0005-0000-0000-0000AB140000}"/>
    <cellStyle name="Avertissement 8" xfId="8002" hidden="1" xr:uid="{00000000-0005-0000-0000-0000AC140000}"/>
    <cellStyle name="Avertissement 8" xfId="8231" hidden="1" xr:uid="{00000000-0005-0000-0000-0000AD140000}"/>
    <cellStyle name="Avertissement 8" xfId="8158" hidden="1" xr:uid="{00000000-0005-0000-0000-0000AE140000}"/>
    <cellStyle name="Avertissement 8" xfId="8314" hidden="1" xr:uid="{00000000-0005-0000-0000-0000AF140000}"/>
    <cellStyle name="Avertissement 8" xfId="8179" hidden="1" xr:uid="{00000000-0005-0000-0000-0000B0140000}"/>
    <cellStyle name="Avertissement 8" xfId="8176" hidden="1" xr:uid="{00000000-0005-0000-0000-0000B1140000}"/>
    <cellStyle name="Avertissement 8" xfId="8300" hidden="1" xr:uid="{00000000-0005-0000-0000-0000B2140000}"/>
    <cellStyle name="Avertissement 8" xfId="8320" hidden="1" xr:uid="{00000000-0005-0000-0000-0000B3140000}"/>
    <cellStyle name="Avertissement 8" xfId="8366" hidden="1" xr:uid="{00000000-0005-0000-0000-0000B4140000}"/>
    <cellStyle name="Avertissement 8" xfId="8594" hidden="1" xr:uid="{00000000-0005-0000-0000-0000B5140000}"/>
    <cellStyle name="Avertissement 8" xfId="7435" hidden="1" xr:uid="{00000000-0005-0000-0000-0000B6140000}"/>
    <cellStyle name="Avertissement 8" xfId="8691" hidden="1" xr:uid="{00000000-0005-0000-0000-0000B7140000}"/>
    <cellStyle name="Avertissement 8" xfId="8725" hidden="1" xr:uid="{00000000-0005-0000-0000-0000B8140000}"/>
    <cellStyle name="Avertissement 8" xfId="8714" hidden="1" xr:uid="{00000000-0005-0000-0000-0000B9140000}"/>
    <cellStyle name="Avertissement 8" xfId="8721" hidden="1" xr:uid="{00000000-0005-0000-0000-0000BA140000}"/>
    <cellStyle name="Avertissement 8" xfId="8723" hidden="1" xr:uid="{00000000-0005-0000-0000-0000BB140000}"/>
    <cellStyle name="Avertissement 8" xfId="8770" hidden="1" xr:uid="{00000000-0005-0000-0000-0000BC140000}"/>
    <cellStyle name="Avertissement 8" xfId="8820" hidden="1" xr:uid="{00000000-0005-0000-0000-0000BD140000}"/>
    <cellStyle name="Avertissement 8" xfId="8869" hidden="1" xr:uid="{00000000-0005-0000-0000-0000BE140000}"/>
    <cellStyle name="Avertissement 8" xfId="8919" hidden="1" xr:uid="{00000000-0005-0000-0000-0000BF140000}"/>
    <cellStyle name="Avertissement 8" xfId="8968" hidden="1" xr:uid="{00000000-0005-0000-0000-0000C0140000}"/>
    <cellStyle name="Avertissement 8" xfId="9016" hidden="1" xr:uid="{00000000-0005-0000-0000-0000C1140000}"/>
    <cellStyle name="Avertissement 8" xfId="9063" hidden="1" xr:uid="{00000000-0005-0000-0000-0000C2140000}"/>
    <cellStyle name="Avertissement 8" xfId="9109" hidden="1" xr:uid="{00000000-0005-0000-0000-0000C3140000}"/>
    <cellStyle name="Avertissement 8" xfId="9342" hidden="1" xr:uid="{00000000-0005-0000-0000-0000C4140000}"/>
    <cellStyle name="Avertissement 8" xfId="9265" hidden="1" xr:uid="{00000000-0005-0000-0000-0000C5140000}"/>
    <cellStyle name="Avertissement 8" xfId="9429" hidden="1" xr:uid="{00000000-0005-0000-0000-0000C6140000}"/>
    <cellStyle name="Avertissement 8" xfId="9289" hidden="1" xr:uid="{00000000-0005-0000-0000-0000C7140000}"/>
    <cellStyle name="Avertissement 8" xfId="9284" hidden="1" xr:uid="{00000000-0005-0000-0000-0000C8140000}"/>
    <cellStyle name="Avertissement 8" xfId="9414" hidden="1" xr:uid="{00000000-0005-0000-0000-0000C9140000}"/>
    <cellStyle name="Avertissement 8" xfId="9435" hidden="1" xr:uid="{00000000-0005-0000-0000-0000CA140000}"/>
    <cellStyle name="Avertissement 8" xfId="9481" hidden="1" xr:uid="{00000000-0005-0000-0000-0000CB140000}"/>
    <cellStyle name="Avertissement 8" xfId="9713" hidden="1" xr:uid="{00000000-0005-0000-0000-0000CC140000}"/>
    <cellStyle name="Avertissement 8" xfId="9867" hidden="1" xr:uid="{00000000-0005-0000-0000-0000CD140000}"/>
    <cellStyle name="Avertissement 8" xfId="9964" hidden="1" xr:uid="{00000000-0005-0000-0000-0000CE140000}"/>
    <cellStyle name="Avertissement 8" xfId="9997" hidden="1" xr:uid="{00000000-0005-0000-0000-0000CF140000}"/>
    <cellStyle name="Avertissement 8" xfId="9987" hidden="1" xr:uid="{00000000-0005-0000-0000-0000D0140000}"/>
    <cellStyle name="Avertissement 8" xfId="9994" hidden="1" xr:uid="{00000000-0005-0000-0000-0000D1140000}"/>
    <cellStyle name="Avertissement 8" xfId="9996" hidden="1" xr:uid="{00000000-0005-0000-0000-0000D2140000}"/>
    <cellStyle name="Avertissement 8" xfId="10042" hidden="1" xr:uid="{00000000-0005-0000-0000-0000D3140000}"/>
    <cellStyle name="Avertissement 8" xfId="10092" hidden="1" xr:uid="{00000000-0005-0000-0000-0000D4140000}"/>
    <cellStyle name="Avertissement 8" xfId="10142" hidden="1" xr:uid="{00000000-0005-0000-0000-0000D5140000}"/>
    <cellStyle name="Avertissement 8" xfId="10192" hidden="1" xr:uid="{00000000-0005-0000-0000-0000D6140000}"/>
    <cellStyle name="Avertissement 8" xfId="10241" hidden="1" xr:uid="{00000000-0005-0000-0000-0000D7140000}"/>
    <cellStyle name="Avertissement 8" xfId="10289" hidden="1" xr:uid="{00000000-0005-0000-0000-0000D8140000}"/>
    <cellStyle name="Avertissement 8" xfId="10336" hidden="1" xr:uid="{00000000-0005-0000-0000-0000D9140000}"/>
    <cellStyle name="Avertissement 8" xfId="10382" hidden="1" xr:uid="{00000000-0005-0000-0000-0000DA140000}"/>
    <cellStyle name="Avertissement 8" xfId="10611" hidden="1" xr:uid="{00000000-0005-0000-0000-0000DB140000}"/>
    <cellStyle name="Avertissement 8" xfId="10538" hidden="1" xr:uid="{00000000-0005-0000-0000-0000DC140000}"/>
    <cellStyle name="Avertissement 8" xfId="10694" hidden="1" xr:uid="{00000000-0005-0000-0000-0000DD140000}"/>
    <cellStyle name="Avertissement 8" xfId="10559" hidden="1" xr:uid="{00000000-0005-0000-0000-0000DE140000}"/>
    <cellStyle name="Avertissement 8" xfId="10556" hidden="1" xr:uid="{00000000-0005-0000-0000-0000DF140000}"/>
    <cellStyle name="Avertissement 8" xfId="10680" hidden="1" xr:uid="{00000000-0005-0000-0000-0000E0140000}"/>
    <cellStyle name="Avertissement 8" xfId="10700" hidden="1" xr:uid="{00000000-0005-0000-0000-0000E1140000}"/>
    <cellStyle name="Avertissement 8" xfId="10746" hidden="1" xr:uid="{00000000-0005-0000-0000-0000E2140000}"/>
    <cellStyle name="Avertissement 8" xfId="10975" hidden="1" xr:uid="{00000000-0005-0000-0000-0000E3140000}"/>
    <cellStyle name="Avertissement 8" xfId="9815" hidden="1" xr:uid="{00000000-0005-0000-0000-0000E4140000}"/>
    <cellStyle name="Avertissement 8" xfId="11033" hidden="1" xr:uid="{00000000-0005-0000-0000-0000E5140000}"/>
    <cellStyle name="Avertissement 8" xfId="11067" hidden="1" xr:uid="{00000000-0005-0000-0000-0000E6140000}"/>
    <cellStyle name="Avertissement 8" xfId="11056" hidden="1" xr:uid="{00000000-0005-0000-0000-0000E7140000}"/>
    <cellStyle name="Avertissement 8" xfId="11063" hidden="1" xr:uid="{00000000-0005-0000-0000-0000E8140000}"/>
    <cellStyle name="Avertissement 8" xfId="11065" hidden="1" xr:uid="{00000000-0005-0000-0000-0000E9140000}"/>
    <cellStyle name="Avertissement 8" xfId="11112" hidden="1" xr:uid="{00000000-0005-0000-0000-0000EA140000}"/>
    <cellStyle name="Avertissement 8" xfId="11162" hidden="1" xr:uid="{00000000-0005-0000-0000-0000EB140000}"/>
    <cellStyle name="Avertissement 8" xfId="11212" hidden="1" xr:uid="{00000000-0005-0000-0000-0000EC140000}"/>
    <cellStyle name="Avertissement 8" xfId="11262" hidden="1" xr:uid="{00000000-0005-0000-0000-0000ED140000}"/>
    <cellStyle name="Avertissement 8" xfId="11311" hidden="1" xr:uid="{00000000-0005-0000-0000-0000EE140000}"/>
    <cellStyle name="Avertissement 8" xfId="11359" hidden="1" xr:uid="{00000000-0005-0000-0000-0000EF140000}"/>
    <cellStyle name="Avertissement 8" xfId="11406" hidden="1" xr:uid="{00000000-0005-0000-0000-0000F0140000}"/>
    <cellStyle name="Avertissement 8" xfId="11452" hidden="1" xr:uid="{00000000-0005-0000-0000-0000F1140000}"/>
    <cellStyle name="Avertissement 8" xfId="11681" hidden="1" xr:uid="{00000000-0005-0000-0000-0000F2140000}"/>
    <cellStyle name="Avertissement 8" xfId="11608" hidden="1" xr:uid="{00000000-0005-0000-0000-0000F3140000}"/>
    <cellStyle name="Avertissement 8" xfId="11765" hidden="1" xr:uid="{00000000-0005-0000-0000-0000F4140000}"/>
    <cellStyle name="Avertissement 8" xfId="11631" hidden="1" xr:uid="{00000000-0005-0000-0000-0000F5140000}"/>
    <cellStyle name="Avertissement 8" xfId="11626" hidden="1" xr:uid="{00000000-0005-0000-0000-0000F6140000}"/>
    <cellStyle name="Avertissement 8" xfId="11752" hidden="1" xr:uid="{00000000-0005-0000-0000-0000F7140000}"/>
    <cellStyle name="Avertissement 8" xfId="11771" hidden="1" xr:uid="{00000000-0005-0000-0000-0000F8140000}"/>
    <cellStyle name="Avertissement 8" xfId="11817" hidden="1" xr:uid="{00000000-0005-0000-0000-0000F9140000}"/>
    <cellStyle name="Avertissement 8" xfId="12044" hidden="1" xr:uid="{00000000-0005-0000-0000-0000FA140000}"/>
    <cellStyle name="Avertissement 8" xfId="12167" hidden="1" xr:uid="{00000000-0005-0000-0000-0000FB140000}"/>
    <cellStyle name="Avertissement 8" xfId="12263" hidden="1" xr:uid="{00000000-0005-0000-0000-0000FC140000}"/>
    <cellStyle name="Avertissement 8" xfId="12296" hidden="1" xr:uid="{00000000-0005-0000-0000-0000FD140000}"/>
    <cellStyle name="Avertissement 8" xfId="12286" hidden="1" xr:uid="{00000000-0005-0000-0000-0000FE140000}"/>
    <cellStyle name="Avertissement 8" xfId="12293" hidden="1" xr:uid="{00000000-0005-0000-0000-0000FF140000}"/>
    <cellStyle name="Avertissement 8" xfId="12295" hidden="1" xr:uid="{00000000-0005-0000-0000-000000150000}"/>
    <cellStyle name="Avertissement 8" xfId="12341" hidden="1" xr:uid="{00000000-0005-0000-0000-000001150000}"/>
    <cellStyle name="Avertissement 8" xfId="12391" hidden="1" xr:uid="{00000000-0005-0000-0000-000002150000}"/>
    <cellStyle name="Avertissement 8" xfId="12441" hidden="1" xr:uid="{00000000-0005-0000-0000-000003150000}"/>
    <cellStyle name="Avertissement 8" xfId="12491" hidden="1" xr:uid="{00000000-0005-0000-0000-000004150000}"/>
    <cellStyle name="Avertissement 8" xfId="12540" hidden="1" xr:uid="{00000000-0005-0000-0000-000005150000}"/>
    <cellStyle name="Avertissement 8" xfId="12588" hidden="1" xr:uid="{00000000-0005-0000-0000-000006150000}"/>
    <cellStyle name="Avertissement 8" xfId="12635" hidden="1" xr:uid="{00000000-0005-0000-0000-000007150000}"/>
    <cellStyle name="Avertissement 8" xfId="12681" hidden="1" xr:uid="{00000000-0005-0000-0000-000008150000}"/>
    <cellStyle name="Avertissement 8" xfId="12909" hidden="1" xr:uid="{00000000-0005-0000-0000-000009150000}"/>
    <cellStyle name="Avertissement 8" xfId="12837" hidden="1" xr:uid="{00000000-0005-0000-0000-00000A150000}"/>
    <cellStyle name="Avertissement 8" xfId="12991" hidden="1" xr:uid="{00000000-0005-0000-0000-00000B150000}"/>
    <cellStyle name="Avertissement 8" xfId="12858" hidden="1" xr:uid="{00000000-0005-0000-0000-00000C150000}"/>
    <cellStyle name="Avertissement 8" xfId="12855" hidden="1" xr:uid="{00000000-0005-0000-0000-00000D150000}"/>
    <cellStyle name="Avertissement 8" xfId="12978" hidden="1" xr:uid="{00000000-0005-0000-0000-00000E150000}"/>
    <cellStyle name="Avertissement 8" xfId="12997" hidden="1" xr:uid="{00000000-0005-0000-0000-00000F150000}"/>
    <cellStyle name="Avertissement 8" xfId="13043" hidden="1" xr:uid="{00000000-0005-0000-0000-000010150000}"/>
    <cellStyle name="Avertissement 8" xfId="13269" hidden="1" xr:uid="{00000000-0005-0000-0000-000011150000}"/>
    <cellStyle name="Avertissement 8" xfId="12116" hidden="1" xr:uid="{00000000-0005-0000-0000-000012150000}"/>
    <cellStyle name="Avertissement 8" xfId="12065" hidden="1" xr:uid="{00000000-0005-0000-0000-000013150000}"/>
    <cellStyle name="Avertissement 8" xfId="9756" hidden="1" xr:uid="{00000000-0005-0000-0000-000014150000}"/>
    <cellStyle name="Avertissement 8" xfId="13299" hidden="1" xr:uid="{00000000-0005-0000-0000-000015150000}"/>
    <cellStyle name="Avertissement 8" xfId="13289" hidden="1" xr:uid="{00000000-0005-0000-0000-000016150000}"/>
    <cellStyle name="Avertissement 8" xfId="13296" hidden="1" xr:uid="{00000000-0005-0000-0000-000017150000}"/>
    <cellStyle name="Avertissement 8" xfId="13298" hidden="1" xr:uid="{00000000-0005-0000-0000-000018150000}"/>
    <cellStyle name="Avertissement 8" xfId="13344" hidden="1" xr:uid="{00000000-0005-0000-0000-000019150000}"/>
    <cellStyle name="Avertissement 8" xfId="13393" hidden="1" xr:uid="{00000000-0005-0000-0000-00001A150000}"/>
    <cellStyle name="Avertissement 8" xfId="13442" hidden="1" xr:uid="{00000000-0005-0000-0000-00001B150000}"/>
    <cellStyle name="Avertissement 8" xfId="13491" hidden="1" xr:uid="{00000000-0005-0000-0000-00001C150000}"/>
    <cellStyle name="Avertissement 8" xfId="13539" hidden="1" xr:uid="{00000000-0005-0000-0000-00001D150000}"/>
    <cellStyle name="Avertissement 8" xfId="13586" hidden="1" xr:uid="{00000000-0005-0000-0000-00001E150000}"/>
    <cellStyle name="Avertissement 8" xfId="13632" hidden="1" xr:uid="{00000000-0005-0000-0000-00001F150000}"/>
    <cellStyle name="Avertissement 8" xfId="13678" hidden="1" xr:uid="{00000000-0005-0000-0000-000020150000}"/>
    <cellStyle name="Avertissement 8" xfId="13905" hidden="1" xr:uid="{00000000-0005-0000-0000-000021150000}"/>
    <cellStyle name="Avertissement 8" xfId="13834" hidden="1" xr:uid="{00000000-0005-0000-0000-000022150000}"/>
    <cellStyle name="Avertissement 8" xfId="13987" hidden="1" xr:uid="{00000000-0005-0000-0000-000023150000}"/>
    <cellStyle name="Avertissement 8" xfId="13855" hidden="1" xr:uid="{00000000-0005-0000-0000-000024150000}"/>
    <cellStyle name="Avertissement 8" xfId="13852" hidden="1" xr:uid="{00000000-0005-0000-0000-000025150000}"/>
    <cellStyle name="Avertissement 8" xfId="13974" hidden="1" xr:uid="{00000000-0005-0000-0000-000026150000}"/>
    <cellStyle name="Avertissement 8" xfId="13993" hidden="1" xr:uid="{00000000-0005-0000-0000-000027150000}"/>
    <cellStyle name="Avertissement 8" xfId="14039" hidden="1" xr:uid="{00000000-0005-0000-0000-000028150000}"/>
    <cellStyle name="Avertissement 8" xfId="14265" hidden="1" xr:uid="{00000000-0005-0000-0000-000029150000}"/>
    <cellStyle name="Avertissement 8" xfId="14366" hidden="1" xr:uid="{00000000-0005-0000-0000-00002A150000}"/>
    <cellStyle name="Avertissement 8" xfId="14462" hidden="1" xr:uid="{00000000-0005-0000-0000-00002B150000}"/>
    <cellStyle name="Avertissement 8" xfId="14495" hidden="1" xr:uid="{00000000-0005-0000-0000-00002C150000}"/>
    <cellStyle name="Avertissement 8" xfId="14485" hidden="1" xr:uid="{00000000-0005-0000-0000-00002D150000}"/>
    <cellStyle name="Avertissement 8" xfId="14492" hidden="1" xr:uid="{00000000-0005-0000-0000-00002E150000}"/>
    <cellStyle name="Avertissement 8" xfId="14494" hidden="1" xr:uid="{00000000-0005-0000-0000-00002F150000}"/>
    <cellStyle name="Avertissement 8" xfId="14540" hidden="1" xr:uid="{00000000-0005-0000-0000-000030150000}"/>
    <cellStyle name="Avertissement 8" xfId="14590" hidden="1" xr:uid="{00000000-0005-0000-0000-000031150000}"/>
    <cellStyle name="Avertissement 8" xfId="14640" hidden="1" xr:uid="{00000000-0005-0000-0000-000032150000}"/>
    <cellStyle name="Avertissement 8" xfId="14690" hidden="1" xr:uid="{00000000-0005-0000-0000-000033150000}"/>
    <cellStyle name="Avertissement 8" xfId="14739" hidden="1" xr:uid="{00000000-0005-0000-0000-000034150000}"/>
    <cellStyle name="Avertissement 8" xfId="14787" hidden="1" xr:uid="{00000000-0005-0000-0000-000035150000}"/>
    <cellStyle name="Avertissement 8" xfId="14834" hidden="1" xr:uid="{00000000-0005-0000-0000-000036150000}"/>
    <cellStyle name="Avertissement 8" xfId="14880" hidden="1" xr:uid="{00000000-0005-0000-0000-000037150000}"/>
    <cellStyle name="Avertissement 8" xfId="15108" hidden="1" xr:uid="{00000000-0005-0000-0000-000038150000}"/>
    <cellStyle name="Avertissement 8" xfId="15036" hidden="1" xr:uid="{00000000-0005-0000-0000-000039150000}"/>
    <cellStyle name="Avertissement 8" xfId="15191" hidden="1" xr:uid="{00000000-0005-0000-0000-00003A150000}"/>
    <cellStyle name="Avertissement 8" xfId="15057" hidden="1" xr:uid="{00000000-0005-0000-0000-00003B150000}"/>
    <cellStyle name="Avertissement 8" xfId="15054" hidden="1" xr:uid="{00000000-0005-0000-0000-00003C150000}"/>
    <cellStyle name="Avertissement 8" xfId="15177" hidden="1" xr:uid="{00000000-0005-0000-0000-00003D150000}"/>
    <cellStyle name="Avertissement 8" xfId="15197" hidden="1" xr:uid="{00000000-0005-0000-0000-00003E150000}"/>
    <cellStyle name="Avertissement 8" xfId="15243" hidden="1" xr:uid="{00000000-0005-0000-0000-00003F150000}"/>
    <cellStyle name="Avertissement 8" xfId="15470" hidden="1" xr:uid="{00000000-0005-0000-0000-000040150000}"/>
    <cellStyle name="Avertissement 8" xfId="14315" hidden="1" xr:uid="{00000000-0005-0000-0000-000041150000}"/>
    <cellStyle name="Avertissement 8" xfId="15648" hidden="1" xr:uid="{00000000-0005-0000-0000-000042150000}"/>
    <cellStyle name="Avertissement 8" xfId="15754" hidden="1" xr:uid="{00000000-0005-0000-0000-000043150000}"/>
    <cellStyle name="Avertissement 8" xfId="15788" hidden="1" xr:uid="{00000000-0005-0000-0000-000044150000}"/>
    <cellStyle name="Avertissement 8" xfId="15777" hidden="1" xr:uid="{00000000-0005-0000-0000-000045150000}"/>
    <cellStyle name="Avertissement 8" xfId="15784" hidden="1" xr:uid="{00000000-0005-0000-0000-000046150000}"/>
    <cellStyle name="Avertissement 8" xfId="15786" hidden="1" xr:uid="{00000000-0005-0000-0000-000047150000}"/>
    <cellStyle name="Avertissement 8" xfId="15833" hidden="1" xr:uid="{00000000-0005-0000-0000-000048150000}"/>
    <cellStyle name="Avertissement 8" xfId="15883" hidden="1" xr:uid="{00000000-0005-0000-0000-000049150000}"/>
    <cellStyle name="Avertissement 8" xfId="15933" hidden="1" xr:uid="{00000000-0005-0000-0000-00004A150000}"/>
    <cellStyle name="Avertissement 8" xfId="15983" hidden="1" xr:uid="{00000000-0005-0000-0000-00004B150000}"/>
    <cellStyle name="Avertissement 8" xfId="16032" hidden="1" xr:uid="{00000000-0005-0000-0000-00004C150000}"/>
    <cellStyle name="Avertissement 8" xfId="16080" hidden="1" xr:uid="{00000000-0005-0000-0000-00004D150000}"/>
    <cellStyle name="Avertissement 8" xfId="16127" hidden="1" xr:uid="{00000000-0005-0000-0000-00004E150000}"/>
    <cellStyle name="Avertissement 8" xfId="16173" hidden="1" xr:uid="{00000000-0005-0000-0000-00004F150000}"/>
    <cellStyle name="Avertissement 8" xfId="16406" hidden="1" xr:uid="{00000000-0005-0000-0000-000050150000}"/>
    <cellStyle name="Avertissement 8" xfId="16329" hidden="1" xr:uid="{00000000-0005-0000-0000-000051150000}"/>
    <cellStyle name="Avertissement 8" xfId="16493" hidden="1" xr:uid="{00000000-0005-0000-0000-000052150000}"/>
    <cellStyle name="Avertissement 8" xfId="16353" hidden="1" xr:uid="{00000000-0005-0000-0000-000053150000}"/>
    <cellStyle name="Avertissement 8" xfId="16348" hidden="1" xr:uid="{00000000-0005-0000-0000-000054150000}"/>
    <cellStyle name="Avertissement 8" xfId="16478" hidden="1" xr:uid="{00000000-0005-0000-0000-000055150000}"/>
    <cellStyle name="Avertissement 8" xfId="16499" hidden="1" xr:uid="{00000000-0005-0000-0000-000056150000}"/>
    <cellStyle name="Avertissement 8" xfId="16545" hidden="1" xr:uid="{00000000-0005-0000-0000-000057150000}"/>
    <cellStyle name="Avertissement 8" xfId="16777" hidden="1" xr:uid="{00000000-0005-0000-0000-000058150000}"/>
    <cellStyle name="Avertissement 8" xfId="16942" hidden="1" xr:uid="{00000000-0005-0000-0000-000059150000}"/>
    <cellStyle name="Avertissement 8" xfId="17039" hidden="1" xr:uid="{00000000-0005-0000-0000-00005A150000}"/>
    <cellStyle name="Avertissement 8" xfId="17072" hidden="1" xr:uid="{00000000-0005-0000-0000-00005B150000}"/>
    <cellStyle name="Avertissement 8" xfId="17062" hidden="1" xr:uid="{00000000-0005-0000-0000-00005C150000}"/>
    <cellStyle name="Avertissement 8" xfId="17069" hidden="1" xr:uid="{00000000-0005-0000-0000-00005D150000}"/>
    <cellStyle name="Avertissement 8" xfId="17071" hidden="1" xr:uid="{00000000-0005-0000-0000-00005E150000}"/>
    <cellStyle name="Avertissement 8" xfId="17117" hidden="1" xr:uid="{00000000-0005-0000-0000-00005F150000}"/>
    <cellStyle name="Avertissement 8" xfId="17167" hidden="1" xr:uid="{00000000-0005-0000-0000-000060150000}"/>
    <cellStyle name="Avertissement 8" xfId="17217" hidden="1" xr:uid="{00000000-0005-0000-0000-000061150000}"/>
    <cellStyle name="Avertissement 8" xfId="17267" hidden="1" xr:uid="{00000000-0005-0000-0000-000062150000}"/>
    <cellStyle name="Avertissement 8" xfId="17316" hidden="1" xr:uid="{00000000-0005-0000-0000-000063150000}"/>
    <cellStyle name="Avertissement 8" xfId="17364" hidden="1" xr:uid="{00000000-0005-0000-0000-000064150000}"/>
    <cellStyle name="Avertissement 8" xfId="17411" hidden="1" xr:uid="{00000000-0005-0000-0000-000065150000}"/>
    <cellStyle name="Avertissement 8" xfId="17457" hidden="1" xr:uid="{00000000-0005-0000-0000-000066150000}"/>
    <cellStyle name="Avertissement 8" xfId="17686" hidden="1" xr:uid="{00000000-0005-0000-0000-000067150000}"/>
    <cellStyle name="Avertissement 8" xfId="17613" hidden="1" xr:uid="{00000000-0005-0000-0000-000068150000}"/>
    <cellStyle name="Avertissement 8" xfId="17769" hidden="1" xr:uid="{00000000-0005-0000-0000-000069150000}"/>
    <cellStyle name="Avertissement 8" xfId="17634" hidden="1" xr:uid="{00000000-0005-0000-0000-00006A150000}"/>
    <cellStyle name="Avertissement 8" xfId="17631" hidden="1" xr:uid="{00000000-0005-0000-0000-00006B150000}"/>
    <cellStyle name="Avertissement 8" xfId="17755" hidden="1" xr:uid="{00000000-0005-0000-0000-00006C150000}"/>
    <cellStyle name="Avertissement 8" xfId="17775" hidden="1" xr:uid="{00000000-0005-0000-0000-00006D150000}"/>
    <cellStyle name="Avertissement 8" xfId="17821" hidden="1" xr:uid="{00000000-0005-0000-0000-00006E150000}"/>
    <cellStyle name="Avertissement 8" xfId="18050" hidden="1" xr:uid="{00000000-0005-0000-0000-00006F150000}"/>
    <cellStyle name="Avertissement 8" xfId="16890" hidden="1" xr:uid="{00000000-0005-0000-0000-000070150000}"/>
    <cellStyle name="Avertissement 8" xfId="15653" hidden="1" xr:uid="{00000000-0005-0000-0000-000071150000}"/>
    <cellStyle name="Avertissement 8" xfId="18093" hidden="1" xr:uid="{00000000-0005-0000-0000-000072150000}"/>
    <cellStyle name="Avertissement 8" xfId="18127" hidden="1" xr:uid="{00000000-0005-0000-0000-000073150000}"/>
    <cellStyle name="Avertissement 8" xfId="18116" hidden="1" xr:uid="{00000000-0005-0000-0000-000074150000}"/>
    <cellStyle name="Avertissement 8" xfId="18123" hidden="1" xr:uid="{00000000-0005-0000-0000-000075150000}"/>
    <cellStyle name="Avertissement 8" xfId="18125" hidden="1" xr:uid="{00000000-0005-0000-0000-000076150000}"/>
    <cellStyle name="Avertissement 8" xfId="18172" hidden="1" xr:uid="{00000000-0005-0000-0000-000077150000}"/>
    <cellStyle name="Avertissement 8" xfId="18222" hidden="1" xr:uid="{00000000-0005-0000-0000-000078150000}"/>
    <cellStyle name="Avertissement 8" xfId="18272" hidden="1" xr:uid="{00000000-0005-0000-0000-000079150000}"/>
    <cellStyle name="Avertissement 8" xfId="18322" hidden="1" xr:uid="{00000000-0005-0000-0000-00007A150000}"/>
    <cellStyle name="Avertissement 8" xfId="18371" hidden="1" xr:uid="{00000000-0005-0000-0000-00007B150000}"/>
    <cellStyle name="Avertissement 8" xfId="18418" hidden="1" xr:uid="{00000000-0005-0000-0000-00007C150000}"/>
    <cellStyle name="Avertissement 8" xfId="18465" hidden="1" xr:uid="{00000000-0005-0000-0000-00007D150000}"/>
    <cellStyle name="Avertissement 8" xfId="18511" hidden="1" xr:uid="{00000000-0005-0000-0000-00007E150000}"/>
    <cellStyle name="Avertissement 8" xfId="18744" hidden="1" xr:uid="{00000000-0005-0000-0000-00007F150000}"/>
    <cellStyle name="Avertissement 8" xfId="18667" hidden="1" xr:uid="{00000000-0005-0000-0000-000080150000}"/>
    <cellStyle name="Avertissement 8" xfId="18831" hidden="1" xr:uid="{00000000-0005-0000-0000-000081150000}"/>
    <cellStyle name="Avertissement 8" xfId="18691" hidden="1" xr:uid="{00000000-0005-0000-0000-000082150000}"/>
    <cellStyle name="Avertissement 8" xfId="18686" hidden="1" xr:uid="{00000000-0005-0000-0000-000083150000}"/>
    <cellStyle name="Avertissement 8" xfId="18816" hidden="1" xr:uid="{00000000-0005-0000-0000-000084150000}"/>
    <cellStyle name="Avertissement 8" xfId="18837" hidden="1" xr:uid="{00000000-0005-0000-0000-000085150000}"/>
    <cellStyle name="Avertissement 8" xfId="18883" hidden="1" xr:uid="{00000000-0005-0000-0000-000086150000}"/>
    <cellStyle name="Avertissement 8" xfId="19115" hidden="1" xr:uid="{00000000-0005-0000-0000-000087150000}"/>
    <cellStyle name="Avertissement 8" xfId="19278" hidden="1" xr:uid="{00000000-0005-0000-0000-000088150000}"/>
    <cellStyle name="Avertissement 8" xfId="19375" hidden="1" xr:uid="{00000000-0005-0000-0000-000089150000}"/>
    <cellStyle name="Avertissement 8" xfId="19408" hidden="1" xr:uid="{00000000-0005-0000-0000-00008A150000}"/>
    <cellStyle name="Avertissement 8" xfId="19398" hidden="1" xr:uid="{00000000-0005-0000-0000-00008B150000}"/>
    <cellStyle name="Avertissement 8" xfId="19405" hidden="1" xr:uid="{00000000-0005-0000-0000-00008C150000}"/>
    <cellStyle name="Avertissement 8" xfId="19407" hidden="1" xr:uid="{00000000-0005-0000-0000-00008D150000}"/>
    <cellStyle name="Avertissement 8" xfId="19453" hidden="1" xr:uid="{00000000-0005-0000-0000-00008E150000}"/>
    <cellStyle name="Avertissement 8" xfId="19503" hidden="1" xr:uid="{00000000-0005-0000-0000-00008F150000}"/>
    <cellStyle name="Avertissement 8" xfId="19553" hidden="1" xr:uid="{00000000-0005-0000-0000-000090150000}"/>
    <cellStyle name="Avertissement 8" xfId="19603" hidden="1" xr:uid="{00000000-0005-0000-0000-000091150000}"/>
    <cellStyle name="Avertissement 8" xfId="19652" hidden="1" xr:uid="{00000000-0005-0000-0000-000092150000}"/>
    <cellStyle name="Avertissement 8" xfId="19700" hidden="1" xr:uid="{00000000-0005-0000-0000-000093150000}"/>
    <cellStyle name="Avertissement 8" xfId="19747" hidden="1" xr:uid="{00000000-0005-0000-0000-000094150000}"/>
    <cellStyle name="Avertissement 8" xfId="19793" hidden="1" xr:uid="{00000000-0005-0000-0000-000095150000}"/>
    <cellStyle name="Avertissement 8" xfId="20021" hidden="1" xr:uid="{00000000-0005-0000-0000-000096150000}"/>
    <cellStyle name="Avertissement 8" xfId="19949" hidden="1" xr:uid="{00000000-0005-0000-0000-000097150000}"/>
    <cellStyle name="Avertissement 8" xfId="20104" hidden="1" xr:uid="{00000000-0005-0000-0000-000098150000}"/>
    <cellStyle name="Avertissement 8" xfId="19970" hidden="1" xr:uid="{00000000-0005-0000-0000-000099150000}"/>
    <cellStyle name="Avertissement 8" xfId="19967" hidden="1" xr:uid="{00000000-0005-0000-0000-00009A150000}"/>
    <cellStyle name="Avertissement 8" xfId="20090" hidden="1" xr:uid="{00000000-0005-0000-0000-00009B150000}"/>
    <cellStyle name="Avertissement 8" xfId="20110" hidden="1" xr:uid="{00000000-0005-0000-0000-00009C150000}"/>
    <cellStyle name="Avertissement 8" xfId="20156" hidden="1" xr:uid="{00000000-0005-0000-0000-00009D150000}"/>
    <cellStyle name="Avertissement 8" xfId="20385" hidden="1" xr:uid="{00000000-0005-0000-0000-00009E150000}"/>
    <cellStyle name="Avertissement 8" xfId="19226" hidden="1" xr:uid="{00000000-0005-0000-0000-00009F150000}"/>
    <cellStyle name="Avertissement 8" xfId="16805" hidden="1" xr:uid="{00000000-0005-0000-0000-0000A0150000}"/>
    <cellStyle name="Avertissement 8" xfId="15525" hidden="1" xr:uid="{00000000-0005-0000-0000-0000A1150000}"/>
    <cellStyle name="Avertissement 8" xfId="20457" hidden="1" xr:uid="{00000000-0005-0000-0000-0000A2150000}"/>
    <cellStyle name="Avertissement 8" xfId="20446" hidden="1" xr:uid="{00000000-0005-0000-0000-0000A3150000}"/>
    <cellStyle name="Avertissement 8" xfId="20453" hidden="1" xr:uid="{00000000-0005-0000-0000-0000A4150000}"/>
    <cellStyle name="Avertissement 8" xfId="20455" hidden="1" xr:uid="{00000000-0005-0000-0000-0000A5150000}"/>
    <cellStyle name="Avertissement 8" xfId="20502" hidden="1" xr:uid="{00000000-0005-0000-0000-0000A6150000}"/>
    <cellStyle name="Avertissement 8" xfId="20552" hidden="1" xr:uid="{00000000-0005-0000-0000-0000A7150000}"/>
    <cellStyle name="Avertissement 8" xfId="20602" hidden="1" xr:uid="{00000000-0005-0000-0000-0000A8150000}"/>
    <cellStyle name="Avertissement 8" xfId="20652" hidden="1" xr:uid="{00000000-0005-0000-0000-0000A9150000}"/>
    <cellStyle name="Avertissement 8" xfId="20701" hidden="1" xr:uid="{00000000-0005-0000-0000-0000AA150000}"/>
    <cellStyle name="Avertissement 8" xfId="20749" hidden="1" xr:uid="{00000000-0005-0000-0000-0000AB150000}"/>
    <cellStyle name="Avertissement 8" xfId="20796" hidden="1" xr:uid="{00000000-0005-0000-0000-0000AC150000}"/>
    <cellStyle name="Avertissement 8" xfId="20842" hidden="1" xr:uid="{00000000-0005-0000-0000-0000AD150000}"/>
    <cellStyle name="Avertissement 8" xfId="21073" hidden="1" xr:uid="{00000000-0005-0000-0000-0000AE150000}"/>
    <cellStyle name="Avertissement 8" xfId="20998" hidden="1" xr:uid="{00000000-0005-0000-0000-0000AF150000}"/>
    <cellStyle name="Avertissement 8" xfId="21159" hidden="1" xr:uid="{00000000-0005-0000-0000-0000B0150000}"/>
    <cellStyle name="Avertissement 8" xfId="21021" hidden="1" xr:uid="{00000000-0005-0000-0000-0000B1150000}"/>
    <cellStyle name="Avertissement 8" xfId="21016" hidden="1" xr:uid="{00000000-0005-0000-0000-0000B2150000}"/>
    <cellStyle name="Avertissement 8" xfId="21144" hidden="1" xr:uid="{00000000-0005-0000-0000-0000B3150000}"/>
    <cellStyle name="Avertissement 8" xfId="21165" hidden="1" xr:uid="{00000000-0005-0000-0000-0000B4150000}"/>
    <cellStyle name="Avertissement 8" xfId="21211" hidden="1" xr:uid="{00000000-0005-0000-0000-0000B5150000}"/>
    <cellStyle name="Avertissement 8" xfId="21441" hidden="1" xr:uid="{00000000-0005-0000-0000-0000B6150000}"/>
    <cellStyle name="Avertissement 8" xfId="21599" hidden="1" xr:uid="{00000000-0005-0000-0000-0000B7150000}"/>
    <cellStyle name="Avertissement 8" xfId="21696" hidden="1" xr:uid="{00000000-0005-0000-0000-0000B8150000}"/>
    <cellStyle name="Avertissement 8" xfId="21729" hidden="1" xr:uid="{00000000-0005-0000-0000-0000B9150000}"/>
    <cellStyle name="Avertissement 8" xfId="21719" hidden="1" xr:uid="{00000000-0005-0000-0000-0000BA150000}"/>
    <cellStyle name="Avertissement 8" xfId="21726" hidden="1" xr:uid="{00000000-0005-0000-0000-0000BB150000}"/>
    <cellStyle name="Avertissement 8" xfId="21728" hidden="1" xr:uid="{00000000-0005-0000-0000-0000BC150000}"/>
    <cellStyle name="Avertissement 8" xfId="21774" hidden="1" xr:uid="{00000000-0005-0000-0000-0000BD150000}"/>
    <cellStyle name="Avertissement 8" xfId="21824" hidden="1" xr:uid="{00000000-0005-0000-0000-0000BE150000}"/>
    <cellStyle name="Avertissement 8" xfId="21874" hidden="1" xr:uid="{00000000-0005-0000-0000-0000BF150000}"/>
    <cellStyle name="Avertissement 8" xfId="21924" hidden="1" xr:uid="{00000000-0005-0000-0000-0000C0150000}"/>
    <cellStyle name="Avertissement 8" xfId="21973" hidden="1" xr:uid="{00000000-0005-0000-0000-0000C1150000}"/>
    <cellStyle name="Avertissement 8" xfId="22021" hidden="1" xr:uid="{00000000-0005-0000-0000-0000C2150000}"/>
    <cellStyle name="Avertissement 8" xfId="22068" hidden="1" xr:uid="{00000000-0005-0000-0000-0000C3150000}"/>
    <cellStyle name="Avertissement 8" xfId="22114" hidden="1" xr:uid="{00000000-0005-0000-0000-0000C4150000}"/>
    <cellStyle name="Avertissement 8" xfId="22343" hidden="1" xr:uid="{00000000-0005-0000-0000-0000C5150000}"/>
    <cellStyle name="Avertissement 8" xfId="22270" hidden="1" xr:uid="{00000000-0005-0000-0000-0000C6150000}"/>
    <cellStyle name="Avertissement 8" xfId="22426" hidden="1" xr:uid="{00000000-0005-0000-0000-0000C7150000}"/>
    <cellStyle name="Avertissement 8" xfId="22291" hidden="1" xr:uid="{00000000-0005-0000-0000-0000C8150000}"/>
    <cellStyle name="Avertissement 8" xfId="22288" hidden="1" xr:uid="{00000000-0005-0000-0000-0000C9150000}"/>
    <cellStyle name="Avertissement 8" xfId="22412" hidden="1" xr:uid="{00000000-0005-0000-0000-0000CA150000}"/>
    <cellStyle name="Avertissement 8" xfId="22432" hidden="1" xr:uid="{00000000-0005-0000-0000-0000CB150000}"/>
    <cellStyle name="Avertissement 8" xfId="22478" hidden="1" xr:uid="{00000000-0005-0000-0000-0000CC150000}"/>
    <cellStyle name="Avertissement 8" xfId="22707" hidden="1" xr:uid="{00000000-0005-0000-0000-0000CD150000}"/>
    <cellStyle name="Avertissement 8" xfId="21547" hidden="1" xr:uid="{00000000-0005-0000-0000-0000CE150000}"/>
    <cellStyle name="Avertissement 8" xfId="18080" hidden="1" xr:uid="{00000000-0005-0000-0000-0000CF150000}"/>
    <cellStyle name="Avertissement 8" xfId="16820" hidden="1" xr:uid="{00000000-0005-0000-0000-0000D0150000}"/>
    <cellStyle name="Avertissement 8" xfId="22772" hidden="1" xr:uid="{00000000-0005-0000-0000-0000D1150000}"/>
    <cellStyle name="Avertissement 8" xfId="22761" hidden="1" xr:uid="{00000000-0005-0000-0000-0000D2150000}"/>
    <cellStyle name="Avertissement 8" xfId="22768" hidden="1" xr:uid="{00000000-0005-0000-0000-0000D3150000}"/>
    <cellStyle name="Avertissement 8" xfId="22770" hidden="1" xr:uid="{00000000-0005-0000-0000-0000D4150000}"/>
    <cellStyle name="Avertissement 8" xfId="22817" hidden="1" xr:uid="{00000000-0005-0000-0000-0000D5150000}"/>
    <cellStyle name="Avertissement 8" xfId="22867" hidden="1" xr:uid="{00000000-0005-0000-0000-0000D6150000}"/>
    <cellStyle name="Avertissement 8" xfId="22917" hidden="1" xr:uid="{00000000-0005-0000-0000-0000D7150000}"/>
    <cellStyle name="Avertissement 8" xfId="22967" hidden="1" xr:uid="{00000000-0005-0000-0000-0000D8150000}"/>
    <cellStyle name="Avertissement 8" xfId="23015" hidden="1" xr:uid="{00000000-0005-0000-0000-0000D9150000}"/>
    <cellStyle name="Avertissement 8" xfId="23063" hidden="1" xr:uid="{00000000-0005-0000-0000-0000DA150000}"/>
    <cellStyle name="Avertissement 8" xfId="23109" hidden="1" xr:uid="{00000000-0005-0000-0000-0000DB150000}"/>
    <cellStyle name="Avertissement 8" xfId="23155" hidden="1" xr:uid="{00000000-0005-0000-0000-0000DC150000}"/>
    <cellStyle name="Avertissement 8" xfId="23385" hidden="1" xr:uid="{00000000-0005-0000-0000-0000DD150000}"/>
    <cellStyle name="Avertissement 8" xfId="23311" hidden="1" xr:uid="{00000000-0005-0000-0000-0000DE150000}"/>
    <cellStyle name="Avertissement 8" xfId="23470" hidden="1" xr:uid="{00000000-0005-0000-0000-0000DF150000}"/>
    <cellStyle name="Avertissement 8" xfId="23334" hidden="1" xr:uid="{00000000-0005-0000-0000-0000E0150000}"/>
    <cellStyle name="Avertissement 8" xfId="23329" hidden="1" xr:uid="{00000000-0005-0000-0000-0000E1150000}"/>
    <cellStyle name="Avertissement 8" xfId="23456" hidden="1" xr:uid="{00000000-0005-0000-0000-0000E2150000}"/>
    <cellStyle name="Avertissement 8" xfId="23476" hidden="1" xr:uid="{00000000-0005-0000-0000-0000E3150000}"/>
    <cellStyle name="Avertissement 8" xfId="23522" hidden="1" xr:uid="{00000000-0005-0000-0000-0000E4150000}"/>
    <cellStyle name="Avertissement 8" xfId="23749" hidden="1" xr:uid="{00000000-0005-0000-0000-0000E5150000}"/>
    <cellStyle name="Avertissement 8" xfId="23900" hidden="1" xr:uid="{00000000-0005-0000-0000-0000E6150000}"/>
    <cellStyle name="Avertissement 8" xfId="23996" hidden="1" xr:uid="{00000000-0005-0000-0000-0000E7150000}"/>
    <cellStyle name="Avertissement 8" xfId="24029" hidden="1" xr:uid="{00000000-0005-0000-0000-0000E8150000}"/>
    <cellStyle name="Avertissement 8" xfId="24019" hidden="1" xr:uid="{00000000-0005-0000-0000-0000E9150000}"/>
    <cellStyle name="Avertissement 8" xfId="24026" hidden="1" xr:uid="{00000000-0005-0000-0000-0000EA150000}"/>
    <cellStyle name="Avertissement 8" xfId="24028" hidden="1" xr:uid="{00000000-0005-0000-0000-0000EB150000}"/>
    <cellStyle name="Avertissement 8" xfId="24074" hidden="1" xr:uid="{00000000-0005-0000-0000-0000EC150000}"/>
    <cellStyle name="Avertissement 8" xfId="24124" hidden="1" xr:uid="{00000000-0005-0000-0000-0000ED150000}"/>
    <cellStyle name="Avertissement 8" xfId="24174" hidden="1" xr:uid="{00000000-0005-0000-0000-0000EE150000}"/>
    <cellStyle name="Avertissement 8" xfId="24224" hidden="1" xr:uid="{00000000-0005-0000-0000-0000EF150000}"/>
    <cellStyle name="Avertissement 8" xfId="24273" hidden="1" xr:uid="{00000000-0005-0000-0000-0000F0150000}"/>
    <cellStyle name="Avertissement 8" xfId="24321" hidden="1" xr:uid="{00000000-0005-0000-0000-0000F1150000}"/>
    <cellStyle name="Avertissement 8" xfId="24368" hidden="1" xr:uid="{00000000-0005-0000-0000-0000F2150000}"/>
    <cellStyle name="Avertissement 8" xfId="24414" hidden="1" xr:uid="{00000000-0005-0000-0000-0000F3150000}"/>
    <cellStyle name="Avertissement 8" xfId="24643" hidden="1" xr:uid="{00000000-0005-0000-0000-0000F4150000}"/>
    <cellStyle name="Avertissement 8" xfId="24570" hidden="1" xr:uid="{00000000-0005-0000-0000-0000F5150000}"/>
    <cellStyle name="Avertissement 8" xfId="24726" hidden="1" xr:uid="{00000000-0005-0000-0000-0000F6150000}"/>
    <cellStyle name="Avertissement 8" xfId="24591" hidden="1" xr:uid="{00000000-0005-0000-0000-0000F7150000}"/>
    <cellStyle name="Avertissement 8" xfId="24588" hidden="1" xr:uid="{00000000-0005-0000-0000-0000F8150000}"/>
    <cellStyle name="Avertissement 8" xfId="24712" hidden="1" xr:uid="{00000000-0005-0000-0000-0000F9150000}"/>
    <cellStyle name="Avertissement 8" xfId="24732" hidden="1" xr:uid="{00000000-0005-0000-0000-0000FA150000}"/>
    <cellStyle name="Avertissement 8" xfId="24778" hidden="1" xr:uid="{00000000-0005-0000-0000-0000FB150000}"/>
    <cellStyle name="Avertissement 8" xfId="25005" hidden="1" xr:uid="{00000000-0005-0000-0000-0000FC150000}"/>
    <cellStyle name="Avertissement 8" xfId="23848" hidden="1" xr:uid="{00000000-0005-0000-0000-0000FD150000}"/>
    <cellStyle name="Avertissement 8" xfId="19073" hidden="1" xr:uid="{00000000-0005-0000-0000-0000FE150000}"/>
    <cellStyle name="Avertissement 8" xfId="15603" hidden="1" xr:uid="{00000000-0005-0000-0000-0000FF150000}"/>
    <cellStyle name="Avertissement 8" xfId="25071" hidden="1" xr:uid="{00000000-0005-0000-0000-000000160000}"/>
    <cellStyle name="Avertissement 8" xfId="25060" hidden="1" xr:uid="{00000000-0005-0000-0000-000001160000}"/>
    <cellStyle name="Avertissement 8" xfId="25067" hidden="1" xr:uid="{00000000-0005-0000-0000-000002160000}"/>
    <cellStyle name="Avertissement 8" xfId="25069" hidden="1" xr:uid="{00000000-0005-0000-0000-000003160000}"/>
    <cellStyle name="Avertissement 8" xfId="25116" hidden="1" xr:uid="{00000000-0005-0000-0000-000004160000}"/>
    <cellStyle name="Avertissement 8" xfId="25166" hidden="1" xr:uid="{00000000-0005-0000-0000-000005160000}"/>
    <cellStyle name="Avertissement 8" xfId="25216" hidden="1" xr:uid="{00000000-0005-0000-0000-000006160000}"/>
    <cellStyle name="Avertissement 8" xfId="25266" hidden="1" xr:uid="{00000000-0005-0000-0000-000007160000}"/>
    <cellStyle name="Avertissement 8" xfId="25315" hidden="1" xr:uid="{00000000-0005-0000-0000-000008160000}"/>
    <cellStyle name="Avertissement 8" xfId="25363" hidden="1" xr:uid="{00000000-0005-0000-0000-000009160000}"/>
    <cellStyle name="Avertissement 8" xfId="25410" hidden="1" xr:uid="{00000000-0005-0000-0000-00000A160000}"/>
    <cellStyle name="Avertissement 8" xfId="25455" hidden="1" xr:uid="{00000000-0005-0000-0000-00000B160000}"/>
    <cellStyle name="Avertissement 8" xfId="25681" hidden="1" xr:uid="{00000000-0005-0000-0000-00000C160000}"/>
    <cellStyle name="Avertissement 8" xfId="25609" hidden="1" xr:uid="{00000000-0005-0000-0000-00000D160000}"/>
    <cellStyle name="Avertissement 8" xfId="25765" hidden="1" xr:uid="{00000000-0005-0000-0000-00000E160000}"/>
    <cellStyle name="Avertissement 8" xfId="25631" hidden="1" xr:uid="{00000000-0005-0000-0000-00000F160000}"/>
    <cellStyle name="Avertissement 8" xfId="25627" hidden="1" xr:uid="{00000000-0005-0000-0000-000010160000}"/>
    <cellStyle name="Avertissement 8" xfId="25752" hidden="1" xr:uid="{00000000-0005-0000-0000-000011160000}"/>
    <cellStyle name="Avertissement 8" xfId="25771" hidden="1" xr:uid="{00000000-0005-0000-0000-000012160000}"/>
    <cellStyle name="Avertissement 8" xfId="25817" hidden="1" xr:uid="{00000000-0005-0000-0000-000013160000}"/>
    <cellStyle name="Avertissement 8" xfId="26043" hidden="1" xr:uid="{00000000-0005-0000-0000-000014160000}"/>
    <cellStyle name="Avertissement 8" xfId="26165" hidden="1" xr:uid="{00000000-0005-0000-0000-000015160000}"/>
    <cellStyle name="Avertissement 8" xfId="26261" hidden="1" xr:uid="{00000000-0005-0000-0000-000016160000}"/>
    <cellStyle name="Avertissement 8" xfId="26294" hidden="1" xr:uid="{00000000-0005-0000-0000-000017160000}"/>
    <cellStyle name="Avertissement 8" xfId="26284" hidden="1" xr:uid="{00000000-0005-0000-0000-000018160000}"/>
    <cellStyle name="Avertissement 8" xfId="26291" hidden="1" xr:uid="{00000000-0005-0000-0000-000019160000}"/>
    <cellStyle name="Avertissement 8" xfId="26293" hidden="1" xr:uid="{00000000-0005-0000-0000-00001A160000}"/>
    <cellStyle name="Avertissement 8" xfId="26339" hidden="1" xr:uid="{00000000-0005-0000-0000-00001B160000}"/>
    <cellStyle name="Avertissement 8" xfId="26389" hidden="1" xr:uid="{00000000-0005-0000-0000-00001C160000}"/>
    <cellStyle name="Avertissement 8" xfId="26439" hidden="1" xr:uid="{00000000-0005-0000-0000-00001D160000}"/>
    <cellStyle name="Avertissement 8" xfId="26489" hidden="1" xr:uid="{00000000-0005-0000-0000-00001E160000}"/>
    <cellStyle name="Avertissement 8" xfId="26538" hidden="1" xr:uid="{00000000-0005-0000-0000-00001F160000}"/>
    <cellStyle name="Avertissement 8" xfId="26586" hidden="1" xr:uid="{00000000-0005-0000-0000-000020160000}"/>
    <cellStyle name="Avertissement 8" xfId="26633" hidden="1" xr:uid="{00000000-0005-0000-0000-000021160000}"/>
    <cellStyle name="Avertissement 8" xfId="26679" hidden="1" xr:uid="{00000000-0005-0000-0000-000022160000}"/>
    <cellStyle name="Avertissement 8" xfId="26907" hidden="1" xr:uid="{00000000-0005-0000-0000-000023160000}"/>
    <cellStyle name="Avertissement 8" xfId="26835" hidden="1" xr:uid="{00000000-0005-0000-0000-000024160000}"/>
    <cellStyle name="Avertissement 8" xfId="26989" hidden="1" xr:uid="{00000000-0005-0000-0000-000025160000}"/>
    <cellStyle name="Avertissement 8" xfId="26856" hidden="1" xr:uid="{00000000-0005-0000-0000-000026160000}"/>
    <cellStyle name="Avertissement 8" xfId="26853" hidden="1" xr:uid="{00000000-0005-0000-0000-000027160000}"/>
    <cellStyle name="Avertissement 8" xfId="26976" hidden="1" xr:uid="{00000000-0005-0000-0000-000028160000}"/>
    <cellStyle name="Avertissement 8" xfId="26995" hidden="1" xr:uid="{00000000-0005-0000-0000-000029160000}"/>
    <cellStyle name="Avertissement 8" xfId="27041" hidden="1" xr:uid="{00000000-0005-0000-0000-00002A160000}"/>
    <cellStyle name="Avertissement 8" xfId="27267" hidden="1" xr:uid="{00000000-0005-0000-0000-00002B160000}"/>
    <cellStyle name="Avertissement 8" xfId="26114" hidden="1" xr:uid="{00000000-0005-0000-0000-00002C160000}"/>
    <cellStyle name="Avertissement 8" xfId="21484" hidden="1" xr:uid="{00000000-0005-0000-0000-00002D160000}"/>
    <cellStyle name="Avertissement 8" xfId="22731" hidden="1" xr:uid="{00000000-0005-0000-0000-00002E160000}"/>
    <cellStyle name="Avertissement 8" xfId="27306" hidden="1" xr:uid="{00000000-0005-0000-0000-00002F160000}"/>
    <cellStyle name="Avertissement 8" xfId="27296" hidden="1" xr:uid="{00000000-0005-0000-0000-000030160000}"/>
    <cellStyle name="Avertissement 8" xfId="27303" hidden="1" xr:uid="{00000000-0005-0000-0000-000031160000}"/>
    <cellStyle name="Avertissement 8" xfId="27305" hidden="1" xr:uid="{00000000-0005-0000-0000-000032160000}"/>
    <cellStyle name="Avertissement 8" xfId="27351" hidden="1" xr:uid="{00000000-0005-0000-0000-000033160000}"/>
    <cellStyle name="Avertissement 8" xfId="27400" hidden="1" xr:uid="{00000000-0005-0000-0000-000034160000}"/>
    <cellStyle name="Avertissement 8" xfId="27449" hidden="1" xr:uid="{00000000-0005-0000-0000-000035160000}"/>
    <cellStyle name="Avertissement 8" xfId="27498" hidden="1" xr:uid="{00000000-0005-0000-0000-000036160000}"/>
    <cellStyle name="Avertissement 8" xfId="27546" hidden="1" xr:uid="{00000000-0005-0000-0000-000037160000}"/>
    <cellStyle name="Avertissement 8" xfId="27593" hidden="1" xr:uid="{00000000-0005-0000-0000-000038160000}"/>
    <cellStyle name="Avertissement 8" xfId="27639" hidden="1" xr:uid="{00000000-0005-0000-0000-000039160000}"/>
    <cellStyle name="Avertissement 8" xfId="27685" hidden="1" xr:uid="{00000000-0005-0000-0000-00003A160000}"/>
    <cellStyle name="Avertissement 8" xfId="27912" hidden="1" xr:uid="{00000000-0005-0000-0000-00003B160000}"/>
    <cellStyle name="Avertissement 8" xfId="27841" hidden="1" xr:uid="{00000000-0005-0000-0000-00003C160000}"/>
    <cellStyle name="Avertissement 8" xfId="27994" hidden="1" xr:uid="{00000000-0005-0000-0000-00003D160000}"/>
    <cellStyle name="Avertissement 8" xfId="27862" hidden="1" xr:uid="{00000000-0005-0000-0000-00003E160000}"/>
    <cellStyle name="Avertissement 8" xfId="27859" hidden="1" xr:uid="{00000000-0005-0000-0000-00003F160000}"/>
    <cellStyle name="Avertissement 8" xfId="27981" hidden="1" xr:uid="{00000000-0005-0000-0000-000040160000}"/>
    <cellStyle name="Avertissement 8" xfId="28000" hidden="1" xr:uid="{00000000-0005-0000-0000-000041160000}"/>
    <cellStyle name="Avertissement 8" xfId="28046" hidden="1" xr:uid="{00000000-0005-0000-0000-000042160000}"/>
    <cellStyle name="Avertissement 8" xfId="28272" hidden="1" xr:uid="{00000000-0005-0000-0000-000043160000}"/>
    <cellStyle name="Avertissement 8" xfId="28372" hidden="1" xr:uid="{00000000-0005-0000-0000-000044160000}"/>
    <cellStyle name="Avertissement 8" xfId="28467" hidden="1" xr:uid="{00000000-0005-0000-0000-000045160000}"/>
    <cellStyle name="Avertissement 8" xfId="28500" hidden="1" xr:uid="{00000000-0005-0000-0000-000046160000}"/>
    <cellStyle name="Avertissement 8" xfId="28490" hidden="1" xr:uid="{00000000-0005-0000-0000-000047160000}"/>
    <cellStyle name="Avertissement 8" xfId="28497" hidden="1" xr:uid="{00000000-0005-0000-0000-000048160000}"/>
    <cellStyle name="Avertissement 8" xfId="28499" hidden="1" xr:uid="{00000000-0005-0000-0000-000049160000}"/>
    <cellStyle name="Avertissement 8" xfId="28545" hidden="1" xr:uid="{00000000-0005-0000-0000-00004A160000}"/>
    <cellStyle name="Avertissement 8" xfId="28595" hidden="1" xr:uid="{00000000-0005-0000-0000-00004B160000}"/>
    <cellStyle name="Avertissement 8" xfId="28645" hidden="1" xr:uid="{00000000-0005-0000-0000-00004C160000}"/>
    <cellStyle name="Avertissement 8" xfId="28695" hidden="1" xr:uid="{00000000-0005-0000-0000-00004D160000}"/>
    <cellStyle name="Avertissement 8" xfId="28744" hidden="1" xr:uid="{00000000-0005-0000-0000-00004E160000}"/>
    <cellStyle name="Avertissement 8" xfId="28792" hidden="1" xr:uid="{00000000-0005-0000-0000-00004F160000}"/>
    <cellStyle name="Avertissement 8" xfId="28839" hidden="1" xr:uid="{00000000-0005-0000-0000-000050160000}"/>
    <cellStyle name="Avertissement 8" xfId="28885" hidden="1" xr:uid="{00000000-0005-0000-0000-000051160000}"/>
    <cellStyle name="Avertissement 8" xfId="29112" hidden="1" xr:uid="{00000000-0005-0000-0000-000052160000}"/>
    <cellStyle name="Avertissement 8" xfId="29041" hidden="1" xr:uid="{00000000-0005-0000-0000-000053160000}"/>
    <cellStyle name="Avertissement 8" xfId="29194" hidden="1" xr:uid="{00000000-0005-0000-0000-000054160000}"/>
    <cellStyle name="Avertissement 8" xfId="29062" hidden="1" xr:uid="{00000000-0005-0000-0000-000055160000}"/>
    <cellStyle name="Avertissement 8" xfId="29059" hidden="1" xr:uid="{00000000-0005-0000-0000-000056160000}"/>
    <cellStyle name="Avertissement 8" xfId="29181" hidden="1" xr:uid="{00000000-0005-0000-0000-000057160000}"/>
    <cellStyle name="Avertissement 8" xfId="29200" hidden="1" xr:uid="{00000000-0005-0000-0000-000058160000}"/>
    <cellStyle name="Avertissement 8" xfId="29246" hidden="1" xr:uid="{00000000-0005-0000-0000-000059160000}"/>
    <cellStyle name="Avertissement 8" xfId="29472" hidden="1" xr:uid="{00000000-0005-0000-0000-00005A160000}"/>
    <cellStyle name="Avertissement 8" xfId="28322" hidden="1" xr:uid="{00000000-0005-0000-0000-00005B160000}"/>
    <cellStyle name="Avertissement 8" xfId="29520" hidden="1" xr:uid="{00000000-0005-0000-0000-00005C160000}"/>
    <cellStyle name="Avertissement 8" xfId="29609" hidden="1" xr:uid="{00000000-0005-0000-0000-00005D160000}"/>
    <cellStyle name="Avertissement 8" xfId="29642" hidden="1" xr:uid="{00000000-0005-0000-0000-00005E160000}"/>
    <cellStyle name="Avertissement 8" xfId="29632" hidden="1" xr:uid="{00000000-0005-0000-0000-00005F160000}"/>
    <cellStyle name="Avertissement 8" xfId="29639" hidden="1" xr:uid="{00000000-0005-0000-0000-000060160000}"/>
    <cellStyle name="Avertissement 8" xfId="29641" hidden="1" xr:uid="{00000000-0005-0000-0000-000061160000}"/>
    <cellStyle name="Avertissement 8" xfId="29687" hidden="1" xr:uid="{00000000-0005-0000-0000-000062160000}"/>
    <cellStyle name="Avertissement 8" xfId="29736" hidden="1" xr:uid="{00000000-0005-0000-0000-000063160000}"/>
    <cellStyle name="Avertissement 8" xfId="29785" hidden="1" xr:uid="{00000000-0005-0000-0000-000064160000}"/>
    <cellStyle name="Avertissement 8" xfId="29834" hidden="1" xr:uid="{00000000-0005-0000-0000-000065160000}"/>
    <cellStyle name="Avertissement 8" xfId="29882" hidden="1" xr:uid="{00000000-0005-0000-0000-000066160000}"/>
    <cellStyle name="Avertissement 8" xfId="29929" hidden="1" xr:uid="{00000000-0005-0000-0000-000067160000}"/>
    <cellStyle name="Avertissement 8" xfId="29975" hidden="1" xr:uid="{00000000-0005-0000-0000-000068160000}"/>
    <cellStyle name="Avertissement 8" xfId="30020" hidden="1" xr:uid="{00000000-0005-0000-0000-000069160000}"/>
    <cellStyle name="Avertissement 8" xfId="30244" hidden="1" xr:uid="{00000000-0005-0000-0000-00006A160000}"/>
    <cellStyle name="Avertissement 8" xfId="30174" hidden="1" xr:uid="{00000000-0005-0000-0000-00006B160000}"/>
    <cellStyle name="Avertissement 8" xfId="30326" hidden="1" xr:uid="{00000000-0005-0000-0000-00006C160000}"/>
    <cellStyle name="Avertissement 8" xfId="30195" hidden="1" xr:uid="{00000000-0005-0000-0000-00006D160000}"/>
    <cellStyle name="Avertissement 8" xfId="30192" hidden="1" xr:uid="{00000000-0005-0000-0000-00006E160000}"/>
    <cellStyle name="Avertissement 8" xfId="30313" hidden="1" xr:uid="{00000000-0005-0000-0000-00006F160000}"/>
    <cellStyle name="Avertissement 8" xfId="30332" hidden="1" xr:uid="{00000000-0005-0000-0000-000070160000}"/>
    <cellStyle name="Avertissement 8" xfId="30378" hidden="1" xr:uid="{00000000-0005-0000-0000-000071160000}"/>
    <cellStyle name="Avertissement 8" xfId="30604" hidden="1" xr:uid="{00000000-0005-0000-0000-000072160000}"/>
    <cellStyle name="Avertissement 8" xfId="30704" hidden="1" xr:uid="{00000000-0005-0000-0000-000073160000}"/>
    <cellStyle name="Avertissement 8" xfId="30799" hidden="1" xr:uid="{00000000-0005-0000-0000-000074160000}"/>
    <cellStyle name="Avertissement 8" xfId="30832" hidden="1" xr:uid="{00000000-0005-0000-0000-000075160000}"/>
    <cellStyle name="Avertissement 8" xfId="30822" hidden="1" xr:uid="{00000000-0005-0000-0000-000076160000}"/>
    <cellStyle name="Avertissement 8" xfId="30829" hidden="1" xr:uid="{00000000-0005-0000-0000-000077160000}"/>
    <cellStyle name="Avertissement 8" xfId="30831" hidden="1" xr:uid="{00000000-0005-0000-0000-000078160000}"/>
    <cellStyle name="Avertissement 8" xfId="30877" hidden="1" xr:uid="{00000000-0005-0000-0000-000079160000}"/>
    <cellStyle name="Avertissement 8" xfId="30927" hidden="1" xr:uid="{00000000-0005-0000-0000-00007A160000}"/>
    <cellStyle name="Avertissement 8" xfId="30977" hidden="1" xr:uid="{00000000-0005-0000-0000-00007B160000}"/>
    <cellStyle name="Avertissement 8" xfId="31027" hidden="1" xr:uid="{00000000-0005-0000-0000-00007C160000}"/>
    <cellStyle name="Avertissement 8" xfId="31076" hidden="1" xr:uid="{00000000-0005-0000-0000-00007D160000}"/>
    <cellStyle name="Avertissement 8" xfId="31124" hidden="1" xr:uid="{00000000-0005-0000-0000-00007E160000}"/>
    <cellStyle name="Avertissement 8" xfId="31171" hidden="1" xr:uid="{00000000-0005-0000-0000-00007F160000}"/>
    <cellStyle name="Avertissement 8" xfId="31217" hidden="1" xr:uid="{00000000-0005-0000-0000-000080160000}"/>
    <cellStyle name="Avertissement 8" xfId="31444" hidden="1" xr:uid="{00000000-0005-0000-0000-000081160000}"/>
    <cellStyle name="Avertissement 8" xfId="31373" hidden="1" xr:uid="{00000000-0005-0000-0000-000082160000}"/>
    <cellStyle name="Avertissement 8" xfId="31526" hidden="1" xr:uid="{00000000-0005-0000-0000-000083160000}"/>
    <cellStyle name="Avertissement 8" xfId="31394" hidden="1" xr:uid="{00000000-0005-0000-0000-000084160000}"/>
    <cellStyle name="Avertissement 8" xfId="31391" hidden="1" xr:uid="{00000000-0005-0000-0000-000085160000}"/>
    <cellStyle name="Avertissement 8" xfId="31513" hidden="1" xr:uid="{00000000-0005-0000-0000-000086160000}"/>
    <cellStyle name="Avertissement 8" xfId="31532" hidden="1" xr:uid="{00000000-0005-0000-0000-000087160000}"/>
    <cellStyle name="Avertissement 8" xfId="31578" hidden="1" xr:uid="{00000000-0005-0000-0000-000088160000}"/>
    <cellStyle name="Avertissement 8" xfId="31804" hidden="1" xr:uid="{00000000-0005-0000-0000-000089160000}"/>
    <cellStyle name="Avertissement 8" xfId="30654" hidden="1" xr:uid="{00000000-0005-0000-0000-00008A160000}"/>
    <cellStyle name="Avertissement 8" xfId="32249" hidden="1" xr:uid="{A61FE8C6-F617-4732-932D-E8E32446EBE7}"/>
    <cellStyle name="Avertissement 8" xfId="32282" hidden="1" xr:uid="{05F8C875-3680-4C21-B494-6222DE8E9B27}"/>
    <cellStyle name="Avertissement 8" xfId="32272" hidden="1" xr:uid="{51C53DCB-3DCA-480E-8886-DE6C5EB5BCAC}"/>
    <cellStyle name="Avertissement 8" xfId="32279" hidden="1" xr:uid="{C27B7EDF-85FE-49E0-A64B-D84DAD0DF60A}"/>
    <cellStyle name="Avertissement 8" xfId="32281" hidden="1" xr:uid="{3C643C10-5838-431F-B5A1-08ECAD2C10D1}"/>
    <cellStyle name="Avertissement 8" xfId="32327" hidden="1" xr:uid="{48CDA8E8-145D-450B-9B43-59E14F9344E1}"/>
    <cellStyle name="Avertissement 8" xfId="32376" hidden="1" xr:uid="{0B8D8A4C-87E7-4DB1-98DC-874A761520E6}"/>
    <cellStyle name="Avertissement 8" xfId="32425" hidden="1" xr:uid="{C58E6D4F-4779-4CD2-8DD3-D7267102955F}"/>
    <cellStyle name="Avertissement 8" xfId="32474" hidden="1" xr:uid="{CE1BACC1-CDBE-4852-BF43-62B580F7035C}"/>
    <cellStyle name="Avertissement 8" xfId="32522" hidden="1" xr:uid="{04766B99-DEDE-43F1-B523-7873CEE5B49F}"/>
    <cellStyle name="Avertissement 8" xfId="32569" hidden="1" xr:uid="{D7E80531-0EE8-4CD5-8D24-41975F41549B}"/>
    <cellStyle name="Avertissement 8" xfId="32615" hidden="1" xr:uid="{6D8D0D5C-E48B-4D3B-979C-6A4F69DEA413}"/>
    <cellStyle name="Avertissement 8" xfId="32660" hidden="1" xr:uid="{885BE78E-2609-4260-89A0-2B15089F0F3B}"/>
    <cellStyle name="Avertissement 8" xfId="32884" hidden="1" xr:uid="{245C1B6C-3B94-459E-B44C-8099A7DC2DB3}"/>
    <cellStyle name="Avertissement 8" xfId="32814" hidden="1" xr:uid="{7AEB5D2C-10C4-4D3B-8067-5D2363B900AA}"/>
    <cellStyle name="Avertissement 8" xfId="32966" hidden="1" xr:uid="{F2143C1F-3467-4B0D-B7E1-8C1348D65B0C}"/>
    <cellStyle name="Avertissement 8" xfId="32835" hidden="1" xr:uid="{365CDF5A-8927-420B-8558-F1B5C0A534DB}"/>
    <cellStyle name="Avertissement 8" xfId="32832" hidden="1" xr:uid="{4FD1BFDE-F081-4581-B807-5D3BCF7981A7}"/>
    <cellStyle name="Avertissement 8" xfId="32953" hidden="1" xr:uid="{FC7851B0-F418-4241-ABB3-08294BEDD37C}"/>
    <cellStyle name="Avertissement 8" xfId="32972" hidden="1" xr:uid="{6F06F132-05B8-4488-9B45-3C87167B64D4}"/>
    <cellStyle name="Avertissement 8" xfId="33018" hidden="1" xr:uid="{E0B974C2-89A6-4483-978D-67D6FD6B4B1A}"/>
    <cellStyle name="Avertissement 8" xfId="33244" hidden="1" xr:uid="{EDB434FA-9ED7-4601-B0C4-BAE94D8BF2A1}"/>
    <cellStyle name="Avertissement 8" xfId="33396" hidden="1" xr:uid="{ED5C33FB-D253-45B7-80A2-7C388E1AE7F9}"/>
    <cellStyle name="Avertissement 8" xfId="33500" hidden="1" xr:uid="{D3B12B52-D04E-42F8-B807-8482D630FBE9}"/>
    <cellStyle name="Avertissement 8" xfId="33534" hidden="1" xr:uid="{C7492BF0-E717-4003-8662-78C52D14730C}"/>
    <cellStyle name="Avertissement 8" xfId="33523" hidden="1" xr:uid="{A256EA41-AF89-4DE8-AC29-AB2190DA18D4}"/>
    <cellStyle name="Avertissement 8" xfId="33530" hidden="1" xr:uid="{77B3627F-ECCF-414E-A398-7B5810F7DF32}"/>
    <cellStyle name="Avertissement 8" xfId="33532" hidden="1" xr:uid="{C892575F-8302-4B92-94DF-B59726551D0E}"/>
    <cellStyle name="Avertissement 8" xfId="33579" hidden="1" xr:uid="{5B5A81D4-2902-417A-BB2B-D166FF22544E}"/>
    <cellStyle name="Avertissement 8" xfId="33628" hidden="1" xr:uid="{DF108530-F737-428A-B53C-AB818DD8D8C1}"/>
    <cellStyle name="Avertissement 8" xfId="33677" hidden="1" xr:uid="{8659C56D-5233-40ED-A8B9-21EA5E93372F}"/>
    <cellStyle name="Avertissement 8" xfId="33727" hidden="1" xr:uid="{860B0939-B0B5-4F35-B3EF-C16D0A28359C}"/>
    <cellStyle name="Avertissement 8" xfId="33776" hidden="1" xr:uid="{4E5DDFBF-C116-497D-92E5-8419A9A051A8}"/>
    <cellStyle name="Avertissement 8" xfId="33824" hidden="1" xr:uid="{F0C4A486-2835-46EA-8302-60A5D723D133}"/>
    <cellStyle name="Avertissement 8" xfId="33871" hidden="1" xr:uid="{A6EB3BD9-7834-4320-85B5-73B428F12669}"/>
    <cellStyle name="Avertissement 8" xfId="33917" hidden="1" xr:uid="{046B4A39-1953-485F-B31F-57AAB4ED229A}"/>
    <cellStyle name="Avertissement 8" xfId="34150" hidden="1" xr:uid="{E6360F4D-97DD-4DFE-8232-666E10B92E94}"/>
    <cellStyle name="Avertissement 8" xfId="34073" hidden="1" xr:uid="{6064034E-695C-4B45-A01F-A50C4DC1CA8D}"/>
    <cellStyle name="Avertissement 8" xfId="34237" hidden="1" xr:uid="{C7798F31-0FD7-47A5-90D6-2602AB02D1A8}"/>
    <cellStyle name="Avertissement 8" xfId="34097" hidden="1" xr:uid="{D3DB07FF-9D6B-497D-9E1E-FC35009EADD8}"/>
    <cellStyle name="Avertissement 8" xfId="34092" hidden="1" xr:uid="{BE3229DB-1F0D-41BE-AAF1-EEF331B34EA4}"/>
    <cellStyle name="Avertissement 8" xfId="34222" hidden="1" xr:uid="{F9BC952C-042A-421B-98B5-5FDE289EF8E3}"/>
    <cellStyle name="Avertissement 8" xfId="34243" hidden="1" xr:uid="{11F36FA9-D244-4E55-BD09-A8D8803BC2DA}"/>
    <cellStyle name="Avertissement 8" xfId="34289" hidden="1" xr:uid="{39526D99-FD1D-4C40-AB88-B719EEE5B468}"/>
    <cellStyle name="Avertissement 8" xfId="34520" hidden="1" xr:uid="{2FCF25C0-034A-4613-BD3B-31F41ADE7312}"/>
    <cellStyle name="Avertissement 8" xfId="33323" hidden="1" xr:uid="{D38EB544-3364-42A2-9D22-4761F396A3D9}"/>
    <cellStyle name="Avertissement 8" xfId="34581" hidden="1" xr:uid="{ED34A765-5E40-4B85-AE81-291AD57FBD5F}"/>
    <cellStyle name="Avertissement 8" xfId="34693" hidden="1" xr:uid="{DB59D0EA-A436-4D84-B330-4F2CEAFA2F48}"/>
    <cellStyle name="Avertissement 8" xfId="34727" hidden="1" xr:uid="{A8AA182F-D1C2-4D77-B5E9-B23F626C70ED}"/>
    <cellStyle name="Avertissement 8" xfId="34716" hidden="1" xr:uid="{90067FA4-F866-4ED7-8D44-F724C1920A70}"/>
    <cellStyle name="Avertissement 8" xfId="34723" hidden="1" xr:uid="{A69B40D8-1652-4A42-B2ED-C5870C0D5451}"/>
    <cellStyle name="Avertissement 8" xfId="34725" hidden="1" xr:uid="{635E5ADF-84F2-437A-A646-ACE1AB80861C}"/>
    <cellStyle name="Avertissement 8" xfId="34772" hidden="1" xr:uid="{5599F145-5CC2-440E-87B7-832237C2EBC4}"/>
    <cellStyle name="Avertissement 8" xfId="34821" hidden="1" xr:uid="{B314D7A5-A0BC-4CD2-A885-77976B9E476B}"/>
    <cellStyle name="Avertissement 8" xfId="34871" hidden="1" xr:uid="{3F15D3DC-9A76-45AB-914F-96781EA8A7C0}"/>
    <cellStyle name="Avertissement 8" xfId="34921" hidden="1" xr:uid="{626406C9-C87B-4E69-815B-F6C80088F793}"/>
    <cellStyle name="Avertissement 8" xfId="34970" hidden="1" xr:uid="{9AA3FD60-E815-4333-A22B-8BD4C7D2503C}"/>
    <cellStyle name="Avertissement 8" xfId="35018" hidden="1" xr:uid="{1A08A369-CE8D-49A6-B74B-8C107C595F8E}"/>
    <cellStyle name="Avertissement 8" xfId="35065" hidden="1" xr:uid="{B65D95B9-7627-48C8-B2BF-EC17C4D512CA}"/>
    <cellStyle name="Avertissement 8" xfId="35111" hidden="1" xr:uid="{CF706672-A420-4E7A-8192-0EE27E23396E}"/>
    <cellStyle name="Avertissement 8" xfId="35343" hidden="1" xr:uid="{991CCC9E-6610-4E64-9FF1-BE98F9CDF0C9}"/>
    <cellStyle name="Avertissement 8" xfId="35267" hidden="1" xr:uid="{3AF099A8-0C32-4D08-98D8-9A01DBE384DB}"/>
    <cellStyle name="Avertissement 8" xfId="35429" hidden="1" xr:uid="{981EA02B-8A4D-451B-9AF3-F9D1B683D1F7}"/>
    <cellStyle name="Avertissement 8" xfId="35291" hidden="1" xr:uid="{8B4A18FA-33EE-464E-BBD9-D640F1D45C85}"/>
    <cellStyle name="Avertissement 8" xfId="35286" hidden="1" xr:uid="{A258C75B-18EC-42C2-A610-D0C14443FE61}"/>
    <cellStyle name="Avertissement 8" xfId="35415" hidden="1" xr:uid="{0D063B01-1D60-476D-A4EE-355919432B13}"/>
    <cellStyle name="Avertissement 8" xfId="35435" hidden="1" xr:uid="{193F4D18-C472-4ACC-AEE7-C0BA132B4ECB}"/>
    <cellStyle name="Avertissement 8" xfId="35481" hidden="1" xr:uid="{FEFAE6F6-AB79-41B7-B6CF-1249B3F82563}"/>
    <cellStyle name="Avertissement 8" xfId="35711" hidden="1" xr:uid="{D173F168-03E6-474D-9EFD-D9BD8AAA5FBD}"/>
    <cellStyle name="Avertissement 8" xfId="34094" hidden="1" xr:uid="{EE4BE387-7388-4F0C-AB9C-C58228D3A4EC}"/>
    <cellStyle name="Avertissement 8" xfId="35803" hidden="1" xr:uid="{FF24C978-7458-47C7-B1A2-4D67CA1A4E6C}"/>
    <cellStyle name="Avertissement 8" xfId="35837" hidden="1" xr:uid="{D2424115-8F2F-47CC-9968-DEF312F3796A}"/>
    <cellStyle name="Avertissement 8" xfId="35826" hidden="1" xr:uid="{5E5E92DA-DBDF-4C2A-B6C6-723E57AAEBCD}"/>
    <cellStyle name="Avertissement 8" xfId="35833" hidden="1" xr:uid="{291247C1-4897-47D5-A2CE-F4854F7AD176}"/>
    <cellStyle name="Avertissement 8" xfId="35835" hidden="1" xr:uid="{F9306557-4244-435F-97B3-12C8C99FCDF5}"/>
    <cellStyle name="Avertissement 8" xfId="35882" hidden="1" xr:uid="{879CDCE7-F0EE-4E34-A288-4A773945136C}"/>
    <cellStyle name="Avertissement 8" xfId="35932" hidden="1" xr:uid="{1AFDACC4-21DB-40AF-B038-7E4DDEC6A258}"/>
    <cellStyle name="Avertissement 8" xfId="35982" hidden="1" xr:uid="{3EB9C068-DA1F-4459-8352-613D2B90BCB3}"/>
    <cellStyle name="Avertissement 8" xfId="36032" hidden="1" xr:uid="{BACC9E15-D4A4-4121-8807-7A39C457BE84}"/>
    <cellStyle name="Avertissement 8" xfId="36081" hidden="1" xr:uid="{BF77000E-EBA3-4969-BA61-58B2464A68FD}"/>
    <cellStyle name="Avertissement 8" xfId="36129" hidden="1" xr:uid="{02EF1D8A-FBA6-4B99-8DCD-B06700C91557}"/>
    <cellStyle name="Avertissement 8" xfId="36176" hidden="1" xr:uid="{8B8E2489-07FA-4CDA-8E06-FE54F847DB8E}"/>
    <cellStyle name="Avertissement 8" xfId="36222" hidden="1" xr:uid="{4E2BCBE8-3096-4309-B3B7-E67659DE8B34}"/>
    <cellStyle name="Avertissement 8" xfId="36449" hidden="1" xr:uid="{06CFDDD7-1836-41DD-AAC8-3831A39AD4C6}"/>
    <cellStyle name="Avertissement 8" xfId="36378" hidden="1" xr:uid="{B073C7B1-2E4D-47AB-870F-54D536387C34}"/>
    <cellStyle name="Avertissement 8" xfId="36533" hidden="1" xr:uid="{CA624241-118E-463B-AC4B-4BE0404AC5C3}"/>
    <cellStyle name="Avertissement 8" xfId="36399" hidden="1" xr:uid="{8514C3BA-F41C-4185-8449-27C959375D48}"/>
    <cellStyle name="Avertissement 8" xfId="36396" hidden="1" xr:uid="{C77338EF-EC70-4964-A561-02C15AD5F383}"/>
    <cellStyle name="Avertissement 8" xfId="36520" hidden="1" xr:uid="{DABDC050-E734-4B3B-9570-A7E2AE3C1DEA}"/>
    <cellStyle name="Avertissement 8" xfId="36539" hidden="1" xr:uid="{F1A17F3B-28B9-4244-AD65-CCC864AE0C22}"/>
    <cellStyle name="Avertissement 8" xfId="36585" hidden="1" xr:uid="{5868EFD1-6CAB-435B-8870-8A75FDD3D0C0}"/>
    <cellStyle name="Avertissement 8" xfId="36811" hidden="1" xr:uid="{E15E4596-A8FD-4590-B866-F3737BF5419F}"/>
    <cellStyle name="Avertissement 8" xfId="35737" hidden="1" xr:uid="{77529E22-9881-4037-8418-547BA9D0A8D6}"/>
    <cellStyle name="Avertissement 8" xfId="35791" hidden="1" xr:uid="{401A43D0-B79C-4019-ADD5-308D117BAB6F}"/>
    <cellStyle name="Avertissement 8" xfId="36904" hidden="1" xr:uid="{5597A2E5-5507-44EE-9AEE-A8E8AE6B64DF}"/>
    <cellStyle name="Avertissement 8" xfId="36937" hidden="1" xr:uid="{85B3CF74-C44E-43E6-9EF5-6E98EBD23D07}"/>
    <cellStyle name="Avertissement 8" xfId="36927" hidden="1" xr:uid="{03F766CE-2FC7-4D49-9851-F16A0940E0F1}"/>
    <cellStyle name="Avertissement 8" xfId="36934" hidden="1" xr:uid="{2FFC7ECC-1DCA-43EF-8EEB-BBA6C557AB95}"/>
    <cellStyle name="Avertissement 8" xfId="36936" hidden="1" xr:uid="{63252414-82C1-400D-8267-C5BE5EFEF490}"/>
    <cellStyle name="Avertissement 8" xfId="36982" hidden="1" xr:uid="{43C205F8-9908-4B83-BA51-9D5FC3980E24}"/>
    <cellStyle name="Avertissement 8" xfId="37031" hidden="1" xr:uid="{AB658C6E-0D60-4797-B792-B5F720014721}"/>
    <cellStyle name="Avertissement 8" xfId="37081" hidden="1" xr:uid="{E524EF59-F743-42E5-AA31-94647630C257}"/>
    <cellStyle name="Avertissement 8" xfId="37131" hidden="1" xr:uid="{F12F6C8E-D0E9-4727-87AE-784A30C31563}"/>
    <cellStyle name="Avertissement 8" xfId="37180" hidden="1" xr:uid="{49CFC838-740E-44B9-BD86-D8CAF5E43498}"/>
    <cellStyle name="Avertissement 8" xfId="37228" hidden="1" xr:uid="{2326AF4A-0BE4-4B51-B271-6E37E7DDDF12}"/>
    <cellStyle name="Avertissement 8" xfId="37275" hidden="1" xr:uid="{FA964EF2-4AC2-46DD-A328-46A24EB6A2B6}"/>
    <cellStyle name="Avertissement 8" xfId="37321" hidden="1" xr:uid="{7BFB8B51-556D-4CE2-BDDA-7CA120CD1A1A}"/>
    <cellStyle name="Avertissement 8" xfId="37548" hidden="1" xr:uid="{32499E24-7FBE-4301-B24C-8A1EB1C977A8}"/>
    <cellStyle name="Avertissement 8" xfId="37477" hidden="1" xr:uid="{B9EB03C2-7117-4C79-8A00-E28108C3C56A}"/>
    <cellStyle name="Avertissement 8" xfId="37630" hidden="1" xr:uid="{2A5EF1DE-4AD8-4222-80F5-9101289528B8}"/>
    <cellStyle name="Avertissement 8" xfId="37498" hidden="1" xr:uid="{C8ABB5F8-E21C-4922-8BAC-C6120C186ACD}"/>
    <cellStyle name="Avertissement 8" xfId="37495" hidden="1" xr:uid="{55D7E7A2-BAF7-4E54-AE45-F9482E99CF7A}"/>
    <cellStyle name="Avertissement 8" xfId="37617" hidden="1" xr:uid="{2DAE627E-4AFB-49D5-A0C1-9876BD559484}"/>
    <cellStyle name="Avertissement 8" xfId="37636" hidden="1" xr:uid="{A9E448AF-BD84-41EA-8464-BCB04A43AA5A}"/>
    <cellStyle name="Avertissement 8" xfId="37682" hidden="1" xr:uid="{C1011F0A-693E-41ED-B105-DC597006DD3E}"/>
    <cellStyle name="Avertissement 8" xfId="37908" hidden="1" xr:uid="{B8EBF83A-D5D9-4AF4-A8E5-B15C5BD730EA}"/>
    <cellStyle name="Avertissement 8" xfId="38053" hidden="1" xr:uid="{6280359C-AC4C-4FA4-8377-350E8CD14485}"/>
    <cellStyle name="Avertissement 8" xfId="38158" hidden="1" xr:uid="{E4166226-C7C9-4D97-AA4A-8CFE3A58B0A2}"/>
    <cellStyle name="Avertissement 8" xfId="38191" hidden="1" xr:uid="{73BDC6DB-5604-479E-A163-5C5D40EBBBE2}"/>
    <cellStyle name="Avertissement 8" xfId="38181" hidden="1" xr:uid="{146C446D-61C6-4BB7-9BF0-D6843C217449}"/>
    <cellStyle name="Avertissement 8" xfId="38188" hidden="1" xr:uid="{0D04BF9C-0EB7-4C4F-853F-E78FD40E584A}"/>
    <cellStyle name="Avertissement 8" xfId="38190" hidden="1" xr:uid="{4101D294-5E50-408E-9E40-1FCD885581BF}"/>
    <cellStyle name="Avertissement 8" xfId="38236" hidden="1" xr:uid="{8931B82B-20D6-4632-BC0E-C3E6EBE56D96}"/>
    <cellStyle name="Avertissement 8" xfId="38286" hidden="1" xr:uid="{44532D13-D117-4ED9-BAEE-A4564B440445}"/>
    <cellStyle name="Avertissement 8" xfId="38336" hidden="1" xr:uid="{0A82F175-1C6C-45FA-8A6C-5AFD28FF350D}"/>
    <cellStyle name="Avertissement 8" xfId="38386" hidden="1" xr:uid="{9D61FD06-A546-49E7-A0A0-9B3E25DA93BA}"/>
    <cellStyle name="Avertissement 8" xfId="38435" hidden="1" xr:uid="{8CD5668D-EE5B-4F92-8076-0DE650C370DC}"/>
    <cellStyle name="Avertissement 8" xfId="38483" hidden="1" xr:uid="{CAF069B4-4910-40C9-8A72-D35FB68BE6BB}"/>
    <cellStyle name="Avertissement 8" xfId="38530" hidden="1" xr:uid="{A804F814-E3FA-40C6-9A5E-24D0E010F2E8}"/>
    <cellStyle name="Avertissement 8" xfId="38576" hidden="1" xr:uid="{BCE35D32-85BB-41A7-813F-4764DC8A78C1}"/>
    <cellStyle name="Avertissement 8" xfId="38806" hidden="1" xr:uid="{D7A7874A-62BD-4985-B7FA-75A1F0D308EE}"/>
    <cellStyle name="Avertissement 8" xfId="38732" hidden="1" xr:uid="{4FE6F467-A583-4E30-BBFF-428E3BDCA5C8}"/>
    <cellStyle name="Avertissement 8" xfId="38893" hidden="1" xr:uid="{3958DBAF-24B1-4554-ACBB-CB73D5F33244}"/>
    <cellStyle name="Avertissement 8" xfId="38754" hidden="1" xr:uid="{43D3F4B7-E3BD-45C2-8E34-B892E952D318}"/>
    <cellStyle name="Avertissement 8" xfId="38750" hidden="1" xr:uid="{C3D70C9F-198E-4EAA-89F5-FFF68E94699A}"/>
    <cellStyle name="Avertissement 8" xfId="38878" hidden="1" xr:uid="{1414FA83-E600-4A9F-A10B-7C8E6870FE24}"/>
    <cellStyle name="Avertissement 8" xfId="38899" hidden="1" xr:uid="{FEC0AF30-4A8B-42F2-AF5D-134EA4718D04}"/>
    <cellStyle name="Avertissement 8" xfId="38945" hidden="1" xr:uid="{89F73F87-BB5B-4ECB-9388-8534A9296CD8}"/>
    <cellStyle name="Avertissement 8" xfId="39175" hidden="1" xr:uid="{96056946-1F19-4D5D-A022-A877EDCA3043}"/>
    <cellStyle name="Avertissement 8" xfId="39315" hidden="1" xr:uid="{3EA4DB26-32A5-431C-8D54-87B9F8BBE047}"/>
    <cellStyle name="Avertissement 8" xfId="39410" hidden="1" xr:uid="{7108A5E5-3A18-43C5-AE15-CAF59EDCF49C}"/>
    <cellStyle name="Avertissement 8" xfId="39443" hidden="1" xr:uid="{7704EC8B-435B-465A-847D-BBF6CF436B91}"/>
    <cellStyle name="Avertissement 8" xfId="39433" hidden="1" xr:uid="{C13C3246-F165-4F0B-BC96-19C4B6CE3FBB}"/>
    <cellStyle name="Avertissement 8" xfId="39440" hidden="1" xr:uid="{E88FA08C-4F55-4286-8A64-E4DD094286F4}"/>
    <cellStyle name="Avertissement 8" xfId="39442" hidden="1" xr:uid="{6863192A-159B-4D33-B868-67A8F7C948B5}"/>
    <cellStyle name="Avertissement 8" xfId="39488" hidden="1" xr:uid="{45910E92-EDE0-4901-8445-F460A5231333}"/>
    <cellStyle name="Avertissement 8" xfId="39538" hidden="1" xr:uid="{F23CC0BC-004F-4D6C-BF69-5EEBCCEF471A}"/>
    <cellStyle name="Avertissement 8" xfId="39588" hidden="1" xr:uid="{45B02D8E-AE3E-42A5-A734-082D28FD9521}"/>
    <cellStyle name="Avertissement 8" xfId="39638" hidden="1" xr:uid="{072E0CD7-4394-4B52-8AB1-723BA7B7F3B0}"/>
    <cellStyle name="Avertissement 8" xfId="39687" hidden="1" xr:uid="{D6DF59D5-AA68-4C45-A021-52003D585504}"/>
    <cellStyle name="Avertissement 8" xfId="39735" hidden="1" xr:uid="{D266D517-EAD3-4499-B53F-C816A6A44EB1}"/>
    <cellStyle name="Avertissement 8" xfId="39782" hidden="1" xr:uid="{9D405580-E7B0-497B-A964-983EFAEB34A4}"/>
    <cellStyle name="Avertissement 8" xfId="39828" hidden="1" xr:uid="{469F670F-B0F4-46DE-B10F-38B97D1FDB28}"/>
    <cellStyle name="Avertissement 8" xfId="40056" hidden="1" xr:uid="{DD662DE9-A52D-4B71-A269-B725F64FE4F8}"/>
    <cellStyle name="Avertissement 8" xfId="39984" hidden="1" xr:uid="{7C044A52-48C7-4BBE-BA4C-35DBAA3B0F47}"/>
    <cellStyle name="Avertissement 8" xfId="40138" hidden="1" xr:uid="{47BC8BA8-2198-4A1C-B1E3-CFACD30C1432}"/>
    <cellStyle name="Avertissement 8" xfId="40005" hidden="1" xr:uid="{EBDFCB86-1CF5-482E-9F90-009E7740E791}"/>
    <cellStyle name="Avertissement 8" xfId="40002" hidden="1" xr:uid="{FFE8FF6A-DA2A-4347-8E09-29A57AED6ED0}"/>
    <cellStyle name="Avertissement 8" xfId="40125" hidden="1" xr:uid="{F69A9F88-3548-4981-B8F8-7EA8791C44DF}"/>
    <cellStyle name="Avertissement 8" xfId="40144" hidden="1" xr:uid="{A3A7297E-0CC0-4566-8E79-16405B5E602B}"/>
    <cellStyle name="Avertissement 8" xfId="40190" hidden="1" xr:uid="{C6836F21-AF7E-4F65-8559-9C7E5B5A1084}"/>
    <cellStyle name="Avertissement 8" xfId="40416" hidden="1" xr:uid="{CFFB87EF-2AC5-413F-BCD9-62F5BD8B3926}"/>
    <cellStyle name="Avertissement 8" xfId="39265" hidden="1" xr:uid="{2DDE57BC-9532-4623-8310-EF3D74D0A799}"/>
    <cellStyle name="Avertissement 8" xfId="40503" hidden="1" xr:uid="{1C091044-4C47-4943-AEDB-AFAE777D2154}"/>
    <cellStyle name="Avertissement 8" xfId="40537" hidden="1" xr:uid="{70CD8D9B-4DE1-46D2-A640-4AF8B8997A23}"/>
    <cellStyle name="Avertissement 8" xfId="40526" hidden="1" xr:uid="{46D9D7B7-F788-44F0-B874-9D82C6EDB838}"/>
    <cellStyle name="Avertissement 8" xfId="40533" hidden="1" xr:uid="{92A97472-FA50-4798-B080-106AA8B0D848}"/>
    <cellStyle name="Avertissement 8" xfId="40535" hidden="1" xr:uid="{D2666A9A-4D3E-46B3-8ACE-00E14FC61878}"/>
    <cellStyle name="Avertissement 8" xfId="40582" hidden="1" xr:uid="{0B63E985-5E38-4D7B-B683-8C6B2CD7C2E5}"/>
    <cellStyle name="Avertissement 8" xfId="40632" hidden="1" xr:uid="{4FEBE8B1-F1E3-4F2B-AB7B-092ACAFDE145}"/>
    <cellStyle name="Avertissement 8" xfId="40681" hidden="1" xr:uid="{830D6D4B-3CB6-4FA9-B9DD-2FDAC32155E6}"/>
    <cellStyle name="Avertissement 8" xfId="40731" hidden="1" xr:uid="{BD8A4189-79CA-4D40-BF56-DF716705D19F}"/>
    <cellStyle name="Avertissement 8" xfId="40780" hidden="1" xr:uid="{8FBFE819-8593-496C-983B-A6B3F57E3B33}"/>
    <cellStyle name="Avertissement 8" xfId="40828" hidden="1" xr:uid="{36A3B21E-737B-44D2-97E9-3223AE435AD5}"/>
    <cellStyle name="Avertissement 8" xfId="40875" hidden="1" xr:uid="{0CC4F98A-3070-41DE-B0AE-91EAB10F9410}"/>
    <cellStyle name="Avertissement 8" xfId="40921" hidden="1" xr:uid="{8DD7B1F7-04FE-4894-975C-ED12EB00FEC9}"/>
    <cellStyle name="Avertissement 8" xfId="41149" hidden="1" xr:uid="{02E3FE53-8BFC-4832-B16E-A18D5A0FCD7F}"/>
    <cellStyle name="Avertissement 8" xfId="41077" hidden="1" xr:uid="{6B8A6FC5-5715-420B-975F-06CD6346D545}"/>
    <cellStyle name="Avertissement 8" xfId="41231" hidden="1" xr:uid="{429BAA86-EB2E-416D-A69E-AB9C334E8278}"/>
    <cellStyle name="Avertissement 8" xfId="41098" hidden="1" xr:uid="{691544FE-F26E-4D4C-A172-56DBD8560A98}"/>
    <cellStyle name="Avertissement 8" xfId="41095" hidden="1" xr:uid="{59D04C09-DFF6-4394-BF64-4447C4E2428D}"/>
    <cellStyle name="Avertissement 8" xfId="41218" hidden="1" xr:uid="{D9343538-2C29-45E4-B85C-2C3CD4E1172F}"/>
    <cellStyle name="Avertissement 8" xfId="41237" hidden="1" xr:uid="{786207B2-5292-4D50-A745-3B16B60DD7DF}"/>
    <cellStyle name="Avertissement 8" xfId="41283" hidden="1" xr:uid="{F4EDEDC8-EF39-4D39-8017-B05E7FC1DE62}"/>
    <cellStyle name="Avertissement 8" xfId="41513" hidden="1" xr:uid="{B1B23A7E-D019-475C-9421-70ACFBCCF8CF}"/>
    <cellStyle name="Avertissement 8" xfId="41636" hidden="1" xr:uid="{9164AAC1-8D42-41D0-8FE4-00F95170D8D7}"/>
    <cellStyle name="Avertissement 8" xfId="41732" hidden="1" xr:uid="{4DD1CC63-0704-4931-B38E-148B5C6ECBEB}"/>
    <cellStyle name="Avertissement 8" xfId="41765" hidden="1" xr:uid="{E23EA3C7-FE07-4ACF-B638-664EF21E00BE}"/>
    <cellStyle name="Avertissement 8" xfId="41755" hidden="1" xr:uid="{FB62F104-9E6B-44E1-975A-6CCAB3E6FAAE}"/>
    <cellStyle name="Avertissement 8" xfId="41762" hidden="1" xr:uid="{1F2C2791-E8C8-4DF8-90C7-C4F4BCB1B0E8}"/>
    <cellStyle name="Avertissement 8" xfId="41764" hidden="1" xr:uid="{EEDB6B26-BD3E-47B6-A827-9289558AD787}"/>
    <cellStyle name="Avertissement 8" xfId="41810" hidden="1" xr:uid="{D771EC51-0FA7-4698-9B88-AFAA1A97F506}"/>
    <cellStyle name="Avertissement 8" xfId="41860" hidden="1" xr:uid="{8E414362-8D1E-43A2-92D0-AFDCDA756796}"/>
    <cellStyle name="Avertissement 8" xfId="41910" hidden="1" xr:uid="{003519C4-738C-479A-98AB-B2C1F273ABE9}"/>
    <cellStyle name="Avertissement 8" xfId="41960" hidden="1" xr:uid="{42325E0D-4688-4340-85C6-D7AFBE2C4686}"/>
    <cellStyle name="Avertissement 8" xfId="42009" hidden="1" xr:uid="{4DB55544-8305-4380-B92D-6C8042EA8B78}"/>
    <cellStyle name="Avertissement 8" xfId="42057" hidden="1" xr:uid="{62B91F40-90A5-4AF8-A147-3394BAADD216}"/>
    <cellStyle name="Avertissement 8" xfId="42104" hidden="1" xr:uid="{9209E152-BB5F-426C-B8F5-CC02AE946368}"/>
    <cellStyle name="Avertissement 8" xfId="42150" hidden="1" xr:uid="{715418D0-245B-4CD1-B723-77BB7481C65C}"/>
    <cellStyle name="Avertissement 8" xfId="42378" hidden="1" xr:uid="{655403DD-C3AE-4992-8E51-CD448B05C42D}"/>
    <cellStyle name="Avertissement 8" xfId="42306" hidden="1" xr:uid="{4E17E7D9-931C-4CFB-B652-77EA4D1DAF91}"/>
    <cellStyle name="Avertissement 8" xfId="42460" hidden="1" xr:uid="{F0D290F5-F7E0-45ED-9CB2-86D376498E76}"/>
    <cellStyle name="Avertissement 8" xfId="42327" hidden="1" xr:uid="{4E15ADB6-F10F-414B-95DD-FEADB56A4BD8}"/>
    <cellStyle name="Avertissement 8" xfId="42324" hidden="1" xr:uid="{19B57E5B-C9EC-4A6A-B1C3-28439D587DBA}"/>
    <cellStyle name="Avertissement 8" xfId="42447" hidden="1" xr:uid="{47590DBD-A117-4F9A-95B5-CE0605FD973E}"/>
    <cellStyle name="Avertissement 8" xfId="42466" hidden="1" xr:uid="{B18BE13B-E6A1-4D77-AD9D-CBD3F6698B7B}"/>
    <cellStyle name="Avertissement 8" xfId="42512" hidden="1" xr:uid="{77E16B14-89AA-4928-B8F4-390CCBC9C4B2}"/>
    <cellStyle name="Avertissement 8" xfId="42740" hidden="1" xr:uid="{1A5225CB-FC94-4076-8953-726BB35DBEFF}"/>
    <cellStyle name="Avertissement 8" xfId="41585" hidden="1" xr:uid="{9C76390B-DC83-49EF-96B4-46CB980611CF}"/>
    <cellStyle name="Avertissement 8" xfId="42793" hidden="1" xr:uid="{F210E95A-CEF2-458E-8096-465BB8A3B6F4}"/>
    <cellStyle name="Avertissement 8" xfId="42827" hidden="1" xr:uid="{5B1D64F2-9C90-49B3-A83D-094B542F5206}"/>
    <cellStyle name="Avertissement 8" xfId="42816" hidden="1" xr:uid="{69F6D0F0-A3B5-4257-B588-4E1DFD78C28E}"/>
    <cellStyle name="Avertissement 8" xfId="42823" hidden="1" xr:uid="{D7FBD196-B750-4CE0-9233-6A00ABC5348B}"/>
    <cellStyle name="Avertissement 8" xfId="42825" hidden="1" xr:uid="{529FD925-549E-4A3D-AEB5-44D834EDB12B}"/>
    <cellStyle name="Avertissement 8" xfId="42872" hidden="1" xr:uid="{6E5F2523-AF53-49E9-97BD-BE766E4DFE7B}"/>
    <cellStyle name="Avertissement 8" xfId="42922" hidden="1" xr:uid="{8C5E78F7-9A84-4EDC-BB75-7BE2FA428107}"/>
    <cellStyle name="Avertissement 8" xfId="42972" hidden="1" xr:uid="{487A7161-3181-4BF6-8EE2-B78AC9249806}"/>
    <cellStyle name="Avertissement 8" xfId="43022" hidden="1" xr:uid="{119EEA39-10CE-4C3E-ACE4-3E1C6C195D37}"/>
    <cellStyle name="Avertissement 8" xfId="43071" hidden="1" xr:uid="{6D420BA6-FA31-40D4-AC6D-A35CC3B14091}"/>
    <cellStyle name="Avertissement 8" xfId="43119" hidden="1" xr:uid="{A7A1287C-3BCA-4FDC-BEC8-64EFCF7AB9D1}"/>
    <cellStyle name="Avertissement 8" xfId="43166" hidden="1" xr:uid="{403AC6FF-F882-4FA7-A0A9-55EA5CC3A324}"/>
    <cellStyle name="Avertissement 8" xfId="43212" hidden="1" xr:uid="{FB1B36CC-9B7A-4D4D-905F-0DF451BF5F4B}"/>
    <cellStyle name="Avertissement 8" xfId="43441" hidden="1" xr:uid="{53D1BA85-8E4B-455F-B983-3EADB6F4347D}"/>
    <cellStyle name="Avertissement 8" xfId="43368" hidden="1" xr:uid="{0E9936D9-7B10-40D6-B14E-95F0D8EC8E31}"/>
    <cellStyle name="Avertissement 8" xfId="43525" hidden="1" xr:uid="{414CE573-B30A-465C-9481-0D08F4FD2D8A}"/>
    <cellStyle name="Avertissement 8" xfId="43391" hidden="1" xr:uid="{C7578615-31C1-46EF-B54B-760F0ACB767B}"/>
    <cellStyle name="Avertissement 8" xfId="43386" hidden="1" xr:uid="{056C7378-A348-4CEB-9FC2-23D10ACE827A}"/>
    <cellStyle name="Avertissement 8" xfId="43512" hidden="1" xr:uid="{01C2F74D-D0BD-4E1C-89C5-BBEA1A055D8F}"/>
    <cellStyle name="Avertissement 8" xfId="43531" hidden="1" xr:uid="{F3EE3CBD-04EB-451E-8BA2-EEC2691F7680}"/>
    <cellStyle name="Avertissement 8" xfId="43577" hidden="1" xr:uid="{31126A8B-AB6A-42BC-9ECF-53AACA322129}"/>
    <cellStyle name="Avertissement 8" xfId="43803" hidden="1" xr:uid="{8FD2E416-6016-4120-82DE-73150C47C2BD}"/>
    <cellStyle name="Avertissement 8" xfId="43925" hidden="1" xr:uid="{24BB9135-B8E7-497E-9C07-1FB1649DE05B}"/>
    <cellStyle name="Avertissement 8" xfId="44021" hidden="1" xr:uid="{D0FD8BBC-AC1F-49FC-B25D-4448B0DBE125}"/>
    <cellStyle name="Avertissement 8" xfId="44054" hidden="1" xr:uid="{B3845A27-7644-42F1-A2D6-F9432A0110F8}"/>
    <cellStyle name="Avertissement 8" xfId="44044" hidden="1" xr:uid="{9F702E72-C674-4C3A-8B50-56FA1849CCA6}"/>
    <cellStyle name="Avertissement 8" xfId="44051" hidden="1" xr:uid="{A74FD8B3-7294-40CC-BE81-78AFB8C71326}"/>
    <cellStyle name="Avertissement 8" xfId="44053" hidden="1" xr:uid="{D0DF93C6-38AE-41A6-BB7F-464AA3A5D7FD}"/>
    <cellStyle name="Avertissement 8" xfId="44099" hidden="1" xr:uid="{1ABBB10D-02A4-4D3D-BFE2-7D17A5D0F63F}"/>
    <cellStyle name="Avertissement 8" xfId="44149" hidden="1" xr:uid="{D19998E5-6C7E-4874-8C7F-183E4C6603DC}"/>
    <cellStyle name="Avertissement 8" xfId="44199" hidden="1" xr:uid="{9D265432-5262-4BED-BD78-82EF576C23F9}"/>
    <cellStyle name="Avertissement 8" xfId="44249" hidden="1" xr:uid="{B32FEA0D-E9FE-4039-B8F6-0C58073E1D23}"/>
    <cellStyle name="Avertissement 8" xfId="44298" hidden="1" xr:uid="{80419D48-1843-4EFC-98FA-4154C5E06AFA}"/>
    <cellStyle name="Avertissement 8" xfId="44346" hidden="1" xr:uid="{8FB83B8B-2D2C-4DE3-ABBA-79F942A95F7E}"/>
    <cellStyle name="Avertissement 8" xfId="44393" hidden="1" xr:uid="{47A86170-3E69-4770-8607-18491D3B2F7B}"/>
    <cellStyle name="Avertissement 8" xfId="44439" hidden="1" xr:uid="{4BF1E9DA-C7DE-41D2-9CC0-DB2798C110EB}"/>
    <cellStyle name="Avertissement 8" xfId="44667" hidden="1" xr:uid="{4A854C8E-333D-4FD5-A345-B1859DD15A23}"/>
    <cellStyle name="Avertissement 8" xfId="44595" hidden="1" xr:uid="{26485D45-394D-48FC-9D46-8748FD65B538}"/>
    <cellStyle name="Avertissement 8" xfId="44749" hidden="1" xr:uid="{CAB9656B-DCA5-480F-BE4A-928715F7D04D}"/>
    <cellStyle name="Avertissement 8" xfId="44616" hidden="1" xr:uid="{99D612D0-95B3-4F24-8871-358968CB6257}"/>
    <cellStyle name="Avertissement 8" xfId="44613" hidden="1" xr:uid="{60944689-2EFA-4848-B427-10E64B7C6131}"/>
    <cellStyle name="Avertissement 8" xfId="44736" hidden="1" xr:uid="{8C969147-FAB7-4A45-B1FC-A3BAD7877F49}"/>
    <cellStyle name="Avertissement 8" xfId="44755" hidden="1" xr:uid="{DD100BF9-4683-4568-946D-6100549F36B2}"/>
    <cellStyle name="Avertissement 8" xfId="44801" hidden="1" xr:uid="{653A4632-7AD5-4D9D-B635-4E554B68F2B7}"/>
    <cellStyle name="Avertissement 8" xfId="45027" hidden="1" xr:uid="{CBB52D01-CDD1-4B9D-A47F-00188A9B2A47}"/>
    <cellStyle name="Avertissement 8" xfId="43874" hidden="1" xr:uid="{4A45C0BE-27B8-4FBE-B1E9-8BBE63D0A088}"/>
    <cellStyle name="Avertissement 8" xfId="43824" hidden="1" xr:uid="{4BFED5C6-C2D0-4653-B032-F5008459E8B4}"/>
    <cellStyle name="Avertissement 8" xfId="41537" hidden="1" xr:uid="{6B71354C-0A41-4BF1-817D-B8C5650F5846}"/>
    <cellStyle name="Avertissement 8" xfId="45056" hidden="1" xr:uid="{D8CF9047-7919-4F3D-BD02-D04D0044DBD4}"/>
    <cellStyle name="Avertissement 8" xfId="45046" hidden="1" xr:uid="{8B9524D3-3116-484F-ACD9-72ABA86698F2}"/>
    <cellStyle name="Avertissement 8" xfId="45053" hidden="1" xr:uid="{E162324F-8160-4544-B7AC-8F0B903A387B}"/>
    <cellStyle name="Avertissement 8" xfId="45055" hidden="1" xr:uid="{7855A98A-DB76-43FC-BFE8-5A88F85BF73F}"/>
    <cellStyle name="Avertissement 8" xfId="45101" hidden="1" xr:uid="{B545AB92-C26E-4A5B-AE18-510EC8FD0A85}"/>
    <cellStyle name="Avertissement 8" xfId="45150" hidden="1" xr:uid="{85387564-F14A-44AD-803E-D89B2C6680DE}"/>
    <cellStyle name="Avertissement 8" xfId="45199" hidden="1" xr:uid="{D3F26307-8992-41F3-8358-7044D21E029A}"/>
    <cellStyle name="Avertissement 8" xfId="45248" hidden="1" xr:uid="{0357260C-CFA0-46D9-96A4-5DD2D1A91895}"/>
    <cellStyle name="Avertissement 8" xfId="45296" hidden="1" xr:uid="{610A406B-7BC5-4FC9-A0AC-8F1CC4FE6ED1}"/>
    <cellStyle name="Avertissement 8" xfId="45343" hidden="1" xr:uid="{792E4FDC-E7B6-4657-BDF2-C0BB20DD8DE8}"/>
    <cellStyle name="Avertissement 8" xfId="45389" hidden="1" xr:uid="{8D96F11B-CF75-4E44-84DE-D32514762877}"/>
    <cellStyle name="Avertissement 8" xfId="45435" hidden="1" xr:uid="{13BD124C-FF32-4D5F-8356-745BBD5DF970}"/>
    <cellStyle name="Avertissement 8" xfId="45662" hidden="1" xr:uid="{037F703D-DEA5-4345-9B43-0AF8EF47A56F}"/>
    <cellStyle name="Avertissement 8" xfId="45591" hidden="1" xr:uid="{BBF2186A-E111-4906-A769-55B365865C4F}"/>
    <cellStyle name="Avertissement 8" xfId="45744" hidden="1" xr:uid="{5059C97A-99CF-41BA-A2AE-C71DA9CDE545}"/>
    <cellStyle name="Avertissement 8" xfId="45612" hidden="1" xr:uid="{53DAD6E1-4B77-4BB9-8911-527279FDA3D5}"/>
    <cellStyle name="Avertissement 8" xfId="45609" hidden="1" xr:uid="{407D3AFD-40E9-46A0-A902-7D695C723CF0}"/>
    <cellStyle name="Avertissement 8" xfId="45731" hidden="1" xr:uid="{1911E485-FADC-468B-B63E-7F5BF2CB7793}"/>
    <cellStyle name="Avertissement 8" xfId="45750" hidden="1" xr:uid="{AE79B2EF-A710-42B4-8C08-51ADA101C781}"/>
    <cellStyle name="Avertissement 8" xfId="45796" hidden="1" xr:uid="{5099A6ED-6C8E-4ECC-8F54-514ECCDA7744}"/>
    <cellStyle name="Avertissement 8" xfId="46022" hidden="1" xr:uid="{096036FF-10E1-4868-9989-A2963B9E3039}"/>
    <cellStyle name="Avertissement 8" xfId="46122" hidden="1" xr:uid="{0D1F3F2F-F059-4EDC-947C-5D66209E957B}"/>
    <cellStyle name="Avertissement 8" xfId="46217" hidden="1" xr:uid="{DEC95DC2-9C04-4286-9C1F-5214FA918674}"/>
    <cellStyle name="Avertissement 8" xfId="46250" hidden="1" xr:uid="{8EAEA675-73FB-47F5-B359-65A47775A323}"/>
    <cellStyle name="Avertissement 8" xfId="46240" hidden="1" xr:uid="{6BE4959E-5089-4F5B-9A2A-1FB417C55865}"/>
    <cellStyle name="Avertissement 8" xfId="46247" hidden="1" xr:uid="{04B555CB-31B8-48E3-BDAF-C5B49F8513B1}"/>
    <cellStyle name="Avertissement 8" xfId="46249" hidden="1" xr:uid="{D6EB59F0-895E-4A78-BD47-0CFC8D157F17}"/>
    <cellStyle name="Avertissement 8" xfId="46295" hidden="1" xr:uid="{800A85C6-36C5-40B6-8553-D27C56709409}"/>
    <cellStyle name="Avertissement 8" xfId="46345" hidden="1" xr:uid="{DFC4C113-5311-4976-ADDE-19DA22B02FF1}"/>
    <cellStyle name="Avertissement 8" xfId="46395" hidden="1" xr:uid="{3F8B0AA1-064D-4E47-8486-03DA5C047907}"/>
    <cellStyle name="Avertissement 8" xfId="46445" hidden="1" xr:uid="{F0804EA8-CE1C-459C-8A2B-AAC7994A45E0}"/>
    <cellStyle name="Avertissement 8" xfId="46494" hidden="1" xr:uid="{A4EF5D94-F9CD-47E2-8ABC-4246D2A06BAC}"/>
    <cellStyle name="Avertissement 8" xfId="46542" hidden="1" xr:uid="{445D3B77-6DA1-4AF9-B533-E4BE296DD486}"/>
    <cellStyle name="Avertissement 8" xfId="46589" hidden="1" xr:uid="{A320265C-2876-4782-9E7A-175E22B9C54B}"/>
    <cellStyle name="Avertissement 8" xfId="46635" hidden="1" xr:uid="{AA20C671-69DB-49B2-B0D8-249117F56A2E}"/>
    <cellStyle name="Avertissement 8" xfId="46862" hidden="1" xr:uid="{7FE823B8-4C7E-463B-B6CC-53707C877644}"/>
    <cellStyle name="Avertissement 8" xfId="46791" hidden="1" xr:uid="{77D32661-7E3F-4028-B8FC-DF54948BA8C7}"/>
    <cellStyle name="Avertissement 8" xfId="46944" hidden="1" xr:uid="{16327F1A-46BD-4E09-AF81-AD99B4275BEA}"/>
    <cellStyle name="Avertissement 8" xfId="46812" hidden="1" xr:uid="{19A4F8FA-8DF0-4178-908E-F5DAEF8C0E82}"/>
    <cellStyle name="Avertissement 8" xfId="46809" hidden="1" xr:uid="{375CEDFE-24C4-4659-921D-AB35C0D78851}"/>
    <cellStyle name="Avertissement 8" xfId="46931" hidden="1" xr:uid="{931DE3FA-5316-4352-9725-36CC1A83D45B}"/>
    <cellStyle name="Avertissement 8" xfId="46950" hidden="1" xr:uid="{FCF13BE8-9663-4CB7-924F-C10DB6719D39}"/>
    <cellStyle name="Avertissement 8" xfId="46996" hidden="1" xr:uid="{1AB6B21C-ACA6-4084-99E0-A698EAD6B4B4}"/>
    <cellStyle name="Avertissement 8" xfId="47222" hidden="1" xr:uid="{040929CD-40B4-470C-A02C-42933C62B60B}"/>
    <cellStyle name="Avertissement 8" xfId="46072" hidden="1" xr:uid="{E56CDBE1-257F-41A2-8918-77F7EE5DC812}"/>
    <cellStyle name="Avertissement 8" xfId="47393" hidden="1" xr:uid="{7D39EFF4-D158-4124-89D2-B64167A34AC9}"/>
    <cellStyle name="Avertissement 8" xfId="47498" hidden="1" xr:uid="{AE895A2D-B3FE-4DFA-B02F-48E2A107E8B4}"/>
    <cellStyle name="Avertissement 8" xfId="47532" hidden="1" xr:uid="{00C735E0-189B-4383-80EA-7BCD16844B9A}"/>
    <cellStyle name="Avertissement 8" xfId="47521" hidden="1" xr:uid="{7A3467B2-70EE-47CE-A386-0FE5E290C5F5}"/>
    <cellStyle name="Avertissement 8" xfId="47528" hidden="1" xr:uid="{21935D73-D8B3-4595-9695-810DB144BB7C}"/>
    <cellStyle name="Avertissement 8" xfId="47530" hidden="1" xr:uid="{F11EEB78-AB34-47AF-A564-067D35F12927}"/>
    <cellStyle name="Avertissement 8" xfId="47577" hidden="1" xr:uid="{5990604E-A34C-47B8-894C-762EDDCA8CA7}"/>
    <cellStyle name="Avertissement 8" xfId="47627" hidden="1" xr:uid="{5C68BA2F-C350-4A22-8E4A-E7651AFAE08A}"/>
    <cellStyle name="Avertissement 8" xfId="47677" hidden="1" xr:uid="{34339555-983A-472F-A0D6-36BBEC0D6602}"/>
    <cellStyle name="Avertissement 8" xfId="47727" hidden="1" xr:uid="{8595E430-C705-4ACA-A463-A4B772E4B61D}"/>
    <cellStyle name="Avertissement 8" xfId="47776" hidden="1" xr:uid="{AFE7A4BE-2466-4907-8059-6C4938B7E5B4}"/>
    <cellStyle name="Avertissement 8" xfId="47824" hidden="1" xr:uid="{BB97A23C-E55D-48E2-AF67-692F17364D4D}"/>
    <cellStyle name="Avertissement 8" xfId="47871" hidden="1" xr:uid="{A55455CC-17DD-4295-8F70-65E2B8EC9B4B}"/>
    <cellStyle name="Avertissement 8" xfId="47917" hidden="1" xr:uid="{A5DD2008-61B8-4309-8690-7996C4F4B1B5}"/>
    <cellStyle name="Avertissement 8" xfId="48148" hidden="1" xr:uid="{30D1F783-3B4E-4E08-BC79-ADCF362C2F3F}"/>
    <cellStyle name="Avertissement 8" xfId="48073" hidden="1" xr:uid="{B0AFFD5C-BC4F-4342-B5EE-827EDC8D12E7}"/>
    <cellStyle name="Avertissement 8" xfId="48235" hidden="1" xr:uid="{65C265E5-1406-4EA6-A112-5FC5ADFD7A64}"/>
    <cellStyle name="Avertissement 8" xfId="48096" hidden="1" xr:uid="{D4F774BC-35E9-4A36-A905-B47296F13256}"/>
    <cellStyle name="Avertissement 8" xfId="48091" hidden="1" xr:uid="{1F30D743-3735-44AE-8CDD-F0D918AD41BF}"/>
    <cellStyle name="Avertissement 8" xfId="48220" hidden="1" xr:uid="{CBF5E1B8-E874-4321-9CBB-C6AFD98042AF}"/>
    <cellStyle name="Avertissement 8" xfId="48241" hidden="1" xr:uid="{9A6FBF37-63D0-48C5-90E1-96262E865C30}"/>
    <cellStyle name="Avertissement 8" xfId="48287" hidden="1" xr:uid="{A7F91846-44A6-4F97-B127-B854EA2EED31}"/>
    <cellStyle name="Avertissement 8" xfId="48518" hidden="1" xr:uid="{D98C056F-C86A-4B48-9761-6FC46A75B106}"/>
    <cellStyle name="Avertissement 8" xfId="48678" hidden="1" xr:uid="{E25550E4-2A5A-47C7-9081-9BF825EBDC7D}"/>
    <cellStyle name="Avertissement 8" xfId="48775" hidden="1" xr:uid="{1646454A-A3CA-44D3-8010-F980DE614D02}"/>
    <cellStyle name="Avertissement 8" xfId="48808" hidden="1" xr:uid="{2D57194E-AC1B-4334-B228-6AFD455A8894}"/>
    <cellStyle name="Avertissement 8" xfId="48798" hidden="1" xr:uid="{1DE8226E-07A0-4CFC-BF9C-EA1128AF308A}"/>
    <cellStyle name="Avertissement 8" xfId="48805" hidden="1" xr:uid="{6FFEBD33-94DC-4686-A3EA-B1AD47D2C4AC}"/>
    <cellStyle name="Avertissement 8" xfId="48807" hidden="1" xr:uid="{A572D8C0-7934-4F26-A5B5-F20DE0F84F6A}"/>
    <cellStyle name="Avertissement 8" xfId="48853" hidden="1" xr:uid="{8C1C540B-F7D6-46E6-B690-B75176A5456B}"/>
    <cellStyle name="Avertissement 8" xfId="48903" hidden="1" xr:uid="{42F33961-D1D8-4B11-9D49-81CE17311854}"/>
    <cellStyle name="Avertissement 8" xfId="48953" hidden="1" xr:uid="{53BA632F-7FC3-4172-A462-45E86858418D}"/>
    <cellStyle name="Avertissement 8" xfId="49003" hidden="1" xr:uid="{1DCF908A-5E56-4A82-8B05-FA8DAA8E78A1}"/>
    <cellStyle name="Avertissement 8" xfId="49052" hidden="1" xr:uid="{A4AEB693-80FA-47AC-8731-3C02061F42AB}"/>
    <cellStyle name="Avertissement 8" xfId="49100" hidden="1" xr:uid="{B1D9A5D4-580C-4981-A10D-3A7196BCEA6C}"/>
    <cellStyle name="Avertissement 8" xfId="49147" hidden="1" xr:uid="{0C377503-81A6-4F02-99C5-C13C57E38412}"/>
    <cellStyle name="Avertissement 8" xfId="49193" hidden="1" xr:uid="{5E7C309B-1092-4C6A-B115-6CE6C44FED84}"/>
    <cellStyle name="Avertissement 8" xfId="49422" hidden="1" xr:uid="{559DA115-A09A-4BC6-91F4-18B0EAE7D52B}"/>
    <cellStyle name="Avertissement 8" xfId="49349" hidden="1" xr:uid="{9D927AD7-42E4-447B-A052-7577E403403E}"/>
    <cellStyle name="Avertissement 8" xfId="49505" hidden="1" xr:uid="{0EFE7574-AAE2-4218-9B5E-29A42B55E7B9}"/>
    <cellStyle name="Avertissement 8" xfId="49370" hidden="1" xr:uid="{8534788C-49E6-4F2E-A89E-6A1A55C84199}"/>
    <cellStyle name="Avertissement 8" xfId="49367" hidden="1" xr:uid="{30583E7E-BACA-4012-A26D-882EE663EB93}"/>
    <cellStyle name="Avertissement 8" xfId="49491" hidden="1" xr:uid="{29483B30-19AE-4378-8964-6E9CC0722DE5}"/>
    <cellStyle name="Avertissement 8" xfId="49511" hidden="1" xr:uid="{7B4FF913-9194-420E-AB17-C7823D866CDF}"/>
    <cellStyle name="Avertissement 8" xfId="49557" hidden="1" xr:uid="{6E2328EE-0AFB-45B9-92FB-B6EE80D619E7}"/>
    <cellStyle name="Avertissement 8" xfId="49786" hidden="1" xr:uid="{7C0AC949-B7B7-408F-AC30-E44687785BAE}"/>
    <cellStyle name="Avertissement 8" xfId="48626" hidden="1" xr:uid="{BC36D48C-AA50-438A-AE87-A23A05934C00}"/>
    <cellStyle name="Avertissement 8" xfId="47398" hidden="1" xr:uid="{A909CAC8-25AC-4F97-AFB7-3BBB78FAD368}"/>
    <cellStyle name="Avertissement 8" xfId="49829" hidden="1" xr:uid="{3DCF3E24-1914-4C96-907E-F36C612E358F}"/>
    <cellStyle name="Avertissement 8" xfId="49863" hidden="1" xr:uid="{5E0206CA-C478-47E4-80F9-04BC64AC2920}"/>
    <cellStyle name="Avertissement 8" xfId="49852" hidden="1" xr:uid="{CB675B35-90F3-4D9E-9F3C-E6D73291FF98}"/>
    <cellStyle name="Avertissement 8" xfId="49859" hidden="1" xr:uid="{2021A9FB-A609-4AC4-A727-018572667A11}"/>
    <cellStyle name="Avertissement 8" xfId="49861" hidden="1" xr:uid="{5D53BE5A-4259-4B92-88F7-E2B7EBE06937}"/>
    <cellStyle name="Avertissement 8" xfId="49908" hidden="1" xr:uid="{3B63C90E-5456-4784-979D-A2AD4A1208CD}"/>
    <cellStyle name="Avertissement 8" xfId="49958" hidden="1" xr:uid="{F69557E3-D15D-4CB6-9F64-0324AC9EE9BF}"/>
    <cellStyle name="Avertissement 8" xfId="50008" hidden="1" xr:uid="{CE3B5067-B201-41E4-9E80-C1D7924A7DC5}"/>
    <cellStyle name="Avertissement 8" xfId="50058" hidden="1" xr:uid="{5D526CC9-1538-45E7-803A-4F7637D11ED7}"/>
    <cellStyle name="Avertissement 8" xfId="50107" hidden="1" xr:uid="{D4373993-077E-4AC2-8815-085F3BEAB90A}"/>
    <cellStyle name="Avertissement 8" xfId="50154" hidden="1" xr:uid="{E32D2CED-7756-44AF-831D-0D302F5244FF}"/>
    <cellStyle name="Avertissement 8" xfId="50201" hidden="1" xr:uid="{CA1C0BE9-2649-4C98-8A72-A4DB809683C7}"/>
    <cellStyle name="Avertissement 8" xfId="50247" hidden="1" xr:uid="{CC99FE92-5C53-4AC3-9EB6-EA3EBE07446E}"/>
    <cellStyle name="Avertissement 8" xfId="50480" hidden="1" xr:uid="{0FAE53BE-2E0B-40B9-AACD-23918B7CFC4C}"/>
    <cellStyle name="Avertissement 8" xfId="50403" hidden="1" xr:uid="{A254F22E-107C-4E84-A324-96CC844AE4A1}"/>
    <cellStyle name="Avertissement 8" xfId="50567" hidden="1" xr:uid="{7A27FC84-C270-4029-B140-6EF645993919}"/>
    <cellStyle name="Avertissement 8" xfId="50427" hidden="1" xr:uid="{1DD620FA-6259-46BF-941E-CA161AF209D0}"/>
    <cellStyle name="Avertissement 8" xfId="50422" hidden="1" xr:uid="{8AC7C90F-B2AA-4D4B-8372-0B0FC991E551}"/>
    <cellStyle name="Avertissement 8" xfId="50552" hidden="1" xr:uid="{A6626844-96C1-4C36-A8BA-83C05F0979F5}"/>
    <cellStyle name="Avertissement 8" xfId="50573" hidden="1" xr:uid="{F30B2763-FBC2-4CBC-A76D-329AEE748651}"/>
    <cellStyle name="Avertissement 8" xfId="50619" hidden="1" xr:uid="{A1EA464B-6542-40B7-96DF-36D732672DD0}"/>
    <cellStyle name="Avertissement 8" xfId="50851" hidden="1" xr:uid="{7BA9C266-DED3-417A-A9E5-DD5B307B7696}"/>
    <cellStyle name="Avertissement 8" xfId="51014" hidden="1" xr:uid="{66AFF65C-CB25-4956-896E-6B342EADE73D}"/>
    <cellStyle name="Avertissement 8" xfId="51111" hidden="1" xr:uid="{24EA3610-8D8A-473F-B4D8-1465734FEB87}"/>
    <cellStyle name="Avertissement 8" xfId="51144" hidden="1" xr:uid="{DF0018B8-9861-4382-BDD7-6813F395BDF6}"/>
    <cellStyle name="Avertissement 8" xfId="51134" hidden="1" xr:uid="{6E884CFC-FAA6-4F9C-A0F8-775FC284A316}"/>
    <cellStyle name="Avertissement 8" xfId="51141" hidden="1" xr:uid="{EA5FE43A-2280-496E-891D-FC2A36A4926D}"/>
    <cellStyle name="Avertissement 8" xfId="51143" hidden="1" xr:uid="{CF61F38E-17F9-459D-9970-4E72DC613EC2}"/>
    <cellStyle name="Avertissement 8" xfId="51189" hidden="1" xr:uid="{A1620D36-CC59-4C51-A4CE-54C73F1ECD59}"/>
    <cellStyle name="Avertissement 8" xfId="51239" hidden="1" xr:uid="{BDBEB361-0103-4402-9BBE-5061C5F3FA53}"/>
    <cellStyle name="Avertissement 8" xfId="51289" hidden="1" xr:uid="{0E85D2BB-6649-41D5-AB7B-A2C5C89DAE96}"/>
    <cellStyle name="Avertissement 8" xfId="51339" hidden="1" xr:uid="{CFBF5ABD-65D6-4AD5-85CA-E0119782C92E}"/>
    <cellStyle name="Avertissement 8" xfId="51388" hidden="1" xr:uid="{79642601-5992-4385-BFFD-4360CB9ED0DD}"/>
    <cellStyle name="Avertissement 8" xfId="51436" hidden="1" xr:uid="{713DD58D-2D17-442F-9A43-4BFC1F858EC9}"/>
    <cellStyle name="Avertissement 8" xfId="51483" hidden="1" xr:uid="{B4B78FDA-2CD6-4FA7-8AE0-9E6C81FE4140}"/>
    <cellStyle name="Avertissement 8" xfId="51529" hidden="1" xr:uid="{F2898A18-89ED-4AB5-B61D-B3D706D57099}"/>
    <cellStyle name="Avertissement 8" xfId="51757" hidden="1" xr:uid="{A49FC7BB-F48F-47F0-A726-C86CC26BA85B}"/>
    <cellStyle name="Avertissement 8" xfId="51685" hidden="1" xr:uid="{7B8ACE1B-F9E5-4D04-B8BE-094A0A15234F}"/>
    <cellStyle name="Avertissement 8" xfId="51840" hidden="1" xr:uid="{CA7A523E-3489-4E89-8AD7-2187DA1BE620}"/>
    <cellStyle name="Avertissement 8" xfId="51706" hidden="1" xr:uid="{F898A41C-B7AE-4A05-B138-FFF964B30209}"/>
    <cellStyle name="Avertissement 8" xfId="51703" hidden="1" xr:uid="{6AA22454-AA28-4560-BAD5-F4997A03D2B9}"/>
    <cellStyle name="Avertissement 8" xfId="51826" hidden="1" xr:uid="{32F21405-7A78-4448-8699-380C3DB96CA4}"/>
    <cellStyle name="Avertissement 8" xfId="51846" hidden="1" xr:uid="{428A60FA-62C8-4D30-B59C-86B161D31748}"/>
    <cellStyle name="Avertissement 8" xfId="51892" hidden="1" xr:uid="{F13B8FF3-866F-4D4E-A478-7C11A9EBFC13}"/>
    <cellStyle name="Avertissement 8" xfId="52121" hidden="1" xr:uid="{4F1F0C2A-B90F-4DDB-AF94-686BC55BDA78}"/>
    <cellStyle name="Avertissement 8" xfId="50962" hidden="1" xr:uid="{352CAF63-1095-4CAF-AE7C-9793598A3592}"/>
    <cellStyle name="Avertissement 8" xfId="48545" hidden="1" xr:uid="{1E78FF2D-A11C-456A-8673-0BE076C69EA2}"/>
    <cellStyle name="Avertissement 8" xfId="47271" hidden="1" xr:uid="{BA32EB1A-3A17-497F-A837-2C167CAA0627}"/>
    <cellStyle name="Avertissement 8" xfId="52193" hidden="1" xr:uid="{8A0E91A2-E68A-41CA-8B27-5EF1BF0D4192}"/>
    <cellStyle name="Avertissement 8" xfId="52182" hidden="1" xr:uid="{9584EF02-C556-498E-A339-C03C1B395FD6}"/>
    <cellStyle name="Avertissement 8" xfId="52189" hidden="1" xr:uid="{E166ECE7-C869-47D1-AE55-4F456FD00C68}"/>
    <cellStyle name="Avertissement 8" xfId="52191" hidden="1" xr:uid="{52C34AD1-260C-46E3-8F92-21126518B3F1}"/>
    <cellStyle name="Avertissement 8" xfId="52238" hidden="1" xr:uid="{678E7ABE-5AA1-4359-9992-3CB9F89B3D45}"/>
    <cellStyle name="Avertissement 8" xfId="52288" hidden="1" xr:uid="{2F3DAB69-1955-4AE6-AFD9-2B51356AE83A}"/>
    <cellStyle name="Avertissement 8" xfId="52338" hidden="1" xr:uid="{EC44414C-C747-4467-A7E3-F843B6D877A4}"/>
    <cellStyle name="Avertissement 8" xfId="52388" hidden="1" xr:uid="{15BD43AC-B1A7-4F82-B983-916A1B2B97E6}"/>
    <cellStyle name="Avertissement 8" xfId="52437" hidden="1" xr:uid="{20002463-DAE4-4298-BC6E-79F86C37D7C4}"/>
    <cellStyle name="Avertissement 8" xfId="52485" hidden="1" xr:uid="{CAEE9B9E-7F2B-4AD6-84DF-767F90880952}"/>
    <cellStyle name="Avertissement 8" xfId="52532" hidden="1" xr:uid="{5C64DC8A-A242-4381-8901-2F00F3986D5F}"/>
    <cellStyle name="Avertissement 8" xfId="52578" hidden="1" xr:uid="{2F1BCA69-9F3E-4877-87DD-723670C2E0A7}"/>
    <cellStyle name="Avertissement 8" xfId="52809" hidden="1" xr:uid="{53FA7E5E-F32F-4F82-9D57-B15B19FC887A}"/>
    <cellStyle name="Avertissement 8" xfId="52734" hidden="1" xr:uid="{379DC565-2191-4432-8816-9BF5DC0118EA}"/>
    <cellStyle name="Avertissement 8" xfId="52895" hidden="1" xr:uid="{A9CD3DA9-A595-447A-9DD5-FA04F2F936EC}"/>
    <cellStyle name="Avertissement 8" xfId="52757" hidden="1" xr:uid="{5E907731-4138-4BF2-848D-4FE0F291ACB2}"/>
    <cellStyle name="Avertissement 8" xfId="52752" hidden="1" xr:uid="{9B60A9FB-A1F5-44B2-86AE-E3F8E08884CF}"/>
    <cellStyle name="Avertissement 8" xfId="52880" hidden="1" xr:uid="{172C69E5-DCA6-4F03-AD9F-0E0F46AC816E}"/>
    <cellStyle name="Avertissement 8" xfId="52901" hidden="1" xr:uid="{6888541D-8C58-40C4-ABE8-D77B83F3E58A}"/>
    <cellStyle name="Avertissement 8" xfId="52947" hidden="1" xr:uid="{40E9A63D-D87C-4C8B-9BFB-9AA0F9C5878C}"/>
    <cellStyle name="Avertissement 8" xfId="53177" hidden="1" xr:uid="{8CAAFBA0-65E6-4343-8318-FBB5A237418D}"/>
    <cellStyle name="Avertissement 8" xfId="53335" hidden="1" xr:uid="{86CAA843-C3BB-45CD-AE58-FDA673F79B6B}"/>
    <cellStyle name="Avertissement 8" xfId="53432" hidden="1" xr:uid="{7910DAB9-EB13-4BB0-B63F-652F4EB41D76}"/>
    <cellStyle name="Avertissement 8" xfId="53465" hidden="1" xr:uid="{3EAA72D8-566D-4EBC-8986-112C2914B2E2}"/>
    <cellStyle name="Avertissement 8" xfId="53455" hidden="1" xr:uid="{B337CE4B-76CB-462A-BEAF-BDC938B888CB}"/>
    <cellStyle name="Avertissement 8" xfId="53462" hidden="1" xr:uid="{419DEF95-0DDC-4DA0-81C4-A2CE7DD5EFC9}"/>
    <cellStyle name="Avertissement 8" xfId="53464" hidden="1" xr:uid="{6D44598C-A8A0-41E4-9798-64F586C1F5C1}"/>
    <cellStyle name="Avertissement 8" xfId="53510" hidden="1" xr:uid="{2F42704C-B8E4-42BA-874F-256624F2831A}"/>
    <cellStyle name="Avertissement 8" xfId="53560" hidden="1" xr:uid="{7002D39E-3E14-4FF2-8043-FC668E6F2F05}"/>
    <cellStyle name="Avertissement 8" xfId="53610" hidden="1" xr:uid="{7E730A74-254E-41AA-B8A5-CC7B4D88E7C3}"/>
    <cellStyle name="Avertissement 8" xfId="53660" hidden="1" xr:uid="{B7FC74ED-2890-4040-A8AF-346E7169392D}"/>
    <cellStyle name="Avertissement 8" xfId="53709" hidden="1" xr:uid="{F0800A6C-F257-4EDC-931D-7B6F4B8069FC}"/>
    <cellStyle name="Avertissement 8" xfId="53757" hidden="1" xr:uid="{154513BB-AFA2-476E-9D50-8841B87EDD13}"/>
    <cellStyle name="Avertissement 8" xfId="53804" hidden="1" xr:uid="{B6FBE4FC-B938-4B29-A8F9-3B880624F69F}"/>
    <cellStyle name="Avertissement 8" xfId="53850" hidden="1" xr:uid="{61941E7B-BEBC-43A3-B32B-94A4410A9C8B}"/>
    <cellStyle name="Avertissement 8" xfId="54079" hidden="1" xr:uid="{1B34ACFC-1FEE-46C7-8D87-1524408E529F}"/>
    <cellStyle name="Avertissement 8" xfId="54006" hidden="1" xr:uid="{3A1F490D-F5A4-45D6-89C0-09D2E0283C7E}"/>
    <cellStyle name="Avertissement 8" xfId="54162" hidden="1" xr:uid="{B6652A4A-E631-4840-A2E7-B80B48039B73}"/>
    <cellStyle name="Avertissement 8" xfId="54027" hidden="1" xr:uid="{EF28DCBD-01E6-4AE5-AD05-237AD992F591}"/>
    <cellStyle name="Avertissement 8" xfId="54024" hidden="1" xr:uid="{74E7742F-38A8-4329-9244-C668604772F3}"/>
    <cellStyle name="Avertissement 8" xfId="54148" hidden="1" xr:uid="{59B9F20B-884C-43D1-BE1D-E7589E03A1C5}"/>
    <cellStyle name="Avertissement 8" xfId="54168" hidden="1" xr:uid="{0A040D5E-CEE9-46E6-A2AA-C1E1638FA40F}"/>
    <cellStyle name="Avertissement 8" xfId="54214" hidden="1" xr:uid="{B4DB924C-8F94-4097-91F2-D2253A9EF00A}"/>
    <cellStyle name="Avertissement 8" xfId="54443" hidden="1" xr:uid="{19E0A0F5-6EEF-4CD0-B53D-CE70612DA939}"/>
    <cellStyle name="Avertissement 8" xfId="53283" hidden="1" xr:uid="{1036E8FC-EC9F-4276-B7FD-759C693D0D55}"/>
    <cellStyle name="Avertissement 8" xfId="49816" hidden="1" xr:uid="{0894336F-5727-4345-8FA5-7509E3011B09}"/>
    <cellStyle name="Avertissement 8" xfId="48560" hidden="1" xr:uid="{D2970BE6-B791-46C9-BC7F-8ACECC2727DA}"/>
    <cellStyle name="Avertissement 8" xfId="54508" hidden="1" xr:uid="{B0784462-BE02-40AA-B687-E84950365208}"/>
    <cellStyle name="Avertissement 8" xfId="54497" hidden="1" xr:uid="{0CB07FD4-7C79-4247-8571-EC66AF79D3AC}"/>
    <cellStyle name="Avertissement 8" xfId="54504" hidden="1" xr:uid="{FEFAED2E-D8A5-4AC7-979F-23A90D6290A9}"/>
    <cellStyle name="Avertissement 8" xfId="54506" hidden="1" xr:uid="{4EF7343F-FF8B-40C3-8834-FABD783C332B}"/>
    <cellStyle name="Avertissement 8" xfId="54553" hidden="1" xr:uid="{C03C627F-6AB4-4845-ADF8-5F4B586869BC}"/>
    <cellStyle name="Avertissement 8" xfId="54603" hidden="1" xr:uid="{BF394391-7292-4DAF-9043-308C52CC8337}"/>
    <cellStyle name="Avertissement 8" xfId="54653" hidden="1" xr:uid="{442A7E50-589D-41A1-A191-BA2EE91BC1A9}"/>
    <cellStyle name="Avertissement 8" xfId="54703" hidden="1" xr:uid="{4D8AA7B2-9747-4DF1-B58B-34D326341391}"/>
    <cellStyle name="Avertissement 8" xfId="54751" hidden="1" xr:uid="{657CA240-BBE3-4B99-A4B3-C637C79A91FE}"/>
    <cellStyle name="Avertissement 8" xfId="54799" hidden="1" xr:uid="{1E21AEA5-E58B-4CB3-A4B0-B1596545CA9B}"/>
    <cellStyle name="Avertissement 8" xfId="54845" hidden="1" xr:uid="{970AC299-996C-48BF-9D38-FB1A905718BF}"/>
    <cellStyle name="Avertissement 8" xfId="54891" hidden="1" xr:uid="{AFA2C57C-BEFD-4096-97A3-6E5D10015ADC}"/>
    <cellStyle name="Avertissement 8" xfId="55121" hidden="1" xr:uid="{A7A194AB-4C9A-48EA-A73C-4EA52921B551}"/>
    <cellStyle name="Avertissement 8" xfId="55047" hidden="1" xr:uid="{D1578AC2-887A-4F3E-8CAD-576BC73335E0}"/>
    <cellStyle name="Avertissement 8" xfId="55206" hidden="1" xr:uid="{82CA6D7D-3210-4361-AE1A-C90D27EB1788}"/>
    <cellStyle name="Avertissement 8" xfId="55070" hidden="1" xr:uid="{F1668EA5-EBE3-496D-A189-F67579FB3D15}"/>
    <cellStyle name="Avertissement 8" xfId="55065" hidden="1" xr:uid="{6723C62F-0379-475F-A892-BFBE7B61DA16}"/>
    <cellStyle name="Avertissement 8" xfId="55192" hidden="1" xr:uid="{BA20F2CB-2038-4F25-B643-82592215DEBA}"/>
    <cellStyle name="Avertissement 8" xfId="55212" hidden="1" xr:uid="{F66C72AD-654D-49A9-822C-79D22E19F420}"/>
    <cellStyle name="Avertissement 8" xfId="55258" hidden="1" xr:uid="{0E9FB926-CB38-40A1-8D0A-4D9CF84FFF59}"/>
    <cellStyle name="Avertissement 8" xfId="55485" hidden="1" xr:uid="{6E38A938-9092-45A9-918A-595CF891ADF1}"/>
    <cellStyle name="Avertissement 8" xfId="55636" hidden="1" xr:uid="{92135A2B-91A5-47E1-BE8B-21C25E2F5DAE}"/>
    <cellStyle name="Avertissement 8" xfId="55732" hidden="1" xr:uid="{D514C50E-386E-48ED-9FAE-69ADCADD160C}"/>
    <cellStyle name="Avertissement 8" xfId="55765" hidden="1" xr:uid="{1962CA59-6FC6-4098-9A1E-997FEB815889}"/>
    <cellStyle name="Avertissement 8" xfId="55755" hidden="1" xr:uid="{91A716F5-8577-486F-A578-0CE3AD30B417}"/>
    <cellStyle name="Avertissement 8" xfId="55762" hidden="1" xr:uid="{4D72CC6C-2ABC-485D-905B-3409FAFC5725}"/>
    <cellStyle name="Avertissement 8" xfId="55764" hidden="1" xr:uid="{53A8FFF2-C89F-46BF-9829-8322A678C367}"/>
    <cellStyle name="Avertissement 8" xfId="55810" hidden="1" xr:uid="{5F478B4E-B602-4C25-AD04-3BC7002C75AC}"/>
    <cellStyle name="Avertissement 8" xfId="55860" hidden="1" xr:uid="{FAA0E200-67A7-4A45-B7D3-CCDE49121714}"/>
    <cellStyle name="Avertissement 8" xfId="55910" hidden="1" xr:uid="{E2CF5CFC-6071-4455-ADD5-1AE2A3156A93}"/>
    <cellStyle name="Avertissement 8" xfId="55960" hidden="1" xr:uid="{857AF9C9-1518-49FD-95C3-42859D615553}"/>
    <cellStyle name="Avertissement 8" xfId="56009" hidden="1" xr:uid="{5B5C94E2-A153-4E49-BB7F-9FE6B54EDB8E}"/>
    <cellStyle name="Avertissement 8" xfId="56057" hidden="1" xr:uid="{CC3923AD-AAC7-49AE-85F1-49F0E0F4A1C3}"/>
    <cellStyle name="Avertissement 8" xfId="56104" hidden="1" xr:uid="{EBBE4E7C-BC42-4E9F-8E69-C7C5338A58BE}"/>
    <cellStyle name="Avertissement 8" xfId="56150" hidden="1" xr:uid="{C218B1E1-6136-4F73-B81A-4DBD37061997}"/>
    <cellStyle name="Avertissement 8" xfId="56379" hidden="1" xr:uid="{A7FE7E47-A660-4F7F-A4F3-E8F818A02523}"/>
    <cellStyle name="Avertissement 8" xfId="56306" hidden="1" xr:uid="{D92A22FE-70A3-486C-9E6B-785C4939A4CB}"/>
    <cellStyle name="Avertissement 8" xfId="56462" hidden="1" xr:uid="{830DA8EA-C660-46EF-B2C8-651277F6E593}"/>
    <cellStyle name="Avertissement 8" xfId="56327" hidden="1" xr:uid="{F7A54B10-AD48-48C9-8EDF-38366BB6F39D}"/>
    <cellStyle name="Avertissement 8" xfId="56324" hidden="1" xr:uid="{C6CC42DE-25B1-47E0-AC5B-0CC657696A39}"/>
    <cellStyle name="Avertissement 8" xfId="56448" hidden="1" xr:uid="{47E244C8-FD30-46EC-A345-FF5EA369DA00}"/>
    <cellStyle name="Avertissement 8" xfId="56468" hidden="1" xr:uid="{08276063-98F8-4EA1-AF90-5EB0B844FF56}"/>
    <cellStyle name="Avertissement 8" xfId="56514" hidden="1" xr:uid="{31D0B984-3016-4B65-92E2-BFAB454B2B33}"/>
    <cellStyle name="Avertissement 8" xfId="56741" hidden="1" xr:uid="{463A6D1D-53D4-4EAA-82D9-D372FCA18858}"/>
    <cellStyle name="Avertissement 8" xfId="55584" hidden="1" xr:uid="{43FB9B43-4ABB-4454-9743-54BA692031F5}"/>
    <cellStyle name="Avertissement 8" xfId="50809" hidden="1" xr:uid="{15312486-C804-4F39-BAFF-CEF2D2F9A8D0}"/>
    <cellStyle name="Avertissement 8" xfId="47349" hidden="1" xr:uid="{2762237A-9604-433F-BAFA-BD681650DB8E}"/>
    <cellStyle name="Avertissement 8" xfId="56807" hidden="1" xr:uid="{BD22D41E-C133-462C-9936-1E0B0079DCD8}"/>
    <cellStyle name="Avertissement 8" xfId="56796" hidden="1" xr:uid="{CBB8984F-35B2-48BD-85F4-6F484B769CFA}"/>
    <cellStyle name="Avertissement 8" xfId="56803" hidden="1" xr:uid="{0F2C48D9-9D32-40EE-82A8-42FA47A134C1}"/>
    <cellStyle name="Avertissement 8" xfId="56805" hidden="1" xr:uid="{D050DED9-B97D-4953-9F05-1F4784DA4327}"/>
    <cellStyle name="Avertissement 8" xfId="56852" hidden="1" xr:uid="{6654D269-94EE-4759-9977-343AB95287E1}"/>
    <cellStyle name="Avertissement 8" xfId="56902" hidden="1" xr:uid="{CB2C0A1B-466D-4CD5-9571-74954D48A902}"/>
    <cellStyle name="Avertissement 8" xfId="56952" hidden="1" xr:uid="{8B00D4C4-BDBB-4795-8212-20F188E12958}"/>
    <cellStyle name="Avertissement 8" xfId="57002" hidden="1" xr:uid="{B5915668-E906-471E-A9E9-B6356EA2410B}"/>
    <cellStyle name="Avertissement 8" xfId="57051" hidden="1" xr:uid="{36884C20-FDB5-4C10-9D35-9C81C072B3F3}"/>
    <cellStyle name="Avertissement 8" xfId="57099" hidden="1" xr:uid="{B75194D9-A9D9-4C26-B11D-F73E1EE542C8}"/>
    <cellStyle name="Avertissement 8" xfId="57146" hidden="1" xr:uid="{CFC161A6-1DAB-4E5A-AE93-3036CB5D8600}"/>
    <cellStyle name="Avertissement 8" xfId="57191" hidden="1" xr:uid="{AFF1708A-8D42-4640-9A65-192127C69255}"/>
    <cellStyle name="Avertissement 8" xfId="57417" hidden="1" xr:uid="{55C9B433-9CCF-4CE3-8DDE-83F66764832D}"/>
    <cellStyle name="Avertissement 8" xfId="57345" hidden="1" xr:uid="{0EFAD702-2F2F-4CCE-ADFD-D46728337D9D}"/>
    <cellStyle name="Avertissement 8" xfId="57501" hidden="1" xr:uid="{D97F7F30-EA3B-427A-8372-BBF08099B243}"/>
    <cellStyle name="Avertissement 8" xfId="57367" hidden="1" xr:uid="{5080C8E1-B4DB-493B-8679-A20180090D72}"/>
    <cellStyle name="Avertissement 8" xfId="57363" hidden="1" xr:uid="{781210FE-517B-4C3B-8CA5-CF046CEC3180}"/>
    <cellStyle name="Avertissement 8" xfId="57488" hidden="1" xr:uid="{B41EDDBA-0C91-4675-A54C-1EEED1A9E860}"/>
    <cellStyle name="Avertissement 8" xfId="57507" hidden="1" xr:uid="{5FE9EE08-EFB2-4313-AA60-5ED17D3909EE}"/>
    <cellStyle name="Avertissement 8" xfId="57553" hidden="1" xr:uid="{E825D13D-497A-42A8-81AA-48CA9C6438D2}"/>
    <cellStyle name="Avertissement 8" xfId="57779" hidden="1" xr:uid="{979C99F4-6994-4DDF-9C9A-2132E57544D0}"/>
    <cellStyle name="Avertissement 8" xfId="57901" hidden="1" xr:uid="{7CC83206-7271-4283-A3FD-424456440602}"/>
    <cellStyle name="Avertissement 8" xfId="57997" hidden="1" xr:uid="{8C827BC8-DE85-42C5-9CF0-E7239DA4FEBD}"/>
    <cellStyle name="Avertissement 8" xfId="58030" hidden="1" xr:uid="{D35762B5-C944-489A-8AE3-6C35213103CF}"/>
    <cellStyle name="Avertissement 8" xfId="58020" hidden="1" xr:uid="{39FE8211-7C67-42F8-8A47-C80CADF35ACE}"/>
    <cellStyle name="Avertissement 8" xfId="58027" hidden="1" xr:uid="{7AE52ED1-9DE3-4BA1-9C3D-C87DC6343B74}"/>
    <cellStyle name="Avertissement 8" xfId="58029" hidden="1" xr:uid="{D7896130-E631-4186-AB58-8DE7554E0367}"/>
    <cellStyle name="Avertissement 8" xfId="58075" hidden="1" xr:uid="{07561BF8-56D7-45A9-A453-ED7FE1A3254E}"/>
    <cellStyle name="Avertissement 8" xfId="58125" hidden="1" xr:uid="{3EDD8E75-2A04-4236-86CC-BA5F22C8FB2B}"/>
    <cellStyle name="Avertissement 8" xfId="58175" hidden="1" xr:uid="{A50FB385-D79C-478E-A9A1-F179940E8E68}"/>
    <cellStyle name="Avertissement 8" xfId="58225" hidden="1" xr:uid="{047AE3C0-EF1C-4068-8A15-CAD7D0C62071}"/>
    <cellStyle name="Avertissement 8" xfId="58274" hidden="1" xr:uid="{464CE52E-FE1F-4833-9384-3CDECC6D20F1}"/>
    <cellStyle name="Avertissement 8" xfId="58322" hidden="1" xr:uid="{65FB42E5-F5DA-46C9-8CEE-77296CFE1BB2}"/>
    <cellStyle name="Avertissement 8" xfId="58369" hidden="1" xr:uid="{5BAE48A3-2BFA-4778-97A7-01DF3F43ED67}"/>
    <cellStyle name="Avertissement 8" xfId="58415" hidden="1" xr:uid="{7C7629F5-C4E0-473D-AB36-B412AC43FFFA}"/>
    <cellStyle name="Avertissement 8" xfId="58643" hidden="1" xr:uid="{BA936355-32FC-4527-A951-22E2C839F516}"/>
    <cellStyle name="Avertissement 8" xfId="58571" hidden="1" xr:uid="{FC7B1A7F-FCE2-41EC-AE15-6F73ED64F5C8}"/>
    <cellStyle name="Avertissement 8" xfId="58725" hidden="1" xr:uid="{5BDA45C7-B014-4C2F-A893-698656329E0A}"/>
    <cellStyle name="Avertissement 8" xfId="58592" hidden="1" xr:uid="{AD443B80-F4B8-49D4-9AB2-DCCAB79B4C20}"/>
    <cellStyle name="Avertissement 8" xfId="58589" hidden="1" xr:uid="{ED5630FD-E49F-4606-8659-3FBBE8B207D8}"/>
    <cellStyle name="Avertissement 8" xfId="58712" hidden="1" xr:uid="{AB6BE4A0-77A5-4216-A4C2-73C1D25C89B4}"/>
    <cellStyle name="Avertissement 8" xfId="58731" hidden="1" xr:uid="{09F9BAC6-9802-430B-9194-164DC4CAD13B}"/>
    <cellStyle name="Avertissement 8" xfId="58777" hidden="1" xr:uid="{25B4F67C-F159-453C-89A6-E5D7D7A645FE}"/>
    <cellStyle name="Avertissement 8" xfId="59003" hidden="1" xr:uid="{D0682ED0-1162-4052-9F1D-E68757D20D11}"/>
    <cellStyle name="Avertissement 8" xfId="57850" hidden="1" xr:uid="{C8FF984F-F01A-4B7F-AB2B-3AB8F041082C}"/>
    <cellStyle name="Avertissement 8" xfId="53220" hidden="1" xr:uid="{58F5C990-FF4B-4687-BD0E-2C5C0BDC2D74}"/>
    <cellStyle name="Avertissement 8" xfId="54467" hidden="1" xr:uid="{ABA51C39-B6EE-4CE2-A482-B8CC98D94BD1}"/>
    <cellStyle name="Avertissement 8" xfId="59042" hidden="1" xr:uid="{C50717B3-C272-40D8-98EE-B7882EE12999}"/>
    <cellStyle name="Avertissement 8" xfId="59032" hidden="1" xr:uid="{9ADBC335-CD04-43A9-8DCF-35B0225CDB77}"/>
    <cellStyle name="Avertissement 8" xfId="59039" hidden="1" xr:uid="{2B412571-49BC-4222-A1F6-D9E264C7D19C}"/>
    <cellStyle name="Avertissement 8" xfId="59041" hidden="1" xr:uid="{E12C2DD2-06E8-4C46-B29C-B7D8762BA1F6}"/>
    <cellStyle name="Avertissement 8" xfId="59087" hidden="1" xr:uid="{6D835B89-EEC3-4671-9ADB-73B8B65DA540}"/>
    <cellStyle name="Avertissement 8" xfId="59136" hidden="1" xr:uid="{DF9487DF-69EA-4C7E-A50D-61EA44D89FE4}"/>
    <cellStyle name="Avertissement 8" xfId="59185" hidden="1" xr:uid="{89802229-9A07-479E-A522-B43E8B3D88AC}"/>
    <cellStyle name="Avertissement 8" xfId="59234" hidden="1" xr:uid="{57D9D432-E286-4077-AE14-79373754D80E}"/>
    <cellStyle name="Avertissement 8" xfId="59282" hidden="1" xr:uid="{80FB5F90-F638-417F-B01A-09882B058D04}"/>
    <cellStyle name="Avertissement 8" xfId="59329" hidden="1" xr:uid="{162528DC-D5BC-470C-BE28-2660A62B1132}"/>
    <cellStyle name="Avertissement 8" xfId="59375" hidden="1" xr:uid="{69CDCFDE-52C9-40EA-B970-9A8A0A73D9C0}"/>
    <cellStyle name="Avertissement 8" xfId="59421" hidden="1" xr:uid="{16C93D80-41CD-4E3B-93B8-04A2F4CBA5F3}"/>
    <cellStyle name="Avertissement 8" xfId="59648" hidden="1" xr:uid="{5994EBD3-3AB2-43C5-B944-F7B5BCF88120}"/>
    <cellStyle name="Avertissement 8" xfId="59577" hidden="1" xr:uid="{A6B8B837-4264-446F-9F16-9F62AA46DA9D}"/>
    <cellStyle name="Avertissement 8" xfId="59730" hidden="1" xr:uid="{B6D5EBFC-045D-4DDF-BEB4-840285CD3403}"/>
    <cellStyle name="Avertissement 8" xfId="59598" hidden="1" xr:uid="{7C2727A3-B9F2-49AD-877C-B3F88C19AC82}"/>
    <cellStyle name="Avertissement 8" xfId="59595" hidden="1" xr:uid="{0C76DB8B-8B9C-47FF-BC6D-0A0D300F4B8F}"/>
    <cellStyle name="Avertissement 8" xfId="59717" hidden="1" xr:uid="{831AD0E0-5447-4908-A2D4-0266985D2352}"/>
    <cellStyle name="Avertissement 8" xfId="59736" hidden="1" xr:uid="{010CB24E-3285-4B3F-87FE-29FF4E620DEE}"/>
    <cellStyle name="Avertissement 8" xfId="59782" hidden="1" xr:uid="{0ACF4A46-84C0-450E-B766-81D82316EEF3}"/>
    <cellStyle name="Avertissement 8" xfId="60008" hidden="1" xr:uid="{8B657455-0005-479D-A09B-A1BAB4C76425}"/>
    <cellStyle name="Avertissement 8" xfId="60108" hidden="1" xr:uid="{AB2D62D0-2DC0-4D0B-AAE7-8EBAA5575FBF}"/>
    <cellStyle name="Avertissement 8" xfId="60203" hidden="1" xr:uid="{0950A190-B490-4232-8F7D-4AF53804A9AB}"/>
    <cellStyle name="Avertissement 8" xfId="60236" hidden="1" xr:uid="{836567AB-0A97-4FFE-B822-BF9C9C2B40DF}"/>
    <cellStyle name="Avertissement 8" xfId="60226" hidden="1" xr:uid="{4147FF4F-2210-4E87-99BA-E3BCD3184E4B}"/>
    <cellStyle name="Avertissement 8" xfId="60233" hidden="1" xr:uid="{95B31474-579D-4024-A3EE-6719AC831F93}"/>
    <cellStyle name="Avertissement 8" xfId="60235" hidden="1" xr:uid="{F76D50AA-C093-4341-86A4-4A3499ECB7A0}"/>
    <cellStyle name="Avertissement 8" xfId="60281" hidden="1" xr:uid="{0650F371-F82A-4CE5-8C6D-C354A7C00C19}"/>
    <cellStyle name="Avertissement 8" xfId="60331" hidden="1" xr:uid="{2900D5E1-E041-44E6-9385-3562FF6C9787}"/>
    <cellStyle name="Avertissement 8" xfId="60381" hidden="1" xr:uid="{B849A07F-A1EA-4DC8-AC41-C104DABB2D15}"/>
    <cellStyle name="Avertissement 8" xfId="60431" hidden="1" xr:uid="{FD251987-A567-47BB-A4CE-1AF45B4E276F}"/>
    <cellStyle name="Avertissement 8" xfId="60480" hidden="1" xr:uid="{1E6A8FF9-5269-4BC8-BF0A-4622110D21C7}"/>
    <cellStyle name="Avertissement 8" xfId="60528" hidden="1" xr:uid="{28C63CFE-0CED-44C4-A1AD-CBEF94F1EC4C}"/>
    <cellStyle name="Avertissement 8" xfId="60575" hidden="1" xr:uid="{77EE50F7-7BC2-4302-9C8F-AE69947F12FF}"/>
    <cellStyle name="Avertissement 8" xfId="60621" hidden="1" xr:uid="{C8D57C4F-34BD-425D-8773-BCD3C733378E}"/>
    <cellStyle name="Avertissement 8" xfId="60848" hidden="1" xr:uid="{32F689E4-490D-4B47-BB8B-393E7115CB15}"/>
    <cellStyle name="Avertissement 8" xfId="60777" hidden="1" xr:uid="{8C1AFE0F-7984-4EB1-B036-6898CD6508E7}"/>
    <cellStyle name="Avertissement 8" xfId="60930" hidden="1" xr:uid="{05FEEE3B-84DF-4CF4-B3D7-4D67A46E675C}"/>
    <cellStyle name="Avertissement 8" xfId="60798" hidden="1" xr:uid="{7114F866-3C37-41D6-BB72-DE76E2006754}"/>
    <cellStyle name="Avertissement 8" xfId="60795" hidden="1" xr:uid="{CE3EA12F-1F38-4C05-BFCE-0C8152EC14CD}"/>
    <cellStyle name="Avertissement 8" xfId="60917" hidden="1" xr:uid="{86E77E46-349E-4A66-B921-C2800E0DB775}"/>
    <cellStyle name="Avertissement 8" xfId="60936" hidden="1" xr:uid="{55106D70-9772-4EC2-B8D1-E064BD2180F6}"/>
    <cellStyle name="Avertissement 8" xfId="60982" hidden="1" xr:uid="{DFC527EF-B24B-4769-B750-139E52353E47}"/>
    <cellStyle name="Avertissement 8" xfId="61208" hidden="1" xr:uid="{B16DAEB3-AADF-44E1-B02C-AA112F6C726D}"/>
    <cellStyle name="Avertissement 8" xfId="60058" hidden="1" xr:uid="{664DB784-DA73-4B8E-B0D9-A5D6D425362C}"/>
    <cellStyle name="Avertissement 8" xfId="61253" hidden="1" xr:uid="{25C8C653-E9F0-4A85-92FD-F5580B6D2F93}"/>
    <cellStyle name="Avertissement 8" xfId="61342" hidden="1" xr:uid="{3F994842-780E-4ECE-84B0-416F72191389}"/>
    <cellStyle name="Avertissement 8" xfId="61375" hidden="1" xr:uid="{D5433D43-F703-4897-830B-49CBF20E356B}"/>
    <cellStyle name="Avertissement 8" xfId="61365" hidden="1" xr:uid="{CF8BB1AE-D307-4160-83EA-B59A66D4C3E2}"/>
    <cellStyle name="Avertissement 8" xfId="61372" hidden="1" xr:uid="{656516FF-559D-40F5-B766-33144656C3A4}"/>
    <cellStyle name="Avertissement 8" xfId="61374" hidden="1" xr:uid="{43BD2FC2-6AAF-47EE-A379-87B27DB041C0}"/>
    <cellStyle name="Avertissement 8" xfId="61420" hidden="1" xr:uid="{23F7E464-298C-4402-83D2-A502F7264FA7}"/>
    <cellStyle name="Avertissement 8" xfId="61469" hidden="1" xr:uid="{F007CF9E-F9D7-4FDE-9D5F-FDAB2A03C250}"/>
    <cellStyle name="Avertissement 8" xfId="61518" hidden="1" xr:uid="{AF606089-E070-4C8C-AB80-42B9D216DEDB}"/>
    <cellStyle name="Avertissement 8" xfId="61567" hidden="1" xr:uid="{8DE1FAB2-B277-4B87-938E-4B24B6EC5D0E}"/>
    <cellStyle name="Avertissement 8" xfId="61615" hidden="1" xr:uid="{7ADE1050-C6AB-4CA1-B09B-C579277F4089}"/>
    <cellStyle name="Avertissement 8" xfId="61662" hidden="1" xr:uid="{4F99B49D-0DB9-41EF-9AB1-D1177971C46A}"/>
    <cellStyle name="Avertissement 8" xfId="61708" hidden="1" xr:uid="{468E210E-646A-4A34-9EBC-E913C6E36A8E}"/>
    <cellStyle name="Avertissement 8" xfId="61753" hidden="1" xr:uid="{0CC9C52B-EA45-4939-98C9-79F618DB64CA}"/>
    <cellStyle name="Avertissement 8" xfId="61977" hidden="1" xr:uid="{F764447E-07E9-4913-B10C-3ED196FCED0E}"/>
    <cellStyle name="Avertissement 8" xfId="61907" hidden="1" xr:uid="{2AADE427-E55F-4DCA-B894-7625419F4A7E}"/>
    <cellStyle name="Avertissement 8" xfId="62059" hidden="1" xr:uid="{C18797E3-51D1-4F4F-8EFA-CF43BE62AA8A}"/>
    <cellStyle name="Avertissement 8" xfId="61928" hidden="1" xr:uid="{4027B298-0DC5-47B2-9822-4E5CD6C06BCC}"/>
    <cellStyle name="Avertissement 8" xfId="61925" hidden="1" xr:uid="{95892882-3125-46CD-9A16-098A6B93C0D5}"/>
    <cellStyle name="Avertissement 8" xfId="62046" hidden="1" xr:uid="{8E857BAB-F9D8-47DE-9FFA-EBB14C9CABBF}"/>
    <cellStyle name="Avertissement 8" xfId="62065" hidden="1" xr:uid="{09D6DBA9-18DD-4388-93AE-39D8CDB0A5F7}"/>
    <cellStyle name="Avertissement 8" xfId="62111" hidden="1" xr:uid="{64BF3333-3155-434E-BE2D-F04044C1EFC9}"/>
    <cellStyle name="Avertissement 8" xfId="62337" hidden="1" xr:uid="{FD254241-E373-4B8E-B12D-8F1410004A7F}"/>
    <cellStyle name="Avertissement 8" xfId="62437" hidden="1" xr:uid="{922E3AFC-985D-4EC0-8A9E-1E1452B55678}"/>
    <cellStyle name="Avertissement 8" xfId="62532" hidden="1" xr:uid="{09D254B2-B6CC-4D10-9D72-E2227C366589}"/>
    <cellStyle name="Avertissement 8" xfId="62565" hidden="1" xr:uid="{62164BC4-7AC7-457B-A644-8AF71BCCEC15}"/>
    <cellStyle name="Avertissement 8" xfId="62555" hidden="1" xr:uid="{512D28B6-C062-437C-927C-02717C82C866}"/>
    <cellStyle name="Avertissement 8" xfId="62562" hidden="1" xr:uid="{23F8A969-4143-48B4-B6C0-E90955A44346}"/>
    <cellStyle name="Avertissement 8" xfId="62564" hidden="1" xr:uid="{8CC1AD26-76A0-402A-8302-3D3FA8599677}"/>
    <cellStyle name="Avertissement 8" xfId="62610" hidden="1" xr:uid="{121F5294-8765-4927-8987-B9C8CE01E48A}"/>
    <cellStyle name="Avertissement 8" xfId="62660" hidden="1" xr:uid="{8B5CFBB1-75D7-42CE-A977-C9D1D82A1CF7}"/>
    <cellStyle name="Avertissement 8" xfId="62710" hidden="1" xr:uid="{4D9AEF75-95F3-499A-838D-B3946C1147BC}"/>
    <cellStyle name="Avertissement 8" xfId="62760" hidden="1" xr:uid="{D85DF8F4-693C-4E44-8C14-95F62A1A3FFA}"/>
    <cellStyle name="Avertissement 8" xfId="62809" hidden="1" xr:uid="{2A140104-7A14-4BAF-B850-34213D2212E7}"/>
    <cellStyle name="Avertissement 8" xfId="62857" hidden="1" xr:uid="{97906E49-5D11-479C-9436-2390FEA78FAB}"/>
    <cellStyle name="Avertissement 8" xfId="62904" hidden="1" xr:uid="{10B1AAF8-901A-4918-8FDA-097341563A51}"/>
    <cellStyle name="Avertissement 8" xfId="62950" hidden="1" xr:uid="{2765D11F-13CF-45B8-85F3-EDAD293E800D}"/>
    <cellStyle name="Avertissement 8" xfId="63177" hidden="1" xr:uid="{D191C28E-3F25-4A0F-B436-2C3A410E3CF3}"/>
    <cellStyle name="Avertissement 8" xfId="63106" hidden="1" xr:uid="{07AE58A2-F6DB-46CC-9698-5EF2247565A1}"/>
    <cellStyle name="Avertissement 8" xfId="63259" hidden="1" xr:uid="{3F189D7A-6DEC-48E2-891A-19BF549FA270}"/>
    <cellStyle name="Avertissement 8" xfId="63127" hidden="1" xr:uid="{9771A452-CAD1-43FE-A56D-ED7C805449E4}"/>
    <cellStyle name="Avertissement 8" xfId="63124" hidden="1" xr:uid="{2C32D47A-892B-4184-ADA6-5A18647899E4}"/>
    <cellStyle name="Avertissement 8" xfId="63246" hidden="1" xr:uid="{22692A7E-6ACA-46B9-A942-6910EBE35E9F}"/>
    <cellStyle name="Avertissement 8" xfId="63265" hidden="1" xr:uid="{24DC017C-EC51-48CB-98FF-80C11BBD38EB}"/>
    <cellStyle name="Avertissement 8" xfId="63311" hidden="1" xr:uid="{02492961-E64C-459E-8984-B5295978E035}"/>
    <cellStyle name="Avertissement 8" xfId="63537" hidden="1" xr:uid="{48EDD566-A1D5-43C4-ACC7-176BC13E61EB}"/>
    <cellStyle name="Avertissement 8" xfId="62387" xr:uid="{CCB7E0D2-41B3-4429-8368-609929D7F940}"/>
    <cellStyle name="Avertissement 9" xfId="155" hidden="1" xr:uid="{00000000-0005-0000-0000-00008B160000}"/>
    <cellStyle name="Avertissement 9" xfId="261" hidden="1" xr:uid="{00000000-0005-0000-0000-00008C160000}"/>
    <cellStyle name="Avertissement 9" xfId="274" hidden="1" xr:uid="{00000000-0005-0000-0000-00008D160000}"/>
    <cellStyle name="Avertissement 9" xfId="202" hidden="1" xr:uid="{00000000-0005-0000-0000-00008E160000}"/>
    <cellStyle name="Avertissement 9" xfId="335" hidden="1" xr:uid="{00000000-0005-0000-0000-00008F160000}"/>
    <cellStyle name="Avertissement 9" xfId="385" hidden="1" xr:uid="{00000000-0005-0000-0000-000090160000}"/>
    <cellStyle name="Avertissement 9" xfId="435" hidden="1" xr:uid="{00000000-0005-0000-0000-000091160000}"/>
    <cellStyle name="Avertissement 9" xfId="485" hidden="1" xr:uid="{00000000-0005-0000-0000-000092160000}"/>
    <cellStyle name="Avertissement 9" xfId="534" hidden="1" xr:uid="{00000000-0005-0000-0000-000093160000}"/>
    <cellStyle name="Avertissement 9" xfId="582" hidden="1" xr:uid="{00000000-0005-0000-0000-000094160000}"/>
    <cellStyle name="Avertissement 9" xfId="629" hidden="1" xr:uid="{00000000-0005-0000-0000-000095160000}"/>
    <cellStyle name="Avertissement 9" xfId="675" hidden="1" xr:uid="{00000000-0005-0000-0000-000096160000}"/>
    <cellStyle name="Avertissement 9" xfId="716" hidden="1" xr:uid="{00000000-0005-0000-0000-000097160000}"/>
    <cellStyle name="Avertissement 9" xfId="754" hidden="1" xr:uid="{00000000-0005-0000-0000-000098160000}"/>
    <cellStyle name="Avertissement 9" xfId="913" hidden="1" xr:uid="{00000000-0005-0000-0000-000099160000}"/>
    <cellStyle name="Avertissement 9" xfId="970" hidden="1" xr:uid="{00000000-0005-0000-0000-00009A160000}"/>
    <cellStyle name="Avertissement 9" xfId="1030" hidden="1" xr:uid="{00000000-0005-0000-0000-00009B160000}"/>
    <cellStyle name="Avertissement 9" xfId="1076" hidden="1" xr:uid="{00000000-0005-0000-0000-00009C160000}"/>
    <cellStyle name="Avertissement 9" xfId="1120" hidden="1" xr:uid="{00000000-0005-0000-0000-00009D160000}"/>
    <cellStyle name="Avertissement 9" xfId="1159" hidden="1" xr:uid="{00000000-0005-0000-0000-00009E160000}"/>
    <cellStyle name="Avertissement 9" xfId="1195" hidden="1" xr:uid="{00000000-0005-0000-0000-00009F160000}"/>
    <cellStyle name="Avertissement 9" xfId="1230" hidden="1" xr:uid="{00000000-0005-0000-0000-0000A0160000}"/>
    <cellStyle name="Avertissement 9" xfId="1284" hidden="1" xr:uid="{00000000-0005-0000-0000-0000A1160000}"/>
    <cellStyle name="Avertissement 9" xfId="1531" hidden="1" xr:uid="{00000000-0005-0000-0000-0000A2160000}"/>
    <cellStyle name="Avertissement 9" xfId="1637" hidden="1" xr:uid="{00000000-0005-0000-0000-0000A3160000}"/>
    <cellStyle name="Avertissement 9" xfId="1650" hidden="1" xr:uid="{00000000-0005-0000-0000-0000A4160000}"/>
    <cellStyle name="Avertissement 9" xfId="1578" hidden="1" xr:uid="{00000000-0005-0000-0000-0000A5160000}"/>
    <cellStyle name="Avertissement 9" xfId="1711" hidden="1" xr:uid="{00000000-0005-0000-0000-0000A6160000}"/>
    <cellStyle name="Avertissement 9" xfId="1761" hidden="1" xr:uid="{00000000-0005-0000-0000-0000A7160000}"/>
    <cellStyle name="Avertissement 9" xfId="1811" hidden="1" xr:uid="{00000000-0005-0000-0000-0000A8160000}"/>
    <cellStyle name="Avertissement 9" xfId="1861" hidden="1" xr:uid="{00000000-0005-0000-0000-0000A9160000}"/>
    <cellStyle name="Avertissement 9" xfId="1910" hidden="1" xr:uid="{00000000-0005-0000-0000-0000AA160000}"/>
    <cellStyle name="Avertissement 9" xfId="1958" hidden="1" xr:uid="{00000000-0005-0000-0000-0000AB160000}"/>
    <cellStyle name="Avertissement 9" xfId="2005" hidden="1" xr:uid="{00000000-0005-0000-0000-0000AC160000}"/>
    <cellStyle name="Avertissement 9" xfId="2051" hidden="1" xr:uid="{00000000-0005-0000-0000-0000AD160000}"/>
    <cellStyle name="Avertissement 9" xfId="2092" hidden="1" xr:uid="{00000000-0005-0000-0000-0000AE160000}"/>
    <cellStyle name="Avertissement 9" xfId="2130" hidden="1" xr:uid="{00000000-0005-0000-0000-0000AF160000}"/>
    <cellStyle name="Avertissement 9" xfId="2289" hidden="1" xr:uid="{00000000-0005-0000-0000-0000B0160000}"/>
    <cellStyle name="Avertissement 9" xfId="2346" hidden="1" xr:uid="{00000000-0005-0000-0000-0000B1160000}"/>
    <cellStyle name="Avertissement 9" xfId="2406" hidden="1" xr:uid="{00000000-0005-0000-0000-0000B2160000}"/>
    <cellStyle name="Avertissement 9" xfId="2452" hidden="1" xr:uid="{00000000-0005-0000-0000-0000B3160000}"/>
    <cellStyle name="Avertissement 9" xfId="2496" hidden="1" xr:uid="{00000000-0005-0000-0000-0000B4160000}"/>
    <cellStyle name="Avertissement 9" xfId="2535" hidden="1" xr:uid="{00000000-0005-0000-0000-0000B5160000}"/>
    <cellStyle name="Avertissement 9" xfId="2571" hidden="1" xr:uid="{00000000-0005-0000-0000-0000B6160000}"/>
    <cellStyle name="Avertissement 9" xfId="2606" hidden="1" xr:uid="{00000000-0005-0000-0000-0000B7160000}"/>
    <cellStyle name="Avertissement 9" xfId="2659" hidden="1" xr:uid="{00000000-0005-0000-0000-0000B8160000}"/>
    <cellStyle name="Avertissement 9" xfId="1458" hidden="1" xr:uid="{00000000-0005-0000-0000-0000B9160000}"/>
    <cellStyle name="Avertissement 9" xfId="2687" hidden="1" xr:uid="{00000000-0005-0000-0000-0000BA160000}"/>
    <cellStyle name="Avertissement 9" xfId="2832" hidden="1" xr:uid="{00000000-0005-0000-0000-0000BB160000}"/>
    <cellStyle name="Avertissement 9" xfId="2845" hidden="1" xr:uid="{00000000-0005-0000-0000-0000BC160000}"/>
    <cellStyle name="Avertissement 9" xfId="2774" hidden="1" xr:uid="{00000000-0005-0000-0000-0000BD160000}"/>
    <cellStyle name="Avertissement 9" xfId="2906" hidden="1" xr:uid="{00000000-0005-0000-0000-0000BE160000}"/>
    <cellStyle name="Avertissement 9" xfId="2955" hidden="1" xr:uid="{00000000-0005-0000-0000-0000BF160000}"/>
    <cellStyle name="Avertissement 9" xfId="3005" hidden="1" xr:uid="{00000000-0005-0000-0000-0000C0160000}"/>
    <cellStyle name="Avertissement 9" xfId="3055" hidden="1" xr:uid="{00000000-0005-0000-0000-0000C1160000}"/>
    <cellStyle name="Avertissement 9" xfId="3104" hidden="1" xr:uid="{00000000-0005-0000-0000-0000C2160000}"/>
    <cellStyle name="Avertissement 9" xfId="3152" hidden="1" xr:uid="{00000000-0005-0000-0000-0000C3160000}"/>
    <cellStyle name="Avertissement 9" xfId="3199" hidden="1" xr:uid="{00000000-0005-0000-0000-0000C4160000}"/>
    <cellStyle name="Avertissement 9" xfId="3245" hidden="1" xr:uid="{00000000-0005-0000-0000-0000C5160000}"/>
    <cellStyle name="Avertissement 9" xfId="3286" hidden="1" xr:uid="{00000000-0005-0000-0000-0000C6160000}"/>
    <cellStyle name="Avertissement 9" xfId="3324" hidden="1" xr:uid="{00000000-0005-0000-0000-0000C7160000}"/>
    <cellStyle name="Avertissement 9" xfId="3482" hidden="1" xr:uid="{00000000-0005-0000-0000-0000C8160000}"/>
    <cellStyle name="Avertissement 9" xfId="3539" hidden="1" xr:uid="{00000000-0005-0000-0000-0000C9160000}"/>
    <cellStyle name="Avertissement 9" xfId="3598" hidden="1" xr:uid="{00000000-0005-0000-0000-0000CA160000}"/>
    <cellStyle name="Avertissement 9" xfId="3644" hidden="1" xr:uid="{00000000-0005-0000-0000-0000CB160000}"/>
    <cellStyle name="Avertissement 9" xfId="3688" hidden="1" xr:uid="{00000000-0005-0000-0000-0000CC160000}"/>
    <cellStyle name="Avertissement 9" xfId="3727" hidden="1" xr:uid="{00000000-0005-0000-0000-0000CD160000}"/>
    <cellStyle name="Avertissement 9" xfId="3763" hidden="1" xr:uid="{00000000-0005-0000-0000-0000CE160000}"/>
    <cellStyle name="Avertissement 9" xfId="3798" hidden="1" xr:uid="{00000000-0005-0000-0000-0000CF160000}"/>
    <cellStyle name="Avertissement 9" xfId="3850" hidden="1" xr:uid="{00000000-0005-0000-0000-0000D0160000}"/>
    <cellStyle name="Avertissement 9" xfId="2690" hidden="1" xr:uid="{00000000-0005-0000-0000-0000D1160000}"/>
    <cellStyle name="Avertissement 9" xfId="3942" hidden="1" xr:uid="{00000000-0005-0000-0000-0000D2160000}"/>
    <cellStyle name="Avertissement 9" xfId="3955" hidden="1" xr:uid="{00000000-0005-0000-0000-0000D3160000}"/>
    <cellStyle name="Avertissement 9" xfId="3876" hidden="1" xr:uid="{00000000-0005-0000-0000-0000D4160000}"/>
    <cellStyle name="Avertissement 9" xfId="4016" hidden="1" xr:uid="{00000000-0005-0000-0000-0000D5160000}"/>
    <cellStyle name="Avertissement 9" xfId="4066" hidden="1" xr:uid="{00000000-0005-0000-0000-0000D6160000}"/>
    <cellStyle name="Avertissement 9" xfId="4116" hidden="1" xr:uid="{00000000-0005-0000-0000-0000D7160000}"/>
    <cellStyle name="Avertissement 9" xfId="4166" hidden="1" xr:uid="{00000000-0005-0000-0000-0000D8160000}"/>
    <cellStyle name="Avertissement 9" xfId="4215" hidden="1" xr:uid="{00000000-0005-0000-0000-0000D9160000}"/>
    <cellStyle name="Avertissement 9" xfId="4263" hidden="1" xr:uid="{00000000-0005-0000-0000-0000DA160000}"/>
    <cellStyle name="Avertissement 9" xfId="4310" hidden="1" xr:uid="{00000000-0005-0000-0000-0000DB160000}"/>
    <cellStyle name="Avertissement 9" xfId="4356" hidden="1" xr:uid="{00000000-0005-0000-0000-0000DC160000}"/>
    <cellStyle name="Avertissement 9" xfId="4397" hidden="1" xr:uid="{00000000-0005-0000-0000-0000DD160000}"/>
    <cellStyle name="Avertissement 9" xfId="4435" hidden="1" xr:uid="{00000000-0005-0000-0000-0000DE160000}"/>
    <cellStyle name="Avertissement 9" xfId="4588" hidden="1" xr:uid="{00000000-0005-0000-0000-0000DF160000}"/>
    <cellStyle name="Avertissement 9" xfId="4644" hidden="1" xr:uid="{00000000-0005-0000-0000-0000E0160000}"/>
    <cellStyle name="Avertissement 9" xfId="4702" hidden="1" xr:uid="{00000000-0005-0000-0000-0000E1160000}"/>
    <cellStyle name="Avertissement 9" xfId="4748" hidden="1" xr:uid="{00000000-0005-0000-0000-0000E2160000}"/>
    <cellStyle name="Avertissement 9" xfId="4792" hidden="1" xr:uid="{00000000-0005-0000-0000-0000E3160000}"/>
    <cellStyle name="Avertissement 9" xfId="4831" hidden="1" xr:uid="{00000000-0005-0000-0000-0000E4160000}"/>
    <cellStyle name="Avertissement 9" xfId="4867" hidden="1" xr:uid="{00000000-0005-0000-0000-0000E5160000}"/>
    <cellStyle name="Avertissement 9" xfId="4902" hidden="1" xr:uid="{00000000-0005-0000-0000-0000E6160000}"/>
    <cellStyle name="Avertissement 9" xfId="4950" hidden="1" xr:uid="{00000000-0005-0000-0000-0000E7160000}"/>
    <cellStyle name="Avertissement 9" xfId="3886" hidden="1" xr:uid="{00000000-0005-0000-0000-0000E8160000}"/>
    <cellStyle name="Avertissement 9" xfId="4973" hidden="1" xr:uid="{00000000-0005-0000-0000-0000E9160000}"/>
    <cellStyle name="Avertissement 9" xfId="5043" hidden="1" xr:uid="{00000000-0005-0000-0000-0000EA160000}"/>
    <cellStyle name="Avertissement 9" xfId="5056" hidden="1" xr:uid="{00000000-0005-0000-0000-0000EB160000}"/>
    <cellStyle name="Avertissement 9" xfId="4986" hidden="1" xr:uid="{00000000-0005-0000-0000-0000EC160000}"/>
    <cellStyle name="Avertissement 9" xfId="5116" hidden="1" xr:uid="{00000000-0005-0000-0000-0000ED160000}"/>
    <cellStyle name="Avertissement 9" xfId="5165" hidden="1" xr:uid="{00000000-0005-0000-0000-0000EE160000}"/>
    <cellStyle name="Avertissement 9" xfId="5215" hidden="1" xr:uid="{00000000-0005-0000-0000-0000EF160000}"/>
    <cellStyle name="Avertissement 9" xfId="5265" hidden="1" xr:uid="{00000000-0005-0000-0000-0000F0160000}"/>
    <cellStyle name="Avertissement 9" xfId="5314" hidden="1" xr:uid="{00000000-0005-0000-0000-0000F1160000}"/>
    <cellStyle name="Avertissement 9" xfId="5362" hidden="1" xr:uid="{00000000-0005-0000-0000-0000F2160000}"/>
    <cellStyle name="Avertissement 9" xfId="5409" hidden="1" xr:uid="{00000000-0005-0000-0000-0000F3160000}"/>
    <cellStyle name="Avertissement 9" xfId="5455" hidden="1" xr:uid="{00000000-0005-0000-0000-0000F4160000}"/>
    <cellStyle name="Avertissement 9" xfId="5496" hidden="1" xr:uid="{00000000-0005-0000-0000-0000F5160000}"/>
    <cellStyle name="Avertissement 9" xfId="5534" hidden="1" xr:uid="{00000000-0005-0000-0000-0000F6160000}"/>
    <cellStyle name="Avertissement 9" xfId="5687" hidden="1" xr:uid="{00000000-0005-0000-0000-0000F7160000}"/>
    <cellStyle name="Avertissement 9" xfId="5742" hidden="1" xr:uid="{00000000-0005-0000-0000-0000F8160000}"/>
    <cellStyle name="Avertissement 9" xfId="5799" hidden="1" xr:uid="{00000000-0005-0000-0000-0000F9160000}"/>
    <cellStyle name="Avertissement 9" xfId="5845" hidden="1" xr:uid="{00000000-0005-0000-0000-0000FA160000}"/>
    <cellStyle name="Avertissement 9" xfId="5889" hidden="1" xr:uid="{00000000-0005-0000-0000-0000FB160000}"/>
    <cellStyle name="Avertissement 9" xfId="5928" hidden="1" xr:uid="{00000000-0005-0000-0000-0000FC160000}"/>
    <cellStyle name="Avertissement 9" xfId="5964" hidden="1" xr:uid="{00000000-0005-0000-0000-0000FD160000}"/>
    <cellStyle name="Avertissement 9" xfId="5999" hidden="1" xr:uid="{00000000-0005-0000-0000-0000FE160000}"/>
    <cellStyle name="Avertissement 9" xfId="6047" hidden="1" xr:uid="{00000000-0005-0000-0000-0000FF160000}"/>
    <cellStyle name="Avertissement 9" xfId="6214" hidden="1" xr:uid="{00000000-0005-0000-0000-000000170000}"/>
    <cellStyle name="Avertissement 9" xfId="6320" hidden="1" xr:uid="{00000000-0005-0000-0000-000001170000}"/>
    <cellStyle name="Avertissement 9" xfId="6333" hidden="1" xr:uid="{00000000-0005-0000-0000-000002170000}"/>
    <cellStyle name="Avertissement 9" xfId="6261" hidden="1" xr:uid="{00000000-0005-0000-0000-000003170000}"/>
    <cellStyle name="Avertissement 9" xfId="6394" hidden="1" xr:uid="{00000000-0005-0000-0000-000004170000}"/>
    <cellStyle name="Avertissement 9" xfId="6444" hidden="1" xr:uid="{00000000-0005-0000-0000-000005170000}"/>
    <cellStyle name="Avertissement 9" xfId="6494" hidden="1" xr:uid="{00000000-0005-0000-0000-000006170000}"/>
    <cellStyle name="Avertissement 9" xfId="6544" hidden="1" xr:uid="{00000000-0005-0000-0000-000007170000}"/>
    <cellStyle name="Avertissement 9" xfId="6593" hidden="1" xr:uid="{00000000-0005-0000-0000-000008170000}"/>
    <cellStyle name="Avertissement 9" xfId="6641" hidden="1" xr:uid="{00000000-0005-0000-0000-000009170000}"/>
    <cellStyle name="Avertissement 9" xfId="6688" hidden="1" xr:uid="{00000000-0005-0000-0000-00000A170000}"/>
    <cellStyle name="Avertissement 9" xfId="6734" hidden="1" xr:uid="{00000000-0005-0000-0000-00000B170000}"/>
    <cellStyle name="Avertissement 9" xfId="6775" hidden="1" xr:uid="{00000000-0005-0000-0000-00000C170000}"/>
    <cellStyle name="Avertissement 9" xfId="6813" hidden="1" xr:uid="{00000000-0005-0000-0000-00000D170000}"/>
    <cellStyle name="Avertissement 9" xfId="6970" hidden="1" xr:uid="{00000000-0005-0000-0000-00000E170000}"/>
    <cellStyle name="Avertissement 9" xfId="7027" hidden="1" xr:uid="{00000000-0005-0000-0000-00000F170000}"/>
    <cellStyle name="Avertissement 9" xfId="7087" hidden="1" xr:uid="{00000000-0005-0000-0000-000010170000}"/>
    <cellStyle name="Avertissement 9" xfId="7133" hidden="1" xr:uid="{00000000-0005-0000-0000-000011170000}"/>
    <cellStyle name="Avertissement 9" xfId="7177" hidden="1" xr:uid="{00000000-0005-0000-0000-000012170000}"/>
    <cellStyle name="Avertissement 9" xfId="7216" hidden="1" xr:uid="{00000000-0005-0000-0000-000013170000}"/>
    <cellStyle name="Avertissement 9" xfId="7252" hidden="1" xr:uid="{00000000-0005-0000-0000-000014170000}"/>
    <cellStyle name="Avertissement 9" xfId="7287" hidden="1" xr:uid="{00000000-0005-0000-0000-000015170000}"/>
    <cellStyle name="Avertissement 9" xfId="7340" hidden="1" xr:uid="{00000000-0005-0000-0000-000016170000}"/>
    <cellStyle name="Avertissement 9" xfId="7491" hidden="1" xr:uid="{00000000-0005-0000-0000-000017170000}"/>
    <cellStyle name="Avertissement 9" xfId="7588" hidden="1" xr:uid="{00000000-0005-0000-0000-000018170000}"/>
    <cellStyle name="Avertissement 9" xfId="7601" hidden="1" xr:uid="{00000000-0005-0000-0000-000019170000}"/>
    <cellStyle name="Avertissement 9" xfId="7529" hidden="1" xr:uid="{00000000-0005-0000-0000-00001A170000}"/>
    <cellStyle name="Avertissement 9" xfId="7661" hidden="1" xr:uid="{00000000-0005-0000-0000-00001B170000}"/>
    <cellStyle name="Avertissement 9" xfId="7711" hidden="1" xr:uid="{00000000-0005-0000-0000-00001C170000}"/>
    <cellStyle name="Avertissement 9" xfId="7761" hidden="1" xr:uid="{00000000-0005-0000-0000-00001D170000}"/>
    <cellStyle name="Avertissement 9" xfId="7811" hidden="1" xr:uid="{00000000-0005-0000-0000-00001E170000}"/>
    <cellStyle name="Avertissement 9" xfId="7860" hidden="1" xr:uid="{00000000-0005-0000-0000-00001F170000}"/>
    <cellStyle name="Avertissement 9" xfId="7908" hidden="1" xr:uid="{00000000-0005-0000-0000-000020170000}"/>
    <cellStyle name="Avertissement 9" xfId="7955" hidden="1" xr:uid="{00000000-0005-0000-0000-000021170000}"/>
    <cellStyle name="Avertissement 9" xfId="8001" hidden="1" xr:uid="{00000000-0005-0000-0000-000022170000}"/>
    <cellStyle name="Avertissement 9" xfId="8042" hidden="1" xr:uid="{00000000-0005-0000-0000-000023170000}"/>
    <cellStyle name="Avertissement 9" xfId="8080" hidden="1" xr:uid="{00000000-0005-0000-0000-000024170000}"/>
    <cellStyle name="Avertissement 9" xfId="8235" hidden="1" xr:uid="{00000000-0005-0000-0000-000025170000}"/>
    <cellStyle name="Avertissement 9" xfId="8290" hidden="1" xr:uid="{00000000-0005-0000-0000-000026170000}"/>
    <cellStyle name="Avertissement 9" xfId="8348" hidden="1" xr:uid="{00000000-0005-0000-0000-000027170000}"/>
    <cellStyle name="Avertissement 9" xfId="8394" hidden="1" xr:uid="{00000000-0005-0000-0000-000028170000}"/>
    <cellStyle name="Avertissement 9" xfId="8438" hidden="1" xr:uid="{00000000-0005-0000-0000-000029170000}"/>
    <cellStyle name="Avertissement 9" xfId="8477" hidden="1" xr:uid="{00000000-0005-0000-0000-00002A170000}"/>
    <cellStyle name="Avertissement 9" xfId="8513" hidden="1" xr:uid="{00000000-0005-0000-0000-00002B170000}"/>
    <cellStyle name="Avertissement 9" xfId="8548" hidden="1" xr:uid="{00000000-0005-0000-0000-00002C170000}"/>
    <cellStyle name="Avertissement 9" xfId="8598" hidden="1" xr:uid="{00000000-0005-0000-0000-00002D170000}"/>
    <cellStyle name="Avertissement 9" xfId="7439" hidden="1" xr:uid="{00000000-0005-0000-0000-00002E170000}"/>
    <cellStyle name="Avertissement 9" xfId="8695" hidden="1" xr:uid="{00000000-0005-0000-0000-00002F170000}"/>
    <cellStyle name="Avertissement 9" xfId="8708" hidden="1" xr:uid="{00000000-0005-0000-0000-000030170000}"/>
    <cellStyle name="Avertissement 9" xfId="8636" hidden="1" xr:uid="{00000000-0005-0000-0000-000031170000}"/>
    <cellStyle name="Avertissement 9" xfId="8769" hidden="1" xr:uid="{00000000-0005-0000-0000-000032170000}"/>
    <cellStyle name="Avertissement 9" xfId="8819" hidden="1" xr:uid="{00000000-0005-0000-0000-000033170000}"/>
    <cellStyle name="Avertissement 9" xfId="8868" hidden="1" xr:uid="{00000000-0005-0000-0000-000034170000}"/>
    <cellStyle name="Avertissement 9" xfId="8918" hidden="1" xr:uid="{00000000-0005-0000-0000-000035170000}"/>
    <cellStyle name="Avertissement 9" xfId="8967" hidden="1" xr:uid="{00000000-0005-0000-0000-000036170000}"/>
    <cellStyle name="Avertissement 9" xfId="9015" hidden="1" xr:uid="{00000000-0005-0000-0000-000037170000}"/>
    <cellStyle name="Avertissement 9" xfId="9062" hidden="1" xr:uid="{00000000-0005-0000-0000-000038170000}"/>
    <cellStyle name="Avertissement 9" xfId="9108" hidden="1" xr:uid="{00000000-0005-0000-0000-000039170000}"/>
    <cellStyle name="Avertissement 9" xfId="9149" hidden="1" xr:uid="{00000000-0005-0000-0000-00003A170000}"/>
    <cellStyle name="Avertissement 9" xfId="9187" hidden="1" xr:uid="{00000000-0005-0000-0000-00003B170000}"/>
    <cellStyle name="Avertissement 9" xfId="9346" hidden="1" xr:uid="{00000000-0005-0000-0000-00003C170000}"/>
    <cellStyle name="Avertissement 9" xfId="9403" hidden="1" xr:uid="{00000000-0005-0000-0000-00003D170000}"/>
    <cellStyle name="Avertissement 9" xfId="9463" hidden="1" xr:uid="{00000000-0005-0000-0000-00003E170000}"/>
    <cellStyle name="Avertissement 9" xfId="9509" hidden="1" xr:uid="{00000000-0005-0000-0000-00003F170000}"/>
    <cellStyle name="Avertissement 9" xfId="9553" hidden="1" xr:uid="{00000000-0005-0000-0000-000040170000}"/>
    <cellStyle name="Avertissement 9" xfId="9592" hidden="1" xr:uid="{00000000-0005-0000-0000-000041170000}"/>
    <cellStyle name="Avertissement 9" xfId="9628" hidden="1" xr:uid="{00000000-0005-0000-0000-000042170000}"/>
    <cellStyle name="Avertissement 9" xfId="9663" hidden="1" xr:uid="{00000000-0005-0000-0000-000043170000}"/>
    <cellStyle name="Avertissement 9" xfId="9717" hidden="1" xr:uid="{00000000-0005-0000-0000-000044170000}"/>
    <cellStyle name="Avertissement 9" xfId="9871" hidden="1" xr:uid="{00000000-0005-0000-0000-000045170000}"/>
    <cellStyle name="Avertissement 9" xfId="9968" hidden="1" xr:uid="{00000000-0005-0000-0000-000046170000}"/>
    <cellStyle name="Avertissement 9" xfId="9981" hidden="1" xr:uid="{00000000-0005-0000-0000-000047170000}"/>
    <cellStyle name="Avertissement 9" xfId="9909" hidden="1" xr:uid="{00000000-0005-0000-0000-000048170000}"/>
    <cellStyle name="Avertissement 9" xfId="10041" hidden="1" xr:uid="{00000000-0005-0000-0000-000049170000}"/>
    <cellStyle name="Avertissement 9" xfId="10091" hidden="1" xr:uid="{00000000-0005-0000-0000-00004A170000}"/>
    <cellStyle name="Avertissement 9" xfId="10141" hidden="1" xr:uid="{00000000-0005-0000-0000-00004B170000}"/>
    <cellStyle name="Avertissement 9" xfId="10191" hidden="1" xr:uid="{00000000-0005-0000-0000-00004C170000}"/>
    <cellStyle name="Avertissement 9" xfId="10240" hidden="1" xr:uid="{00000000-0005-0000-0000-00004D170000}"/>
    <cellStyle name="Avertissement 9" xfId="10288" hidden="1" xr:uid="{00000000-0005-0000-0000-00004E170000}"/>
    <cellStyle name="Avertissement 9" xfId="10335" hidden="1" xr:uid="{00000000-0005-0000-0000-00004F170000}"/>
    <cellStyle name="Avertissement 9" xfId="10381" hidden="1" xr:uid="{00000000-0005-0000-0000-000050170000}"/>
    <cellStyle name="Avertissement 9" xfId="10422" hidden="1" xr:uid="{00000000-0005-0000-0000-000051170000}"/>
    <cellStyle name="Avertissement 9" xfId="10460" hidden="1" xr:uid="{00000000-0005-0000-0000-000052170000}"/>
    <cellStyle name="Avertissement 9" xfId="10615" hidden="1" xr:uid="{00000000-0005-0000-0000-000053170000}"/>
    <cellStyle name="Avertissement 9" xfId="10670" hidden="1" xr:uid="{00000000-0005-0000-0000-000054170000}"/>
    <cellStyle name="Avertissement 9" xfId="10728" hidden="1" xr:uid="{00000000-0005-0000-0000-000055170000}"/>
    <cellStyle name="Avertissement 9" xfId="10774" hidden="1" xr:uid="{00000000-0005-0000-0000-000056170000}"/>
    <cellStyle name="Avertissement 9" xfId="10818" hidden="1" xr:uid="{00000000-0005-0000-0000-000057170000}"/>
    <cellStyle name="Avertissement 9" xfId="10857" hidden="1" xr:uid="{00000000-0005-0000-0000-000058170000}"/>
    <cellStyle name="Avertissement 9" xfId="10893" hidden="1" xr:uid="{00000000-0005-0000-0000-000059170000}"/>
    <cellStyle name="Avertissement 9" xfId="10928" hidden="1" xr:uid="{00000000-0005-0000-0000-00005A170000}"/>
    <cellStyle name="Avertissement 9" xfId="10979" hidden="1" xr:uid="{00000000-0005-0000-0000-00005B170000}"/>
    <cellStyle name="Avertissement 9" xfId="9819" hidden="1" xr:uid="{00000000-0005-0000-0000-00005C170000}"/>
    <cellStyle name="Avertissement 9" xfId="11037" hidden="1" xr:uid="{00000000-0005-0000-0000-00005D170000}"/>
    <cellStyle name="Avertissement 9" xfId="11050" hidden="1" xr:uid="{00000000-0005-0000-0000-00005E170000}"/>
    <cellStyle name="Avertissement 9" xfId="8610" hidden="1" xr:uid="{00000000-0005-0000-0000-00005F170000}"/>
    <cellStyle name="Avertissement 9" xfId="11111" hidden="1" xr:uid="{00000000-0005-0000-0000-000060170000}"/>
    <cellStyle name="Avertissement 9" xfId="11161" hidden="1" xr:uid="{00000000-0005-0000-0000-000061170000}"/>
    <cellStyle name="Avertissement 9" xfId="11211" hidden="1" xr:uid="{00000000-0005-0000-0000-000062170000}"/>
    <cellStyle name="Avertissement 9" xfId="11261" hidden="1" xr:uid="{00000000-0005-0000-0000-000063170000}"/>
    <cellStyle name="Avertissement 9" xfId="11310" hidden="1" xr:uid="{00000000-0005-0000-0000-000064170000}"/>
    <cellStyle name="Avertissement 9" xfId="11358" hidden="1" xr:uid="{00000000-0005-0000-0000-000065170000}"/>
    <cellStyle name="Avertissement 9" xfId="11405" hidden="1" xr:uid="{00000000-0005-0000-0000-000066170000}"/>
    <cellStyle name="Avertissement 9" xfId="11451" hidden="1" xr:uid="{00000000-0005-0000-0000-000067170000}"/>
    <cellStyle name="Avertissement 9" xfId="11492" hidden="1" xr:uid="{00000000-0005-0000-0000-000068170000}"/>
    <cellStyle name="Avertissement 9" xfId="11530" hidden="1" xr:uid="{00000000-0005-0000-0000-000069170000}"/>
    <cellStyle name="Avertissement 9" xfId="11685" hidden="1" xr:uid="{00000000-0005-0000-0000-00006A170000}"/>
    <cellStyle name="Avertissement 9" xfId="11742" hidden="1" xr:uid="{00000000-0005-0000-0000-00006B170000}"/>
    <cellStyle name="Avertissement 9" xfId="11799" hidden="1" xr:uid="{00000000-0005-0000-0000-00006C170000}"/>
    <cellStyle name="Avertissement 9" xfId="11845" hidden="1" xr:uid="{00000000-0005-0000-0000-00006D170000}"/>
    <cellStyle name="Avertissement 9" xfId="11889" hidden="1" xr:uid="{00000000-0005-0000-0000-00006E170000}"/>
    <cellStyle name="Avertissement 9" xfId="11928" hidden="1" xr:uid="{00000000-0005-0000-0000-00006F170000}"/>
    <cellStyle name="Avertissement 9" xfId="11964" hidden="1" xr:uid="{00000000-0005-0000-0000-000070170000}"/>
    <cellStyle name="Avertissement 9" xfId="11999" hidden="1" xr:uid="{00000000-0005-0000-0000-000071170000}"/>
    <cellStyle name="Avertissement 9" xfId="12048" hidden="1" xr:uid="{00000000-0005-0000-0000-000072170000}"/>
    <cellStyle name="Avertissement 9" xfId="12171" hidden="1" xr:uid="{00000000-0005-0000-0000-000073170000}"/>
    <cellStyle name="Avertissement 9" xfId="12267" hidden="1" xr:uid="{00000000-0005-0000-0000-000074170000}"/>
    <cellStyle name="Avertissement 9" xfId="12280" hidden="1" xr:uid="{00000000-0005-0000-0000-000075170000}"/>
    <cellStyle name="Avertissement 9" xfId="12208" hidden="1" xr:uid="{00000000-0005-0000-0000-000076170000}"/>
    <cellStyle name="Avertissement 9" xfId="12340" hidden="1" xr:uid="{00000000-0005-0000-0000-000077170000}"/>
    <cellStyle name="Avertissement 9" xfId="12390" hidden="1" xr:uid="{00000000-0005-0000-0000-000078170000}"/>
    <cellStyle name="Avertissement 9" xfId="12440" hidden="1" xr:uid="{00000000-0005-0000-0000-000079170000}"/>
    <cellStyle name="Avertissement 9" xfId="12490" hidden="1" xr:uid="{00000000-0005-0000-0000-00007A170000}"/>
    <cellStyle name="Avertissement 9" xfId="12539" hidden="1" xr:uid="{00000000-0005-0000-0000-00007B170000}"/>
    <cellStyle name="Avertissement 9" xfId="12587" hidden="1" xr:uid="{00000000-0005-0000-0000-00007C170000}"/>
    <cellStyle name="Avertissement 9" xfId="12634" hidden="1" xr:uid="{00000000-0005-0000-0000-00007D170000}"/>
    <cellStyle name="Avertissement 9" xfId="12680" hidden="1" xr:uid="{00000000-0005-0000-0000-00007E170000}"/>
    <cellStyle name="Avertissement 9" xfId="12721" hidden="1" xr:uid="{00000000-0005-0000-0000-00007F170000}"/>
    <cellStyle name="Avertissement 9" xfId="12759" hidden="1" xr:uid="{00000000-0005-0000-0000-000080170000}"/>
    <cellStyle name="Avertissement 9" xfId="12913" hidden="1" xr:uid="{00000000-0005-0000-0000-000081170000}"/>
    <cellStyle name="Avertissement 9" xfId="12968" hidden="1" xr:uid="{00000000-0005-0000-0000-000082170000}"/>
    <cellStyle name="Avertissement 9" xfId="13025" hidden="1" xr:uid="{00000000-0005-0000-0000-000083170000}"/>
    <cellStyle name="Avertissement 9" xfId="13071" hidden="1" xr:uid="{00000000-0005-0000-0000-000084170000}"/>
    <cellStyle name="Avertissement 9" xfId="13115" hidden="1" xr:uid="{00000000-0005-0000-0000-000085170000}"/>
    <cellStyle name="Avertissement 9" xfId="13154" hidden="1" xr:uid="{00000000-0005-0000-0000-000086170000}"/>
    <cellStyle name="Avertissement 9" xfId="13190" hidden="1" xr:uid="{00000000-0005-0000-0000-000087170000}"/>
    <cellStyle name="Avertissement 9" xfId="13225" hidden="1" xr:uid="{00000000-0005-0000-0000-000088170000}"/>
    <cellStyle name="Avertissement 9" xfId="13273" hidden="1" xr:uid="{00000000-0005-0000-0000-000089170000}"/>
    <cellStyle name="Avertissement 9" xfId="12120" hidden="1" xr:uid="{00000000-0005-0000-0000-00008A170000}"/>
    <cellStyle name="Avertissement 9" xfId="9738" hidden="1" xr:uid="{00000000-0005-0000-0000-00008B170000}"/>
    <cellStyle name="Avertissement 9" xfId="7382" hidden="1" xr:uid="{00000000-0005-0000-0000-00008C170000}"/>
    <cellStyle name="Avertissement 9" xfId="6083" hidden="1" xr:uid="{00000000-0005-0000-0000-00008D170000}"/>
    <cellStyle name="Avertissement 9" xfId="10989" hidden="1" xr:uid="{00000000-0005-0000-0000-00008E170000}"/>
    <cellStyle name="Avertissement 9" xfId="13343" hidden="1" xr:uid="{00000000-0005-0000-0000-00008F170000}"/>
    <cellStyle name="Avertissement 9" xfId="13392" hidden="1" xr:uid="{00000000-0005-0000-0000-000090170000}"/>
    <cellStyle name="Avertissement 9" xfId="13441" hidden="1" xr:uid="{00000000-0005-0000-0000-000091170000}"/>
    <cellStyle name="Avertissement 9" xfId="13490" hidden="1" xr:uid="{00000000-0005-0000-0000-000092170000}"/>
    <cellStyle name="Avertissement 9" xfId="13538" hidden="1" xr:uid="{00000000-0005-0000-0000-000093170000}"/>
    <cellStyle name="Avertissement 9" xfId="13585" hidden="1" xr:uid="{00000000-0005-0000-0000-000094170000}"/>
    <cellStyle name="Avertissement 9" xfId="13631" hidden="1" xr:uid="{00000000-0005-0000-0000-000095170000}"/>
    <cellStyle name="Avertissement 9" xfId="13677" hidden="1" xr:uid="{00000000-0005-0000-0000-000096170000}"/>
    <cellStyle name="Avertissement 9" xfId="13718" hidden="1" xr:uid="{00000000-0005-0000-0000-000097170000}"/>
    <cellStyle name="Avertissement 9" xfId="13756" hidden="1" xr:uid="{00000000-0005-0000-0000-000098170000}"/>
    <cellStyle name="Avertissement 9" xfId="13909" hidden="1" xr:uid="{00000000-0005-0000-0000-000099170000}"/>
    <cellStyle name="Avertissement 9" xfId="13964" hidden="1" xr:uid="{00000000-0005-0000-0000-00009A170000}"/>
    <cellStyle name="Avertissement 9" xfId="14021" hidden="1" xr:uid="{00000000-0005-0000-0000-00009B170000}"/>
    <cellStyle name="Avertissement 9" xfId="14067" hidden="1" xr:uid="{00000000-0005-0000-0000-00009C170000}"/>
    <cellStyle name="Avertissement 9" xfId="14111" hidden="1" xr:uid="{00000000-0005-0000-0000-00009D170000}"/>
    <cellStyle name="Avertissement 9" xfId="14150" hidden="1" xr:uid="{00000000-0005-0000-0000-00009E170000}"/>
    <cellStyle name="Avertissement 9" xfId="14186" hidden="1" xr:uid="{00000000-0005-0000-0000-00009F170000}"/>
    <cellStyle name="Avertissement 9" xfId="14221" hidden="1" xr:uid="{00000000-0005-0000-0000-0000A0170000}"/>
    <cellStyle name="Avertissement 9" xfId="14269" hidden="1" xr:uid="{00000000-0005-0000-0000-0000A1170000}"/>
    <cellStyle name="Avertissement 9" xfId="14370" hidden="1" xr:uid="{00000000-0005-0000-0000-0000A2170000}"/>
    <cellStyle name="Avertissement 9" xfId="14466" hidden="1" xr:uid="{00000000-0005-0000-0000-0000A3170000}"/>
    <cellStyle name="Avertissement 9" xfId="14479" hidden="1" xr:uid="{00000000-0005-0000-0000-0000A4170000}"/>
    <cellStyle name="Avertissement 9" xfId="14408" hidden="1" xr:uid="{00000000-0005-0000-0000-0000A5170000}"/>
    <cellStyle name="Avertissement 9" xfId="14539" hidden="1" xr:uid="{00000000-0005-0000-0000-0000A6170000}"/>
    <cellStyle name="Avertissement 9" xfId="14589" hidden="1" xr:uid="{00000000-0005-0000-0000-0000A7170000}"/>
    <cellStyle name="Avertissement 9" xfId="14639" hidden="1" xr:uid="{00000000-0005-0000-0000-0000A8170000}"/>
    <cellStyle name="Avertissement 9" xfId="14689" hidden="1" xr:uid="{00000000-0005-0000-0000-0000A9170000}"/>
    <cellStyle name="Avertissement 9" xfId="14738" hidden="1" xr:uid="{00000000-0005-0000-0000-0000AA170000}"/>
    <cellStyle name="Avertissement 9" xfId="14786" hidden="1" xr:uid="{00000000-0005-0000-0000-0000AB170000}"/>
    <cellStyle name="Avertissement 9" xfId="14833" hidden="1" xr:uid="{00000000-0005-0000-0000-0000AC170000}"/>
    <cellStyle name="Avertissement 9" xfId="14879" hidden="1" xr:uid="{00000000-0005-0000-0000-0000AD170000}"/>
    <cellStyle name="Avertissement 9" xfId="14920" hidden="1" xr:uid="{00000000-0005-0000-0000-0000AE170000}"/>
    <cellStyle name="Avertissement 9" xfId="14958" hidden="1" xr:uid="{00000000-0005-0000-0000-0000AF170000}"/>
    <cellStyle name="Avertissement 9" xfId="15112" hidden="1" xr:uid="{00000000-0005-0000-0000-0000B0170000}"/>
    <cellStyle name="Avertissement 9" xfId="15167" hidden="1" xr:uid="{00000000-0005-0000-0000-0000B1170000}"/>
    <cellStyle name="Avertissement 9" xfId="15225" hidden="1" xr:uid="{00000000-0005-0000-0000-0000B2170000}"/>
    <cellStyle name="Avertissement 9" xfId="15271" hidden="1" xr:uid="{00000000-0005-0000-0000-0000B3170000}"/>
    <cellStyle name="Avertissement 9" xfId="15315" hidden="1" xr:uid="{00000000-0005-0000-0000-0000B4170000}"/>
    <cellStyle name="Avertissement 9" xfId="15354" hidden="1" xr:uid="{00000000-0005-0000-0000-0000B5170000}"/>
    <cellStyle name="Avertissement 9" xfId="15390" hidden="1" xr:uid="{00000000-0005-0000-0000-0000B6170000}"/>
    <cellStyle name="Avertissement 9" xfId="15425" hidden="1" xr:uid="{00000000-0005-0000-0000-0000B7170000}"/>
    <cellStyle name="Avertissement 9" xfId="15474" hidden="1" xr:uid="{00000000-0005-0000-0000-0000B8170000}"/>
    <cellStyle name="Avertissement 9" xfId="14319" hidden="1" xr:uid="{00000000-0005-0000-0000-0000B9170000}"/>
    <cellStyle name="Avertissement 9" xfId="15652" hidden="1" xr:uid="{00000000-0005-0000-0000-0000BA170000}"/>
    <cellStyle name="Avertissement 9" xfId="15758" hidden="1" xr:uid="{00000000-0005-0000-0000-0000BB170000}"/>
    <cellStyle name="Avertissement 9" xfId="15771" hidden="1" xr:uid="{00000000-0005-0000-0000-0000BC170000}"/>
    <cellStyle name="Avertissement 9" xfId="15699" hidden="1" xr:uid="{00000000-0005-0000-0000-0000BD170000}"/>
    <cellStyle name="Avertissement 9" xfId="15832" hidden="1" xr:uid="{00000000-0005-0000-0000-0000BE170000}"/>
    <cellStyle name="Avertissement 9" xfId="15882" hidden="1" xr:uid="{00000000-0005-0000-0000-0000BF170000}"/>
    <cellStyle name="Avertissement 9" xfId="15932" hidden="1" xr:uid="{00000000-0005-0000-0000-0000C0170000}"/>
    <cellStyle name="Avertissement 9" xfId="15982" hidden="1" xr:uid="{00000000-0005-0000-0000-0000C1170000}"/>
    <cellStyle name="Avertissement 9" xfId="16031" hidden="1" xr:uid="{00000000-0005-0000-0000-0000C2170000}"/>
    <cellStyle name="Avertissement 9" xfId="16079" hidden="1" xr:uid="{00000000-0005-0000-0000-0000C3170000}"/>
    <cellStyle name="Avertissement 9" xfId="16126" hidden="1" xr:uid="{00000000-0005-0000-0000-0000C4170000}"/>
    <cellStyle name="Avertissement 9" xfId="16172" hidden="1" xr:uid="{00000000-0005-0000-0000-0000C5170000}"/>
    <cellStyle name="Avertissement 9" xfId="16213" hidden="1" xr:uid="{00000000-0005-0000-0000-0000C6170000}"/>
    <cellStyle name="Avertissement 9" xfId="16251" hidden="1" xr:uid="{00000000-0005-0000-0000-0000C7170000}"/>
    <cellStyle name="Avertissement 9" xfId="16410" hidden="1" xr:uid="{00000000-0005-0000-0000-0000C8170000}"/>
    <cellStyle name="Avertissement 9" xfId="16467" hidden="1" xr:uid="{00000000-0005-0000-0000-0000C9170000}"/>
    <cellStyle name="Avertissement 9" xfId="16527" hidden="1" xr:uid="{00000000-0005-0000-0000-0000CA170000}"/>
    <cellStyle name="Avertissement 9" xfId="16573" hidden="1" xr:uid="{00000000-0005-0000-0000-0000CB170000}"/>
    <cellStyle name="Avertissement 9" xfId="16617" hidden="1" xr:uid="{00000000-0005-0000-0000-0000CC170000}"/>
    <cellStyle name="Avertissement 9" xfId="16656" hidden="1" xr:uid="{00000000-0005-0000-0000-0000CD170000}"/>
    <cellStyle name="Avertissement 9" xfId="16692" hidden="1" xr:uid="{00000000-0005-0000-0000-0000CE170000}"/>
    <cellStyle name="Avertissement 9" xfId="16727" hidden="1" xr:uid="{00000000-0005-0000-0000-0000CF170000}"/>
    <cellStyle name="Avertissement 9" xfId="16781" hidden="1" xr:uid="{00000000-0005-0000-0000-0000D0170000}"/>
    <cellStyle name="Avertissement 9" xfId="16946" hidden="1" xr:uid="{00000000-0005-0000-0000-0000D1170000}"/>
    <cellStyle name="Avertissement 9" xfId="17043" hidden="1" xr:uid="{00000000-0005-0000-0000-0000D2170000}"/>
    <cellStyle name="Avertissement 9" xfId="17056" hidden="1" xr:uid="{00000000-0005-0000-0000-0000D3170000}"/>
    <cellStyle name="Avertissement 9" xfId="16984" hidden="1" xr:uid="{00000000-0005-0000-0000-0000D4170000}"/>
    <cellStyle name="Avertissement 9" xfId="17116" hidden="1" xr:uid="{00000000-0005-0000-0000-0000D5170000}"/>
    <cellStyle name="Avertissement 9" xfId="17166" hidden="1" xr:uid="{00000000-0005-0000-0000-0000D6170000}"/>
    <cellStyle name="Avertissement 9" xfId="17216" hidden="1" xr:uid="{00000000-0005-0000-0000-0000D7170000}"/>
    <cellStyle name="Avertissement 9" xfId="17266" hidden="1" xr:uid="{00000000-0005-0000-0000-0000D8170000}"/>
    <cellStyle name="Avertissement 9" xfId="17315" hidden="1" xr:uid="{00000000-0005-0000-0000-0000D9170000}"/>
    <cellStyle name="Avertissement 9" xfId="17363" hidden="1" xr:uid="{00000000-0005-0000-0000-0000DA170000}"/>
    <cellStyle name="Avertissement 9" xfId="17410" hidden="1" xr:uid="{00000000-0005-0000-0000-0000DB170000}"/>
    <cellStyle name="Avertissement 9" xfId="17456" hidden="1" xr:uid="{00000000-0005-0000-0000-0000DC170000}"/>
    <cellStyle name="Avertissement 9" xfId="17497" hidden="1" xr:uid="{00000000-0005-0000-0000-0000DD170000}"/>
    <cellStyle name="Avertissement 9" xfId="17535" hidden="1" xr:uid="{00000000-0005-0000-0000-0000DE170000}"/>
    <cellStyle name="Avertissement 9" xfId="17690" hidden="1" xr:uid="{00000000-0005-0000-0000-0000DF170000}"/>
    <cellStyle name="Avertissement 9" xfId="17745" hidden="1" xr:uid="{00000000-0005-0000-0000-0000E0170000}"/>
    <cellStyle name="Avertissement 9" xfId="17803" hidden="1" xr:uid="{00000000-0005-0000-0000-0000E1170000}"/>
    <cellStyle name="Avertissement 9" xfId="17849" hidden="1" xr:uid="{00000000-0005-0000-0000-0000E2170000}"/>
    <cellStyle name="Avertissement 9" xfId="17893" hidden="1" xr:uid="{00000000-0005-0000-0000-0000E3170000}"/>
    <cellStyle name="Avertissement 9" xfId="17932" hidden="1" xr:uid="{00000000-0005-0000-0000-0000E4170000}"/>
    <cellStyle name="Avertissement 9" xfId="17968" hidden="1" xr:uid="{00000000-0005-0000-0000-0000E5170000}"/>
    <cellStyle name="Avertissement 9" xfId="18003" hidden="1" xr:uid="{00000000-0005-0000-0000-0000E6170000}"/>
    <cellStyle name="Avertissement 9" xfId="18054" hidden="1" xr:uid="{00000000-0005-0000-0000-0000E7170000}"/>
    <cellStyle name="Avertissement 9" xfId="16894" hidden="1" xr:uid="{00000000-0005-0000-0000-0000E8170000}"/>
    <cellStyle name="Avertissement 9" xfId="15637" hidden="1" xr:uid="{00000000-0005-0000-0000-0000E9170000}"/>
    <cellStyle name="Avertissement 9" xfId="18097" hidden="1" xr:uid="{00000000-0005-0000-0000-0000EA170000}"/>
    <cellStyle name="Avertissement 9" xfId="18110" hidden="1" xr:uid="{00000000-0005-0000-0000-0000EB170000}"/>
    <cellStyle name="Avertissement 9" xfId="15559" hidden="1" xr:uid="{00000000-0005-0000-0000-0000EC170000}"/>
    <cellStyle name="Avertissement 9" xfId="18171" hidden="1" xr:uid="{00000000-0005-0000-0000-0000ED170000}"/>
    <cellStyle name="Avertissement 9" xfId="18221" hidden="1" xr:uid="{00000000-0005-0000-0000-0000EE170000}"/>
    <cellStyle name="Avertissement 9" xfId="18271" hidden="1" xr:uid="{00000000-0005-0000-0000-0000EF170000}"/>
    <cellStyle name="Avertissement 9" xfId="18321" hidden="1" xr:uid="{00000000-0005-0000-0000-0000F0170000}"/>
    <cellStyle name="Avertissement 9" xfId="18370" hidden="1" xr:uid="{00000000-0005-0000-0000-0000F1170000}"/>
    <cellStyle name="Avertissement 9" xfId="18417" hidden="1" xr:uid="{00000000-0005-0000-0000-0000F2170000}"/>
    <cellStyle name="Avertissement 9" xfId="18464" hidden="1" xr:uid="{00000000-0005-0000-0000-0000F3170000}"/>
    <cellStyle name="Avertissement 9" xfId="18510" hidden="1" xr:uid="{00000000-0005-0000-0000-0000F4170000}"/>
    <cellStyle name="Avertissement 9" xfId="18551" hidden="1" xr:uid="{00000000-0005-0000-0000-0000F5170000}"/>
    <cellStyle name="Avertissement 9" xfId="18589" hidden="1" xr:uid="{00000000-0005-0000-0000-0000F6170000}"/>
    <cellStyle name="Avertissement 9" xfId="18748" hidden="1" xr:uid="{00000000-0005-0000-0000-0000F7170000}"/>
    <cellStyle name="Avertissement 9" xfId="18805" hidden="1" xr:uid="{00000000-0005-0000-0000-0000F8170000}"/>
    <cellStyle name="Avertissement 9" xfId="18865" hidden="1" xr:uid="{00000000-0005-0000-0000-0000F9170000}"/>
    <cellStyle name="Avertissement 9" xfId="18911" hidden="1" xr:uid="{00000000-0005-0000-0000-0000FA170000}"/>
    <cellStyle name="Avertissement 9" xfId="18955" hidden="1" xr:uid="{00000000-0005-0000-0000-0000FB170000}"/>
    <cellStyle name="Avertissement 9" xfId="18994" hidden="1" xr:uid="{00000000-0005-0000-0000-0000FC170000}"/>
    <cellStyle name="Avertissement 9" xfId="19030" hidden="1" xr:uid="{00000000-0005-0000-0000-0000FD170000}"/>
    <cellStyle name="Avertissement 9" xfId="19065" hidden="1" xr:uid="{00000000-0005-0000-0000-0000FE170000}"/>
    <cellStyle name="Avertissement 9" xfId="19119" hidden="1" xr:uid="{00000000-0005-0000-0000-0000FF170000}"/>
    <cellStyle name="Avertissement 9" xfId="19282" hidden="1" xr:uid="{00000000-0005-0000-0000-000000180000}"/>
    <cellStyle name="Avertissement 9" xfId="19379" hidden="1" xr:uid="{00000000-0005-0000-0000-000001180000}"/>
    <cellStyle name="Avertissement 9" xfId="19392" hidden="1" xr:uid="{00000000-0005-0000-0000-000002180000}"/>
    <cellStyle name="Avertissement 9" xfId="19320" hidden="1" xr:uid="{00000000-0005-0000-0000-000003180000}"/>
    <cellStyle name="Avertissement 9" xfId="19452" hidden="1" xr:uid="{00000000-0005-0000-0000-000004180000}"/>
    <cellStyle name="Avertissement 9" xfId="19502" hidden="1" xr:uid="{00000000-0005-0000-0000-000005180000}"/>
    <cellStyle name="Avertissement 9" xfId="19552" hidden="1" xr:uid="{00000000-0005-0000-0000-000006180000}"/>
    <cellStyle name="Avertissement 9" xfId="19602" hidden="1" xr:uid="{00000000-0005-0000-0000-000007180000}"/>
    <cellStyle name="Avertissement 9" xfId="19651" hidden="1" xr:uid="{00000000-0005-0000-0000-000008180000}"/>
    <cellStyle name="Avertissement 9" xfId="19699" hidden="1" xr:uid="{00000000-0005-0000-0000-000009180000}"/>
    <cellStyle name="Avertissement 9" xfId="19746" hidden="1" xr:uid="{00000000-0005-0000-0000-00000A180000}"/>
    <cellStyle name="Avertissement 9" xfId="19792" hidden="1" xr:uid="{00000000-0005-0000-0000-00000B180000}"/>
    <cellStyle name="Avertissement 9" xfId="19833" hidden="1" xr:uid="{00000000-0005-0000-0000-00000C180000}"/>
    <cellStyle name="Avertissement 9" xfId="19871" hidden="1" xr:uid="{00000000-0005-0000-0000-00000D180000}"/>
    <cellStyle name="Avertissement 9" xfId="20025" hidden="1" xr:uid="{00000000-0005-0000-0000-00000E180000}"/>
    <cellStyle name="Avertissement 9" xfId="20080" hidden="1" xr:uid="{00000000-0005-0000-0000-00000F180000}"/>
    <cellStyle name="Avertissement 9" xfId="20138" hidden="1" xr:uid="{00000000-0005-0000-0000-000010180000}"/>
    <cellStyle name="Avertissement 9" xfId="20184" hidden="1" xr:uid="{00000000-0005-0000-0000-000011180000}"/>
    <cellStyle name="Avertissement 9" xfId="20228" hidden="1" xr:uid="{00000000-0005-0000-0000-000012180000}"/>
    <cellStyle name="Avertissement 9" xfId="20267" hidden="1" xr:uid="{00000000-0005-0000-0000-000013180000}"/>
    <cellStyle name="Avertissement 9" xfId="20303" hidden="1" xr:uid="{00000000-0005-0000-0000-000014180000}"/>
    <cellStyle name="Avertissement 9" xfId="20338" hidden="1" xr:uid="{00000000-0005-0000-0000-000015180000}"/>
    <cellStyle name="Avertissement 9" xfId="20389" hidden="1" xr:uid="{00000000-0005-0000-0000-000016180000}"/>
    <cellStyle name="Avertissement 9" xfId="19230" hidden="1" xr:uid="{00000000-0005-0000-0000-000017180000}"/>
    <cellStyle name="Avertissement 9" xfId="16839" hidden="1" xr:uid="{00000000-0005-0000-0000-000018180000}"/>
    <cellStyle name="Avertissement 9" xfId="15530" hidden="1" xr:uid="{00000000-0005-0000-0000-000019180000}"/>
    <cellStyle name="Avertissement 9" xfId="20440" hidden="1" xr:uid="{00000000-0005-0000-0000-00001A180000}"/>
    <cellStyle name="Avertissement 9" xfId="15538" hidden="1" xr:uid="{00000000-0005-0000-0000-00001B180000}"/>
    <cellStyle name="Avertissement 9" xfId="20501" hidden="1" xr:uid="{00000000-0005-0000-0000-00001C180000}"/>
    <cellStyle name="Avertissement 9" xfId="20551" hidden="1" xr:uid="{00000000-0005-0000-0000-00001D180000}"/>
    <cellStyle name="Avertissement 9" xfId="20601" hidden="1" xr:uid="{00000000-0005-0000-0000-00001E180000}"/>
    <cellStyle name="Avertissement 9" xfId="20651" hidden="1" xr:uid="{00000000-0005-0000-0000-00001F180000}"/>
    <cellStyle name="Avertissement 9" xfId="20700" hidden="1" xr:uid="{00000000-0005-0000-0000-000020180000}"/>
    <cellStyle name="Avertissement 9" xfId="20748" hidden="1" xr:uid="{00000000-0005-0000-0000-000021180000}"/>
    <cellStyle name="Avertissement 9" xfId="20795" hidden="1" xr:uid="{00000000-0005-0000-0000-000022180000}"/>
    <cellStyle name="Avertissement 9" xfId="20841" hidden="1" xr:uid="{00000000-0005-0000-0000-000023180000}"/>
    <cellStyle name="Avertissement 9" xfId="20882" hidden="1" xr:uid="{00000000-0005-0000-0000-000024180000}"/>
    <cellStyle name="Avertissement 9" xfId="20920" hidden="1" xr:uid="{00000000-0005-0000-0000-000025180000}"/>
    <cellStyle name="Avertissement 9" xfId="21077" hidden="1" xr:uid="{00000000-0005-0000-0000-000026180000}"/>
    <cellStyle name="Avertissement 9" xfId="21134" hidden="1" xr:uid="{00000000-0005-0000-0000-000027180000}"/>
    <cellStyle name="Avertissement 9" xfId="21193" hidden="1" xr:uid="{00000000-0005-0000-0000-000028180000}"/>
    <cellStyle name="Avertissement 9" xfId="21239" hidden="1" xr:uid="{00000000-0005-0000-0000-000029180000}"/>
    <cellStyle name="Avertissement 9" xfId="21283" hidden="1" xr:uid="{00000000-0005-0000-0000-00002A180000}"/>
    <cellStyle name="Avertissement 9" xfId="21322" hidden="1" xr:uid="{00000000-0005-0000-0000-00002B180000}"/>
    <cellStyle name="Avertissement 9" xfId="21358" hidden="1" xr:uid="{00000000-0005-0000-0000-00002C180000}"/>
    <cellStyle name="Avertissement 9" xfId="21393" hidden="1" xr:uid="{00000000-0005-0000-0000-00002D180000}"/>
    <cellStyle name="Avertissement 9" xfId="21445" hidden="1" xr:uid="{00000000-0005-0000-0000-00002E180000}"/>
    <cellStyle name="Avertissement 9" xfId="21603" hidden="1" xr:uid="{00000000-0005-0000-0000-00002F180000}"/>
    <cellStyle name="Avertissement 9" xfId="21700" hidden="1" xr:uid="{00000000-0005-0000-0000-000030180000}"/>
    <cellStyle name="Avertissement 9" xfId="21713" hidden="1" xr:uid="{00000000-0005-0000-0000-000031180000}"/>
    <cellStyle name="Avertissement 9" xfId="21641" hidden="1" xr:uid="{00000000-0005-0000-0000-000032180000}"/>
    <cellStyle name="Avertissement 9" xfId="21773" hidden="1" xr:uid="{00000000-0005-0000-0000-000033180000}"/>
    <cellStyle name="Avertissement 9" xfId="21823" hidden="1" xr:uid="{00000000-0005-0000-0000-000034180000}"/>
    <cellStyle name="Avertissement 9" xfId="21873" hidden="1" xr:uid="{00000000-0005-0000-0000-000035180000}"/>
    <cellStyle name="Avertissement 9" xfId="21923" hidden="1" xr:uid="{00000000-0005-0000-0000-000036180000}"/>
    <cellStyle name="Avertissement 9" xfId="21972" hidden="1" xr:uid="{00000000-0005-0000-0000-000037180000}"/>
    <cellStyle name="Avertissement 9" xfId="22020" hidden="1" xr:uid="{00000000-0005-0000-0000-000038180000}"/>
    <cellStyle name="Avertissement 9" xfId="22067" hidden="1" xr:uid="{00000000-0005-0000-0000-000039180000}"/>
    <cellStyle name="Avertissement 9" xfId="22113" hidden="1" xr:uid="{00000000-0005-0000-0000-00003A180000}"/>
    <cellStyle name="Avertissement 9" xfId="22154" hidden="1" xr:uid="{00000000-0005-0000-0000-00003B180000}"/>
    <cellStyle name="Avertissement 9" xfId="22192" hidden="1" xr:uid="{00000000-0005-0000-0000-00003C180000}"/>
    <cellStyle name="Avertissement 9" xfId="22347" hidden="1" xr:uid="{00000000-0005-0000-0000-00003D180000}"/>
    <cellStyle name="Avertissement 9" xfId="22402" hidden="1" xr:uid="{00000000-0005-0000-0000-00003E180000}"/>
    <cellStyle name="Avertissement 9" xfId="22460" hidden="1" xr:uid="{00000000-0005-0000-0000-00003F180000}"/>
    <cellStyle name="Avertissement 9" xfId="22506" hidden="1" xr:uid="{00000000-0005-0000-0000-000040180000}"/>
    <cellStyle name="Avertissement 9" xfId="22550" hidden="1" xr:uid="{00000000-0005-0000-0000-000041180000}"/>
    <cellStyle name="Avertissement 9" xfId="22589" hidden="1" xr:uid="{00000000-0005-0000-0000-000042180000}"/>
    <cellStyle name="Avertissement 9" xfId="22625" hidden="1" xr:uid="{00000000-0005-0000-0000-000043180000}"/>
    <cellStyle name="Avertissement 9" xfId="22660" hidden="1" xr:uid="{00000000-0005-0000-0000-000044180000}"/>
    <cellStyle name="Avertissement 9" xfId="22711" hidden="1" xr:uid="{00000000-0005-0000-0000-000045180000}"/>
    <cellStyle name="Avertissement 9" xfId="21551" hidden="1" xr:uid="{00000000-0005-0000-0000-000046180000}"/>
    <cellStyle name="Avertissement 9" xfId="20424" hidden="1" xr:uid="{00000000-0005-0000-0000-000047180000}"/>
    <cellStyle name="Avertissement 9" xfId="15512" hidden="1" xr:uid="{00000000-0005-0000-0000-000048180000}"/>
    <cellStyle name="Avertissement 9" xfId="22755" hidden="1" xr:uid="{00000000-0005-0000-0000-000049180000}"/>
    <cellStyle name="Avertissement 9" xfId="21503" hidden="1" xr:uid="{00000000-0005-0000-0000-00004A180000}"/>
    <cellStyle name="Avertissement 9" xfId="22816" hidden="1" xr:uid="{00000000-0005-0000-0000-00004B180000}"/>
    <cellStyle name="Avertissement 9" xfId="22866" hidden="1" xr:uid="{00000000-0005-0000-0000-00004C180000}"/>
    <cellStyle name="Avertissement 9" xfId="22916" hidden="1" xr:uid="{00000000-0005-0000-0000-00004D180000}"/>
    <cellStyle name="Avertissement 9" xfId="22966" hidden="1" xr:uid="{00000000-0005-0000-0000-00004E180000}"/>
    <cellStyle name="Avertissement 9" xfId="23014" hidden="1" xr:uid="{00000000-0005-0000-0000-00004F180000}"/>
    <cellStyle name="Avertissement 9" xfId="23062" hidden="1" xr:uid="{00000000-0005-0000-0000-000050180000}"/>
    <cellStyle name="Avertissement 9" xfId="23108" hidden="1" xr:uid="{00000000-0005-0000-0000-000051180000}"/>
    <cellStyle name="Avertissement 9" xfId="23154" hidden="1" xr:uid="{00000000-0005-0000-0000-000052180000}"/>
    <cellStyle name="Avertissement 9" xfId="23195" hidden="1" xr:uid="{00000000-0005-0000-0000-000053180000}"/>
    <cellStyle name="Avertissement 9" xfId="23233" hidden="1" xr:uid="{00000000-0005-0000-0000-000054180000}"/>
    <cellStyle name="Avertissement 9" xfId="23389" hidden="1" xr:uid="{00000000-0005-0000-0000-000055180000}"/>
    <cellStyle name="Avertissement 9" xfId="23446" hidden="1" xr:uid="{00000000-0005-0000-0000-000056180000}"/>
    <cellStyle name="Avertissement 9" xfId="23504" hidden="1" xr:uid="{00000000-0005-0000-0000-000057180000}"/>
    <cellStyle name="Avertissement 9" xfId="23550" hidden="1" xr:uid="{00000000-0005-0000-0000-000058180000}"/>
    <cellStyle name="Avertissement 9" xfId="23594" hidden="1" xr:uid="{00000000-0005-0000-0000-000059180000}"/>
    <cellStyle name="Avertissement 9" xfId="23633" hidden="1" xr:uid="{00000000-0005-0000-0000-00005A180000}"/>
    <cellStyle name="Avertissement 9" xfId="23669" hidden="1" xr:uid="{00000000-0005-0000-0000-00005B180000}"/>
    <cellStyle name="Avertissement 9" xfId="23704" hidden="1" xr:uid="{00000000-0005-0000-0000-00005C180000}"/>
    <cellStyle name="Avertissement 9" xfId="23753" hidden="1" xr:uid="{00000000-0005-0000-0000-00005D180000}"/>
    <cellStyle name="Avertissement 9" xfId="23904" hidden="1" xr:uid="{00000000-0005-0000-0000-00005E180000}"/>
    <cellStyle name="Avertissement 9" xfId="24000" hidden="1" xr:uid="{00000000-0005-0000-0000-00005F180000}"/>
    <cellStyle name="Avertissement 9" xfId="24013" hidden="1" xr:uid="{00000000-0005-0000-0000-000060180000}"/>
    <cellStyle name="Avertissement 9" xfId="23941" hidden="1" xr:uid="{00000000-0005-0000-0000-000061180000}"/>
    <cellStyle name="Avertissement 9" xfId="24073" hidden="1" xr:uid="{00000000-0005-0000-0000-000062180000}"/>
    <cellStyle name="Avertissement 9" xfId="24123" hidden="1" xr:uid="{00000000-0005-0000-0000-000063180000}"/>
    <cellStyle name="Avertissement 9" xfId="24173" hidden="1" xr:uid="{00000000-0005-0000-0000-000064180000}"/>
    <cellStyle name="Avertissement 9" xfId="24223" hidden="1" xr:uid="{00000000-0005-0000-0000-000065180000}"/>
    <cellStyle name="Avertissement 9" xfId="24272" hidden="1" xr:uid="{00000000-0005-0000-0000-000066180000}"/>
    <cellStyle name="Avertissement 9" xfId="24320" hidden="1" xr:uid="{00000000-0005-0000-0000-000067180000}"/>
    <cellStyle name="Avertissement 9" xfId="24367" hidden="1" xr:uid="{00000000-0005-0000-0000-000068180000}"/>
    <cellStyle name="Avertissement 9" xfId="24413" hidden="1" xr:uid="{00000000-0005-0000-0000-000069180000}"/>
    <cellStyle name="Avertissement 9" xfId="24454" hidden="1" xr:uid="{00000000-0005-0000-0000-00006A180000}"/>
    <cellStyle name="Avertissement 9" xfId="24492" hidden="1" xr:uid="{00000000-0005-0000-0000-00006B180000}"/>
    <cellStyle name="Avertissement 9" xfId="24647" hidden="1" xr:uid="{00000000-0005-0000-0000-00006C180000}"/>
    <cellStyle name="Avertissement 9" xfId="24702" hidden="1" xr:uid="{00000000-0005-0000-0000-00006D180000}"/>
    <cellStyle name="Avertissement 9" xfId="24760" hidden="1" xr:uid="{00000000-0005-0000-0000-00006E180000}"/>
    <cellStyle name="Avertissement 9" xfId="24806" hidden="1" xr:uid="{00000000-0005-0000-0000-00006F180000}"/>
    <cellStyle name="Avertissement 9" xfId="24850" hidden="1" xr:uid="{00000000-0005-0000-0000-000070180000}"/>
    <cellStyle name="Avertissement 9" xfId="24889" hidden="1" xr:uid="{00000000-0005-0000-0000-000071180000}"/>
    <cellStyle name="Avertissement 9" xfId="24925" hidden="1" xr:uid="{00000000-0005-0000-0000-000072180000}"/>
    <cellStyle name="Avertissement 9" xfId="24960" hidden="1" xr:uid="{00000000-0005-0000-0000-000073180000}"/>
    <cellStyle name="Avertissement 9" xfId="25009" hidden="1" xr:uid="{00000000-0005-0000-0000-000074180000}"/>
    <cellStyle name="Avertissement 9" xfId="23852" hidden="1" xr:uid="{00000000-0005-0000-0000-000075180000}"/>
    <cellStyle name="Avertissement 9" xfId="20416" hidden="1" xr:uid="{00000000-0005-0000-0000-000076180000}"/>
    <cellStyle name="Avertissement 9" xfId="17003" hidden="1" xr:uid="{00000000-0005-0000-0000-000077180000}"/>
    <cellStyle name="Avertissement 9" xfId="25054" hidden="1" xr:uid="{00000000-0005-0000-0000-000078180000}"/>
    <cellStyle name="Avertissement 9" xfId="21485" hidden="1" xr:uid="{00000000-0005-0000-0000-000079180000}"/>
    <cellStyle name="Avertissement 9" xfId="25115" hidden="1" xr:uid="{00000000-0005-0000-0000-00007A180000}"/>
    <cellStyle name="Avertissement 9" xfId="25165" hidden="1" xr:uid="{00000000-0005-0000-0000-00007B180000}"/>
    <cellStyle name="Avertissement 9" xfId="25215" hidden="1" xr:uid="{00000000-0005-0000-0000-00007C180000}"/>
    <cellStyle name="Avertissement 9" xfId="25265" hidden="1" xr:uid="{00000000-0005-0000-0000-00007D180000}"/>
    <cellStyle name="Avertissement 9" xfId="25314" hidden="1" xr:uid="{00000000-0005-0000-0000-00007E180000}"/>
    <cellStyle name="Avertissement 9" xfId="25362" hidden="1" xr:uid="{00000000-0005-0000-0000-00007F180000}"/>
    <cellStyle name="Avertissement 9" xfId="25409" hidden="1" xr:uid="{00000000-0005-0000-0000-000080180000}"/>
    <cellStyle name="Avertissement 9" xfId="25454" hidden="1" xr:uid="{00000000-0005-0000-0000-000081180000}"/>
    <cellStyle name="Avertissement 9" xfId="25494" hidden="1" xr:uid="{00000000-0005-0000-0000-000082180000}"/>
    <cellStyle name="Avertissement 9" xfId="25531" hidden="1" xr:uid="{00000000-0005-0000-0000-000083180000}"/>
    <cellStyle name="Avertissement 9" xfId="25685" hidden="1" xr:uid="{00000000-0005-0000-0000-000084180000}"/>
    <cellStyle name="Avertissement 9" xfId="25742" hidden="1" xr:uid="{00000000-0005-0000-0000-000085180000}"/>
    <cellStyle name="Avertissement 9" xfId="25799" hidden="1" xr:uid="{00000000-0005-0000-0000-000086180000}"/>
    <cellStyle name="Avertissement 9" xfId="25845" hidden="1" xr:uid="{00000000-0005-0000-0000-000087180000}"/>
    <cellStyle name="Avertissement 9" xfId="25889" hidden="1" xr:uid="{00000000-0005-0000-0000-000088180000}"/>
    <cellStyle name="Avertissement 9" xfId="25928" hidden="1" xr:uid="{00000000-0005-0000-0000-000089180000}"/>
    <cellStyle name="Avertissement 9" xfId="25964" hidden="1" xr:uid="{00000000-0005-0000-0000-00008A180000}"/>
    <cellStyle name="Avertissement 9" xfId="25999" hidden="1" xr:uid="{00000000-0005-0000-0000-00008B180000}"/>
    <cellStyle name="Avertissement 9" xfId="26047" hidden="1" xr:uid="{00000000-0005-0000-0000-00008C180000}"/>
    <cellStyle name="Avertissement 9" xfId="26169" hidden="1" xr:uid="{00000000-0005-0000-0000-00008D180000}"/>
    <cellStyle name="Avertissement 9" xfId="26265" hidden="1" xr:uid="{00000000-0005-0000-0000-00008E180000}"/>
    <cellStyle name="Avertissement 9" xfId="26278" hidden="1" xr:uid="{00000000-0005-0000-0000-00008F180000}"/>
    <cellStyle name="Avertissement 9" xfId="26206" hidden="1" xr:uid="{00000000-0005-0000-0000-000090180000}"/>
    <cellStyle name="Avertissement 9" xfId="26338" hidden="1" xr:uid="{00000000-0005-0000-0000-000091180000}"/>
    <cellStyle name="Avertissement 9" xfId="26388" hidden="1" xr:uid="{00000000-0005-0000-0000-000092180000}"/>
    <cellStyle name="Avertissement 9" xfId="26438" hidden="1" xr:uid="{00000000-0005-0000-0000-000093180000}"/>
    <cellStyle name="Avertissement 9" xfId="26488" hidden="1" xr:uid="{00000000-0005-0000-0000-000094180000}"/>
    <cellStyle name="Avertissement 9" xfId="26537" hidden="1" xr:uid="{00000000-0005-0000-0000-000095180000}"/>
    <cellStyle name="Avertissement 9" xfId="26585" hidden="1" xr:uid="{00000000-0005-0000-0000-000096180000}"/>
    <cellStyle name="Avertissement 9" xfId="26632" hidden="1" xr:uid="{00000000-0005-0000-0000-000097180000}"/>
    <cellStyle name="Avertissement 9" xfId="26678" hidden="1" xr:uid="{00000000-0005-0000-0000-000098180000}"/>
    <cellStyle name="Avertissement 9" xfId="26719" hidden="1" xr:uid="{00000000-0005-0000-0000-000099180000}"/>
    <cellStyle name="Avertissement 9" xfId="26757" hidden="1" xr:uid="{00000000-0005-0000-0000-00009A180000}"/>
    <cellStyle name="Avertissement 9" xfId="26911" hidden="1" xr:uid="{00000000-0005-0000-0000-00009B180000}"/>
    <cellStyle name="Avertissement 9" xfId="26966" hidden="1" xr:uid="{00000000-0005-0000-0000-00009C180000}"/>
    <cellStyle name="Avertissement 9" xfId="27023" hidden="1" xr:uid="{00000000-0005-0000-0000-00009D180000}"/>
    <cellStyle name="Avertissement 9" xfId="27069" hidden="1" xr:uid="{00000000-0005-0000-0000-00009E180000}"/>
    <cellStyle name="Avertissement 9" xfId="27113" hidden="1" xr:uid="{00000000-0005-0000-0000-00009F180000}"/>
    <cellStyle name="Avertissement 9" xfId="27152" hidden="1" xr:uid="{00000000-0005-0000-0000-0000A0180000}"/>
    <cellStyle name="Avertissement 9" xfId="27188" hidden="1" xr:uid="{00000000-0005-0000-0000-0000A1180000}"/>
    <cellStyle name="Avertissement 9" xfId="27223" hidden="1" xr:uid="{00000000-0005-0000-0000-0000A2180000}"/>
    <cellStyle name="Avertissement 9" xfId="27271" hidden="1" xr:uid="{00000000-0005-0000-0000-0000A3180000}"/>
    <cellStyle name="Avertissement 9" xfId="26118" hidden="1" xr:uid="{00000000-0005-0000-0000-0000A4180000}"/>
    <cellStyle name="Avertissement 9" xfId="21611" hidden="1" xr:uid="{00000000-0005-0000-0000-0000A5180000}"/>
    <cellStyle name="Avertissement 9" xfId="18678" hidden="1" xr:uid="{00000000-0005-0000-0000-0000A6180000}"/>
    <cellStyle name="Avertissement 9" xfId="27290" hidden="1" xr:uid="{00000000-0005-0000-0000-0000A7180000}"/>
    <cellStyle name="Avertissement 9" xfId="26072" hidden="1" xr:uid="{00000000-0005-0000-0000-0000A8180000}"/>
    <cellStyle name="Avertissement 9" xfId="27350" hidden="1" xr:uid="{00000000-0005-0000-0000-0000A9180000}"/>
    <cellStyle name="Avertissement 9" xfId="27399" hidden="1" xr:uid="{00000000-0005-0000-0000-0000AA180000}"/>
    <cellStyle name="Avertissement 9" xfId="27448" hidden="1" xr:uid="{00000000-0005-0000-0000-0000AB180000}"/>
    <cellStyle name="Avertissement 9" xfId="27497" hidden="1" xr:uid="{00000000-0005-0000-0000-0000AC180000}"/>
    <cellStyle name="Avertissement 9" xfId="27545" hidden="1" xr:uid="{00000000-0005-0000-0000-0000AD180000}"/>
    <cellStyle name="Avertissement 9" xfId="27592" hidden="1" xr:uid="{00000000-0005-0000-0000-0000AE180000}"/>
    <cellStyle name="Avertissement 9" xfId="27638" hidden="1" xr:uid="{00000000-0005-0000-0000-0000AF180000}"/>
    <cellStyle name="Avertissement 9" xfId="27684" hidden="1" xr:uid="{00000000-0005-0000-0000-0000B0180000}"/>
    <cellStyle name="Avertissement 9" xfId="27725" hidden="1" xr:uid="{00000000-0005-0000-0000-0000B1180000}"/>
    <cellStyle name="Avertissement 9" xfId="27763" hidden="1" xr:uid="{00000000-0005-0000-0000-0000B2180000}"/>
    <cellStyle name="Avertissement 9" xfId="27916" hidden="1" xr:uid="{00000000-0005-0000-0000-0000B3180000}"/>
    <cellStyle name="Avertissement 9" xfId="27971" hidden="1" xr:uid="{00000000-0005-0000-0000-0000B4180000}"/>
    <cellStyle name="Avertissement 9" xfId="28028" hidden="1" xr:uid="{00000000-0005-0000-0000-0000B5180000}"/>
    <cellStyle name="Avertissement 9" xfId="28074" hidden="1" xr:uid="{00000000-0005-0000-0000-0000B6180000}"/>
    <cellStyle name="Avertissement 9" xfId="28118" hidden="1" xr:uid="{00000000-0005-0000-0000-0000B7180000}"/>
    <cellStyle name="Avertissement 9" xfId="28157" hidden="1" xr:uid="{00000000-0005-0000-0000-0000B8180000}"/>
    <cellStyle name="Avertissement 9" xfId="28193" hidden="1" xr:uid="{00000000-0005-0000-0000-0000B9180000}"/>
    <cellStyle name="Avertissement 9" xfId="28228" hidden="1" xr:uid="{00000000-0005-0000-0000-0000BA180000}"/>
    <cellStyle name="Avertissement 9" xfId="28276" hidden="1" xr:uid="{00000000-0005-0000-0000-0000BB180000}"/>
    <cellStyle name="Avertissement 9" xfId="28376" hidden="1" xr:uid="{00000000-0005-0000-0000-0000BC180000}"/>
    <cellStyle name="Avertissement 9" xfId="28471" hidden="1" xr:uid="{00000000-0005-0000-0000-0000BD180000}"/>
    <cellStyle name="Avertissement 9" xfId="28484" hidden="1" xr:uid="{00000000-0005-0000-0000-0000BE180000}"/>
    <cellStyle name="Avertissement 9" xfId="28413" hidden="1" xr:uid="{00000000-0005-0000-0000-0000BF180000}"/>
    <cellStyle name="Avertissement 9" xfId="28544" hidden="1" xr:uid="{00000000-0005-0000-0000-0000C0180000}"/>
    <cellStyle name="Avertissement 9" xfId="28594" hidden="1" xr:uid="{00000000-0005-0000-0000-0000C1180000}"/>
    <cellStyle name="Avertissement 9" xfId="28644" hidden="1" xr:uid="{00000000-0005-0000-0000-0000C2180000}"/>
    <cellStyle name="Avertissement 9" xfId="28694" hidden="1" xr:uid="{00000000-0005-0000-0000-0000C3180000}"/>
    <cellStyle name="Avertissement 9" xfId="28743" hidden="1" xr:uid="{00000000-0005-0000-0000-0000C4180000}"/>
    <cellStyle name="Avertissement 9" xfId="28791" hidden="1" xr:uid="{00000000-0005-0000-0000-0000C5180000}"/>
    <cellStyle name="Avertissement 9" xfId="28838" hidden="1" xr:uid="{00000000-0005-0000-0000-0000C6180000}"/>
    <cellStyle name="Avertissement 9" xfId="28884" hidden="1" xr:uid="{00000000-0005-0000-0000-0000C7180000}"/>
    <cellStyle name="Avertissement 9" xfId="28925" hidden="1" xr:uid="{00000000-0005-0000-0000-0000C8180000}"/>
    <cellStyle name="Avertissement 9" xfId="28963" hidden="1" xr:uid="{00000000-0005-0000-0000-0000C9180000}"/>
    <cellStyle name="Avertissement 9" xfId="29116" hidden="1" xr:uid="{00000000-0005-0000-0000-0000CA180000}"/>
    <cellStyle name="Avertissement 9" xfId="29171" hidden="1" xr:uid="{00000000-0005-0000-0000-0000CB180000}"/>
    <cellStyle name="Avertissement 9" xfId="29228" hidden="1" xr:uid="{00000000-0005-0000-0000-0000CC180000}"/>
    <cellStyle name="Avertissement 9" xfId="29274" hidden="1" xr:uid="{00000000-0005-0000-0000-0000CD180000}"/>
    <cellStyle name="Avertissement 9" xfId="29318" hidden="1" xr:uid="{00000000-0005-0000-0000-0000CE180000}"/>
    <cellStyle name="Avertissement 9" xfId="29357" hidden="1" xr:uid="{00000000-0005-0000-0000-0000CF180000}"/>
    <cellStyle name="Avertissement 9" xfId="29393" hidden="1" xr:uid="{00000000-0005-0000-0000-0000D0180000}"/>
    <cellStyle name="Avertissement 9" xfId="29428" hidden="1" xr:uid="{00000000-0005-0000-0000-0000D1180000}"/>
    <cellStyle name="Avertissement 9" xfId="29476" hidden="1" xr:uid="{00000000-0005-0000-0000-0000D2180000}"/>
    <cellStyle name="Avertissement 9" xfId="28326" hidden="1" xr:uid="{00000000-0005-0000-0000-0000D3180000}"/>
    <cellStyle name="Avertissement 9" xfId="29523" hidden="1" xr:uid="{00000000-0005-0000-0000-0000D4180000}"/>
    <cellStyle name="Avertissement 9" xfId="29613" hidden="1" xr:uid="{00000000-0005-0000-0000-0000D5180000}"/>
    <cellStyle name="Avertissement 9" xfId="29626" hidden="1" xr:uid="{00000000-0005-0000-0000-0000D6180000}"/>
    <cellStyle name="Avertissement 9" xfId="29556" hidden="1" xr:uid="{00000000-0005-0000-0000-0000D7180000}"/>
    <cellStyle name="Avertissement 9" xfId="29686" hidden="1" xr:uid="{00000000-0005-0000-0000-0000D8180000}"/>
    <cellStyle name="Avertissement 9" xfId="29735" hidden="1" xr:uid="{00000000-0005-0000-0000-0000D9180000}"/>
    <cellStyle name="Avertissement 9" xfId="29784" hidden="1" xr:uid="{00000000-0005-0000-0000-0000DA180000}"/>
    <cellStyle name="Avertissement 9" xfId="29833" hidden="1" xr:uid="{00000000-0005-0000-0000-0000DB180000}"/>
    <cellStyle name="Avertissement 9" xfId="29881" hidden="1" xr:uid="{00000000-0005-0000-0000-0000DC180000}"/>
    <cellStyle name="Avertissement 9" xfId="29928" hidden="1" xr:uid="{00000000-0005-0000-0000-0000DD180000}"/>
    <cellStyle name="Avertissement 9" xfId="29974" hidden="1" xr:uid="{00000000-0005-0000-0000-0000DE180000}"/>
    <cellStyle name="Avertissement 9" xfId="30019" hidden="1" xr:uid="{00000000-0005-0000-0000-0000DF180000}"/>
    <cellStyle name="Avertissement 9" xfId="30059" hidden="1" xr:uid="{00000000-0005-0000-0000-0000E0180000}"/>
    <cellStyle name="Avertissement 9" xfId="30096" hidden="1" xr:uid="{00000000-0005-0000-0000-0000E1180000}"/>
    <cellStyle name="Avertissement 9" xfId="30248" hidden="1" xr:uid="{00000000-0005-0000-0000-0000E2180000}"/>
    <cellStyle name="Avertissement 9" xfId="30303" hidden="1" xr:uid="{00000000-0005-0000-0000-0000E3180000}"/>
    <cellStyle name="Avertissement 9" xfId="30360" hidden="1" xr:uid="{00000000-0005-0000-0000-0000E4180000}"/>
    <cellStyle name="Avertissement 9" xfId="30406" hidden="1" xr:uid="{00000000-0005-0000-0000-0000E5180000}"/>
    <cellStyle name="Avertissement 9" xfId="30450" hidden="1" xr:uid="{00000000-0005-0000-0000-0000E6180000}"/>
    <cellStyle name="Avertissement 9" xfId="30489" hidden="1" xr:uid="{00000000-0005-0000-0000-0000E7180000}"/>
    <cellStyle name="Avertissement 9" xfId="30525" hidden="1" xr:uid="{00000000-0005-0000-0000-0000E8180000}"/>
    <cellStyle name="Avertissement 9" xfId="30560" hidden="1" xr:uid="{00000000-0005-0000-0000-0000E9180000}"/>
    <cellStyle name="Avertissement 9" xfId="30608" hidden="1" xr:uid="{00000000-0005-0000-0000-0000EA180000}"/>
    <cellStyle name="Avertissement 9" xfId="30708" hidden="1" xr:uid="{00000000-0005-0000-0000-0000EB180000}"/>
    <cellStyle name="Avertissement 9" xfId="30803" hidden="1" xr:uid="{00000000-0005-0000-0000-0000EC180000}"/>
    <cellStyle name="Avertissement 9" xfId="30816" hidden="1" xr:uid="{00000000-0005-0000-0000-0000ED180000}"/>
    <cellStyle name="Avertissement 9" xfId="30745" hidden="1" xr:uid="{00000000-0005-0000-0000-0000EE180000}"/>
    <cellStyle name="Avertissement 9" xfId="30876" hidden="1" xr:uid="{00000000-0005-0000-0000-0000EF180000}"/>
    <cellStyle name="Avertissement 9" xfId="30926" hidden="1" xr:uid="{00000000-0005-0000-0000-0000F0180000}"/>
    <cellStyle name="Avertissement 9" xfId="30976" hidden="1" xr:uid="{00000000-0005-0000-0000-0000F1180000}"/>
    <cellStyle name="Avertissement 9" xfId="31026" hidden="1" xr:uid="{00000000-0005-0000-0000-0000F2180000}"/>
    <cellStyle name="Avertissement 9" xfId="31075" hidden="1" xr:uid="{00000000-0005-0000-0000-0000F3180000}"/>
    <cellStyle name="Avertissement 9" xfId="31123" hidden="1" xr:uid="{00000000-0005-0000-0000-0000F4180000}"/>
    <cellStyle name="Avertissement 9" xfId="31170" hidden="1" xr:uid="{00000000-0005-0000-0000-0000F5180000}"/>
    <cellStyle name="Avertissement 9" xfId="31216" hidden="1" xr:uid="{00000000-0005-0000-0000-0000F6180000}"/>
    <cellStyle name="Avertissement 9" xfId="31257" hidden="1" xr:uid="{00000000-0005-0000-0000-0000F7180000}"/>
    <cellStyle name="Avertissement 9" xfId="31295" hidden="1" xr:uid="{00000000-0005-0000-0000-0000F8180000}"/>
    <cellStyle name="Avertissement 9" xfId="31448" hidden="1" xr:uid="{00000000-0005-0000-0000-0000F9180000}"/>
    <cellStyle name="Avertissement 9" xfId="31503" hidden="1" xr:uid="{00000000-0005-0000-0000-0000FA180000}"/>
    <cellStyle name="Avertissement 9" xfId="31560" hidden="1" xr:uid="{00000000-0005-0000-0000-0000FB180000}"/>
    <cellStyle name="Avertissement 9" xfId="31606" hidden="1" xr:uid="{00000000-0005-0000-0000-0000FC180000}"/>
    <cellStyle name="Avertissement 9" xfId="31650" hidden="1" xr:uid="{00000000-0005-0000-0000-0000FD180000}"/>
    <cellStyle name="Avertissement 9" xfId="31689" hidden="1" xr:uid="{00000000-0005-0000-0000-0000FE180000}"/>
    <cellStyle name="Avertissement 9" xfId="31725" hidden="1" xr:uid="{00000000-0005-0000-0000-0000FF180000}"/>
    <cellStyle name="Avertissement 9" xfId="31760" hidden="1" xr:uid="{00000000-0005-0000-0000-000000190000}"/>
    <cellStyle name="Avertissement 9" xfId="31808" hidden="1" xr:uid="{00000000-0005-0000-0000-000001190000}"/>
    <cellStyle name="Avertissement 9" xfId="30658" hidden="1" xr:uid="{00000000-0005-0000-0000-000002190000}"/>
    <cellStyle name="Avertissement 9" xfId="32253" hidden="1" xr:uid="{A2B8CE5D-E3BD-4303-8654-F0B3E1EE3541}"/>
    <cellStyle name="Avertissement 9" xfId="32266" hidden="1" xr:uid="{A3FE89D6-C5BD-43B2-BCC7-49959A5D537A}"/>
    <cellStyle name="Avertissement 9" xfId="32196" hidden="1" xr:uid="{D28D64FB-B5CF-4E80-BCE1-8B11990C9AE1}"/>
    <cellStyle name="Avertissement 9" xfId="32326" hidden="1" xr:uid="{A693516A-6199-428C-BFA3-068E73DAAAB4}"/>
    <cellStyle name="Avertissement 9" xfId="32375" hidden="1" xr:uid="{2FB8625C-15EB-4C8A-B9DF-3073E0BFB02A}"/>
    <cellStyle name="Avertissement 9" xfId="32424" hidden="1" xr:uid="{16986E0C-ADD7-46CE-8A7A-9992176B0835}"/>
    <cellStyle name="Avertissement 9" xfId="32473" hidden="1" xr:uid="{E5C57F7B-643D-42AE-91F7-ABA60146DFFB}"/>
    <cellStyle name="Avertissement 9" xfId="32521" hidden="1" xr:uid="{1E0ABA43-E56D-4590-8971-9957F7FAEE59}"/>
    <cellStyle name="Avertissement 9" xfId="32568" hidden="1" xr:uid="{2BCC2AC9-F8E9-42EF-AA51-CD197F68F689}"/>
    <cellStyle name="Avertissement 9" xfId="32614" hidden="1" xr:uid="{D7DDEDD2-2D1B-4CAB-8E46-A446FC8CFC8A}"/>
    <cellStyle name="Avertissement 9" xfId="32659" hidden="1" xr:uid="{E9FB2106-09D9-4DE1-9744-B91F0524B8F9}"/>
    <cellStyle name="Avertissement 9" xfId="32699" hidden="1" xr:uid="{4897A9C0-3BE2-4B1C-85E0-61547B16DC07}"/>
    <cellStyle name="Avertissement 9" xfId="32736" hidden="1" xr:uid="{4C586115-41B7-4D5D-8FFC-82777E18D1BC}"/>
    <cellStyle name="Avertissement 9" xfId="32888" hidden="1" xr:uid="{50E1FAAE-49F3-431E-BFCC-8950C6FB5FF1}"/>
    <cellStyle name="Avertissement 9" xfId="32943" hidden="1" xr:uid="{A6E1DC39-B806-47B5-8529-1C60E38200EC}"/>
    <cellStyle name="Avertissement 9" xfId="33000" hidden="1" xr:uid="{439FB85D-FBFC-48EF-B87E-866ED5442FF7}"/>
    <cellStyle name="Avertissement 9" xfId="33046" hidden="1" xr:uid="{5A3B05F5-D755-423D-8D95-DDFD1A804998}"/>
    <cellStyle name="Avertissement 9" xfId="33090" hidden="1" xr:uid="{8FEF78F9-6A9E-4CF5-A53D-398523E81C0F}"/>
    <cellStyle name="Avertissement 9" xfId="33129" hidden="1" xr:uid="{EBF6591E-A810-4C5B-BFF6-26EDFAD8A47F}"/>
    <cellStyle name="Avertissement 9" xfId="33165" hidden="1" xr:uid="{E9581049-3856-4A9D-8521-7D0277296030}"/>
    <cellStyle name="Avertissement 9" xfId="33200" hidden="1" xr:uid="{0356DB5C-1169-4069-AD97-7AB1DA9282B4}"/>
    <cellStyle name="Avertissement 9" xfId="33248" hidden="1" xr:uid="{307F9669-F865-4DF7-932D-E9CEC881D8B3}"/>
    <cellStyle name="Avertissement 9" xfId="33400" hidden="1" xr:uid="{A5D2B40E-53B1-4E55-8A55-9ACAC814B6C1}"/>
    <cellStyle name="Avertissement 9" xfId="33504" hidden="1" xr:uid="{ED2BFEA1-76D3-4CAF-83F7-675926EE6A70}"/>
    <cellStyle name="Avertissement 9" xfId="33517" hidden="1" xr:uid="{122C9761-6A84-4FC4-A3F4-196DD8CC8B6D}"/>
    <cellStyle name="Avertissement 9" xfId="33445" hidden="1" xr:uid="{EE9A82E6-7C6E-400A-99DD-FCC2CD1227A4}"/>
    <cellStyle name="Avertissement 9" xfId="33578" hidden="1" xr:uid="{5CA54BAA-AE3C-4E9F-B427-A4C15065E94C}"/>
    <cellStyle name="Avertissement 9" xfId="33627" hidden="1" xr:uid="{FABFA5ED-F162-4BC5-A6A3-B07A34CD26BE}"/>
    <cellStyle name="Avertissement 9" xfId="33676" hidden="1" xr:uid="{5D4F93CE-9F1F-4A31-B07C-E8D68B15B299}"/>
    <cellStyle name="Avertissement 9" xfId="33726" hidden="1" xr:uid="{6D17CA73-C401-45A0-9018-B70A7D9619E8}"/>
    <cellStyle name="Avertissement 9" xfId="33775" hidden="1" xr:uid="{EE4D3FD8-A47E-40D5-937A-220A1D073DB3}"/>
    <cellStyle name="Avertissement 9" xfId="33823" hidden="1" xr:uid="{30845FEE-4AF0-4271-A4F5-3E20C493BC1E}"/>
    <cellStyle name="Avertissement 9" xfId="33870" hidden="1" xr:uid="{4494EF5B-2313-4529-A8AB-B7B2711773A7}"/>
    <cellStyle name="Avertissement 9" xfId="33916" hidden="1" xr:uid="{4B11E625-E32E-40F5-9A7A-A4C24E3A3BE1}"/>
    <cellStyle name="Avertissement 9" xfId="33957" hidden="1" xr:uid="{4E954EB9-D150-41A8-837C-C361A1636C9D}"/>
    <cellStyle name="Avertissement 9" xfId="33995" hidden="1" xr:uid="{2FF75B88-DD91-4C6A-99F2-F482C8632E0E}"/>
    <cellStyle name="Avertissement 9" xfId="34154" hidden="1" xr:uid="{BE378AF8-E371-4EA2-9188-2055D2FB3907}"/>
    <cellStyle name="Avertissement 9" xfId="34211" hidden="1" xr:uid="{6C28DF0F-9312-45BF-8524-557FD73B9ED7}"/>
    <cellStyle name="Avertissement 9" xfId="34271" hidden="1" xr:uid="{3885D6E7-3025-4EF8-9D58-1EF3EB99B987}"/>
    <cellStyle name="Avertissement 9" xfId="34317" hidden="1" xr:uid="{79553093-2118-4F48-851E-E4663315F702}"/>
    <cellStyle name="Avertissement 9" xfId="34361" hidden="1" xr:uid="{F06F0C16-DB6D-4363-8E18-C1C5B6169DC8}"/>
    <cellStyle name="Avertissement 9" xfId="34400" hidden="1" xr:uid="{7BECF802-E9F1-4D59-BEEE-BE35C9717748}"/>
    <cellStyle name="Avertissement 9" xfId="34436" hidden="1" xr:uid="{C86B6996-8B4F-4352-96B4-1E5C77B4B1FD}"/>
    <cellStyle name="Avertissement 9" xfId="34471" hidden="1" xr:uid="{B6DBD481-A781-495A-84C6-96A514219001}"/>
    <cellStyle name="Avertissement 9" xfId="34524" hidden="1" xr:uid="{0DCC37D6-531E-480E-8565-D98AAF704416}"/>
    <cellStyle name="Avertissement 9" xfId="33327" hidden="1" xr:uid="{A50BCE9F-4B89-4914-B079-E7345857AEE6}"/>
    <cellStyle name="Avertissement 9" xfId="34552" hidden="1" xr:uid="{F5CA0E94-3CE7-4E7A-BE9D-E8A4B328D753}"/>
    <cellStyle name="Avertissement 9" xfId="34697" hidden="1" xr:uid="{F0A23818-0812-4589-B688-A84BC31F6D0C}"/>
    <cellStyle name="Avertissement 9" xfId="34710" hidden="1" xr:uid="{17C569AC-47A1-49F2-A2C3-0F88653FCBC0}"/>
    <cellStyle name="Avertissement 9" xfId="34639" hidden="1" xr:uid="{7D9FD92A-A8CF-423D-971B-DA180BEFCB51}"/>
    <cellStyle name="Avertissement 9" xfId="34771" hidden="1" xr:uid="{48DCECF3-62C3-40F4-A70A-967F78E45204}"/>
    <cellStyle name="Avertissement 9" xfId="34820" hidden="1" xr:uid="{F343B380-776D-4736-A59F-076C4806D5C2}"/>
    <cellStyle name="Avertissement 9" xfId="34870" hidden="1" xr:uid="{29A18775-B091-485B-92C3-E04D56448F72}"/>
    <cellStyle name="Avertissement 9" xfId="34920" hidden="1" xr:uid="{FD09E2E1-3B17-4558-8F8C-B0E08F274A26}"/>
    <cellStyle name="Avertissement 9" xfId="34969" hidden="1" xr:uid="{7C4DDC68-F389-475F-BAB4-8E04E5D338AD}"/>
    <cellStyle name="Avertissement 9" xfId="35017" hidden="1" xr:uid="{773EE66A-2843-4C4D-AB10-75E1CB23B718}"/>
    <cellStyle name="Avertissement 9" xfId="35064" hidden="1" xr:uid="{471240AA-8F26-4235-AA4A-6E0CD0B5C392}"/>
    <cellStyle name="Avertissement 9" xfId="35110" hidden="1" xr:uid="{8A719290-3FB9-4C16-ADA4-6F2888CF55D2}"/>
    <cellStyle name="Avertissement 9" xfId="35151" hidden="1" xr:uid="{0D96F642-3D2A-46B3-A8CB-94FB7D9787D1}"/>
    <cellStyle name="Avertissement 9" xfId="35189" hidden="1" xr:uid="{CC5C131C-AF1F-4183-92CA-39692F6767AD}"/>
    <cellStyle name="Avertissement 9" xfId="35347" hidden="1" xr:uid="{AF526E52-FEEB-468C-A70B-ECE54D1AB627}"/>
    <cellStyle name="Avertissement 9" xfId="35404" hidden="1" xr:uid="{54C2148C-5E62-4172-9FEB-DAAE6919B751}"/>
    <cellStyle name="Avertissement 9" xfId="35463" hidden="1" xr:uid="{A0CE318E-0E60-4D5E-9A29-EABA65278E9A}"/>
    <cellStyle name="Avertissement 9" xfId="35509" hidden="1" xr:uid="{E91416ED-6F55-4FEB-9F64-C20A2C8C3059}"/>
    <cellStyle name="Avertissement 9" xfId="35553" hidden="1" xr:uid="{44A70A1C-5980-4E9E-8AD2-58A752C21147}"/>
    <cellStyle name="Avertissement 9" xfId="35592" hidden="1" xr:uid="{6A7237A5-40DB-415B-9BEF-7D6ABC1DF104}"/>
    <cellStyle name="Avertissement 9" xfId="35628" hidden="1" xr:uid="{5B1D6894-2EF6-456C-80A1-566FFCC82F83}"/>
    <cellStyle name="Avertissement 9" xfId="35663" hidden="1" xr:uid="{0CE9FEE5-58E5-4D2E-8D04-6E7E51ED760C}"/>
    <cellStyle name="Avertissement 9" xfId="35715" hidden="1" xr:uid="{D15FD7F8-B17B-45B1-ACEA-8525A4AF72F9}"/>
    <cellStyle name="Avertissement 9" xfId="34555" hidden="1" xr:uid="{B4F216DF-C41C-4F82-A215-6DEF5CB6A154}"/>
    <cellStyle name="Avertissement 9" xfId="35807" hidden="1" xr:uid="{2A2E11FC-1661-4677-866F-951C93D06974}"/>
    <cellStyle name="Avertissement 9" xfId="35820" hidden="1" xr:uid="{761D6502-AAD2-402B-BC7A-E1B71C41A102}"/>
    <cellStyle name="Avertissement 9" xfId="35741" hidden="1" xr:uid="{F08EB215-0656-4369-BB1E-8746585BF0B8}"/>
    <cellStyle name="Avertissement 9" xfId="35881" hidden="1" xr:uid="{01F9EF7C-5B00-4635-B7B2-64CDBDB1F446}"/>
    <cellStyle name="Avertissement 9" xfId="35931" hidden="1" xr:uid="{DD8DF563-4DBB-4657-9852-D7002FAE3279}"/>
    <cellStyle name="Avertissement 9" xfId="35981" hidden="1" xr:uid="{0B452350-6210-4F6E-B636-39E200630E3B}"/>
    <cellStyle name="Avertissement 9" xfId="36031" hidden="1" xr:uid="{61512612-9B3D-48BC-97AC-CC0544688A41}"/>
    <cellStyle name="Avertissement 9" xfId="36080" hidden="1" xr:uid="{083343B8-F289-4ABB-B4CC-268E4A7F1903}"/>
    <cellStyle name="Avertissement 9" xfId="36128" hidden="1" xr:uid="{2AED1467-FD3A-4209-BAA5-94278F179B41}"/>
    <cellStyle name="Avertissement 9" xfId="36175" hidden="1" xr:uid="{126345E4-DBF9-4B76-AD76-A39AEEBBE1CE}"/>
    <cellStyle name="Avertissement 9" xfId="36221" hidden="1" xr:uid="{D79BA5D6-DA05-4545-896F-924930201C8D}"/>
    <cellStyle name="Avertissement 9" xfId="36262" hidden="1" xr:uid="{F730687F-6E85-4687-81AE-96E722AE2270}"/>
    <cellStyle name="Avertissement 9" xfId="36300" hidden="1" xr:uid="{3CA83474-6A64-4A64-B872-29A1C7000829}"/>
    <cellStyle name="Avertissement 9" xfId="36453" hidden="1" xr:uid="{E45D3267-52C5-482D-872E-54885014C83D}"/>
    <cellStyle name="Avertissement 9" xfId="36509" hidden="1" xr:uid="{5B029CA7-755A-4BDF-9113-0DCE49C51ECF}"/>
    <cellStyle name="Avertissement 9" xfId="36567" hidden="1" xr:uid="{AB1F3B5E-7CB3-47EC-9820-42E016C02A5E}"/>
    <cellStyle name="Avertissement 9" xfId="36613" hidden="1" xr:uid="{48928152-686E-447C-9A89-5B0F07A46C23}"/>
    <cellStyle name="Avertissement 9" xfId="36657" hidden="1" xr:uid="{56958C5D-A200-43D1-AD91-2324F7774BDA}"/>
    <cellStyle name="Avertissement 9" xfId="36696" hidden="1" xr:uid="{24FA418C-7F72-4F0C-9C17-630394401E95}"/>
    <cellStyle name="Avertissement 9" xfId="36732" hidden="1" xr:uid="{FE14E812-A47E-400B-A48F-AFA65787EFD0}"/>
    <cellStyle name="Avertissement 9" xfId="36767" hidden="1" xr:uid="{BC54EA4C-1488-4312-A5E7-B17801DE7B61}"/>
    <cellStyle name="Avertissement 9" xfId="36815" hidden="1" xr:uid="{02B8312F-4F51-4830-8E4F-0170A6B2826D}"/>
    <cellStyle name="Avertissement 9" xfId="35751" hidden="1" xr:uid="{F10543F0-6EE8-42DC-9F48-5D320C13C412}"/>
    <cellStyle name="Avertissement 9" xfId="36838" hidden="1" xr:uid="{6C91E489-4D99-4ADC-A1E4-E3F19EC774B8}"/>
    <cellStyle name="Avertissement 9" xfId="36908" hidden="1" xr:uid="{252585EC-90B9-4DC5-92E4-5783A34ACA38}"/>
    <cellStyle name="Avertissement 9" xfId="36921" hidden="1" xr:uid="{D93C8F07-C999-4883-B86D-E3FACDBB991A}"/>
    <cellStyle name="Avertissement 9" xfId="36851" hidden="1" xr:uid="{6BF8EF35-E1E6-44EC-9598-79DA1C8121FC}"/>
    <cellStyle name="Avertissement 9" xfId="36981" hidden="1" xr:uid="{23A61000-8B5A-4202-A4BF-ED79EA66A2DB}"/>
    <cellStyle name="Avertissement 9" xfId="37030" hidden="1" xr:uid="{D4C5C015-4C7A-4CC1-A266-780F953D5B55}"/>
    <cellStyle name="Avertissement 9" xfId="37080" hidden="1" xr:uid="{CAE71595-3C25-4373-B3DC-EBE3B57A57CA}"/>
    <cellStyle name="Avertissement 9" xfId="37130" hidden="1" xr:uid="{58552766-228E-48E6-ABE0-97CC3D8652D1}"/>
    <cellStyle name="Avertissement 9" xfId="37179" hidden="1" xr:uid="{58C65099-19F1-4245-97A7-A83A4FD59DB8}"/>
    <cellStyle name="Avertissement 9" xfId="37227" hidden="1" xr:uid="{F1ADFF40-98A8-473D-B988-A0F8AC2EEAFB}"/>
    <cellStyle name="Avertissement 9" xfId="37274" hidden="1" xr:uid="{BB5C741C-A7C0-48FC-9E50-6294F8649965}"/>
    <cellStyle name="Avertissement 9" xfId="37320" hidden="1" xr:uid="{8A29AB89-6D9B-4C30-B4B1-647BFFDE53BE}"/>
    <cellStyle name="Avertissement 9" xfId="37361" hidden="1" xr:uid="{1976CD82-3ED3-4E08-94C6-90DF8588F865}"/>
    <cellStyle name="Avertissement 9" xfId="37399" hidden="1" xr:uid="{113D14FF-2F04-4851-B38B-A2AA37B57A41}"/>
    <cellStyle name="Avertissement 9" xfId="37552" hidden="1" xr:uid="{1D5EFBDC-9672-4F4A-A3BD-A7E09858E4CE}"/>
    <cellStyle name="Avertissement 9" xfId="37607" hidden="1" xr:uid="{11963C3B-25A7-48E4-9020-2F3C4981BB58}"/>
    <cellStyle name="Avertissement 9" xfId="37664" hidden="1" xr:uid="{8FB98886-168A-4F7F-84DF-BE53148121AB}"/>
    <cellStyle name="Avertissement 9" xfId="37710" hidden="1" xr:uid="{D9645DB0-2F9F-49E9-A198-FF2DDD2E83D4}"/>
    <cellStyle name="Avertissement 9" xfId="37754" hidden="1" xr:uid="{272A438A-7F63-4EF1-BCF4-38364B493002}"/>
    <cellStyle name="Avertissement 9" xfId="37793" hidden="1" xr:uid="{8D4441A5-E9B7-4A8C-84C3-84D3A146E185}"/>
    <cellStyle name="Avertissement 9" xfId="37829" hidden="1" xr:uid="{76BA4666-79C7-49CE-950E-D809B8969BC4}"/>
    <cellStyle name="Avertissement 9" xfId="37864" hidden="1" xr:uid="{6AA06FBF-93DE-4E86-8DEA-7613C8A1C5AF}"/>
    <cellStyle name="Avertissement 9" xfId="37912" hidden="1" xr:uid="{E2A65DBA-DF4D-40EE-91B2-6528C9899D02}"/>
    <cellStyle name="Avertissement 9" xfId="38057" hidden="1" xr:uid="{A8E815DA-9A85-41B1-921F-718256CEEC50}"/>
    <cellStyle name="Avertissement 9" xfId="38162" hidden="1" xr:uid="{BB71AAC2-6C27-4F40-9528-2AFCEADC617C}"/>
    <cellStyle name="Avertissement 9" xfId="38175" hidden="1" xr:uid="{36CDC46B-8100-4E1C-B16E-A1A05E8D463A}"/>
    <cellStyle name="Avertissement 9" xfId="38103" hidden="1" xr:uid="{2648B754-6FE6-45CE-9B17-1D61F4EF1ADB}"/>
    <cellStyle name="Avertissement 9" xfId="38235" hidden="1" xr:uid="{B4352E2E-9A29-4292-BFE1-0865AEF18D28}"/>
    <cellStyle name="Avertissement 9" xfId="38285" hidden="1" xr:uid="{5E4C310B-B234-4415-8012-5D09958DF528}"/>
    <cellStyle name="Avertissement 9" xfId="38335" hidden="1" xr:uid="{4C58F56D-0A53-4166-9D4C-F05D45A8E3C5}"/>
    <cellStyle name="Avertissement 9" xfId="38385" hidden="1" xr:uid="{E38BFE24-6E71-479E-B5BB-67F97878FF9F}"/>
    <cellStyle name="Avertissement 9" xfId="38434" hidden="1" xr:uid="{D6BE3BD9-5D1C-4456-80CD-0FD1FED2676D}"/>
    <cellStyle name="Avertissement 9" xfId="38482" hidden="1" xr:uid="{EA14932D-5772-4980-BEB1-9F1B7A04EEA1}"/>
    <cellStyle name="Avertissement 9" xfId="38529" hidden="1" xr:uid="{C330868E-5B2D-4A72-8186-913D8A00C9C2}"/>
    <cellStyle name="Avertissement 9" xfId="38575" hidden="1" xr:uid="{A87BF3F3-287B-40BB-A88A-50C6A161EDC5}"/>
    <cellStyle name="Avertissement 9" xfId="38616" hidden="1" xr:uid="{13F9ED89-0D46-403C-81EF-0B9A8C68126F}"/>
    <cellStyle name="Avertissement 9" xfId="38654" hidden="1" xr:uid="{9021268F-78C4-44D5-B7B7-BBD007258687}"/>
    <cellStyle name="Avertissement 9" xfId="38810" hidden="1" xr:uid="{94B4E5DF-3BFF-4B7E-A08C-1847DD61B8A6}"/>
    <cellStyle name="Avertissement 9" xfId="38867" hidden="1" xr:uid="{E0516F2E-E8B1-4422-9488-5965BB1C5231}"/>
    <cellStyle name="Avertissement 9" xfId="38927" hidden="1" xr:uid="{55272D0C-1FF8-4630-9D0F-9F8519EA6C94}"/>
    <cellStyle name="Avertissement 9" xfId="38973" hidden="1" xr:uid="{04FF2DCF-1E83-4773-BA0E-E1A1CF25F6C7}"/>
    <cellStyle name="Avertissement 9" xfId="39017" hidden="1" xr:uid="{738620BC-8E44-4928-9AB0-D5D9D11B691C}"/>
    <cellStyle name="Avertissement 9" xfId="39056" hidden="1" xr:uid="{C3CAF6FA-8715-4412-8136-B798A9CA58AB}"/>
    <cellStyle name="Avertissement 9" xfId="39092" hidden="1" xr:uid="{D7734469-B04C-417B-A7D0-044CE660ABFC}"/>
    <cellStyle name="Avertissement 9" xfId="39127" hidden="1" xr:uid="{611A6431-4675-4D50-BA8E-A402F4AE77C2}"/>
    <cellStyle name="Avertissement 9" xfId="39179" hidden="1" xr:uid="{C8920B16-8BF4-48CD-B1C6-E1D172814DB4}"/>
    <cellStyle name="Avertissement 9" xfId="39319" hidden="1" xr:uid="{FCB6DB6A-C1D1-48CE-876C-1BB3B268AB96}"/>
    <cellStyle name="Avertissement 9" xfId="39414" hidden="1" xr:uid="{20F90424-7938-479B-9877-9EBD6B011C83}"/>
    <cellStyle name="Avertissement 9" xfId="39427" hidden="1" xr:uid="{35596C73-51A8-41A4-BFFC-278F1C6DBD61}"/>
    <cellStyle name="Avertissement 9" xfId="39356" hidden="1" xr:uid="{6D5AE262-4067-44D4-BD20-44BD04012EFB}"/>
    <cellStyle name="Avertissement 9" xfId="39487" hidden="1" xr:uid="{B2E600D6-56E4-45C8-9DAB-AC718964299D}"/>
    <cellStyle name="Avertissement 9" xfId="39537" hidden="1" xr:uid="{BB58E80E-60C3-4490-99FE-4E519F2A0478}"/>
    <cellStyle name="Avertissement 9" xfId="39587" hidden="1" xr:uid="{05E5EABE-15E9-4EC2-9D29-1516CA7BBC22}"/>
    <cellStyle name="Avertissement 9" xfId="39637" hidden="1" xr:uid="{9AB4D19E-F445-4AD7-9B3D-66B6E2926F55}"/>
    <cellStyle name="Avertissement 9" xfId="39686" hidden="1" xr:uid="{46295D48-F605-4EA4-B31E-F3ABE011AA13}"/>
    <cellStyle name="Avertissement 9" xfId="39734" hidden="1" xr:uid="{CD562E8B-2FDA-4065-9B53-CBC8951C9639}"/>
    <cellStyle name="Avertissement 9" xfId="39781" hidden="1" xr:uid="{14778751-7E30-46DF-BCEC-9D30B80DBC56}"/>
    <cellStyle name="Avertissement 9" xfId="39827" hidden="1" xr:uid="{93772BF5-B406-4074-A1DD-C2C9C5CCB3B6}"/>
    <cellStyle name="Avertissement 9" xfId="39868" hidden="1" xr:uid="{C961B3B7-EE71-4CBE-893E-75D76CAB814B}"/>
    <cellStyle name="Avertissement 9" xfId="39906" hidden="1" xr:uid="{FBF2148D-739A-43D1-BED9-2A9D0D53BD95}"/>
    <cellStyle name="Avertissement 9" xfId="40060" hidden="1" xr:uid="{FD29E7C8-9133-46C1-8E92-C2E4414F1DB5}"/>
    <cellStyle name="Avertissement 9" xfId="40115" hidden="1" xr:uid="{1F19DD7D-DC51-4159-8E3C-933F2BD90A70}"/>
    <cellStyle name="Avertissement 9" xfId="40172" hidden="1" xr:uid="{FB92E2B2-83E8-41CF-B47B-ACA5B27558F8}"/>
    <cellStyle name="Avertissement 9" xfId="40218" hidden="1" xr:uid="{79E9B47F-BC88-4DF8-BAAF-F72F113FB259}"/>
    <cellStyle name="Avertissement 9" xfId="40262" hidden="1" xr:uid="{905529B7-1099-40B2-BF1F-46BF418DFA88}"/>
    <cellStyle name="Avertissement 9" xfId="40301" hidden="1" xr:uid="{21B78ADE-F040-4296-8243-2250F308741B}"/>
    <cellStyle name="Avertissement 9" xfId="40337" hidden="1" xr:uid="{3A022AC1-D0C6-4404-8E6C-4C48F9971107}"/>
    <cellStyle name="Avertissement 9" xfId="40372" hidden="1" xr:uid="{69616F82-29BD-4D59-8DFA-FDD44247B82E}"/>
    <cellStyle name="Avertissement 9" xfId="40420" hidden="1" xr:uid="{672ED523-4426-4301-A8AB-AA3793FD5212}"/>
    <cellStyle name="Avertissement 9" xfId="39269" hidden="1" xr:uid="{B0E354A6-4BEE-47CC-B666-DCB730A9EDD2}"/>
    <cellStyle name="Avertissement 9" xfId="40507" hidden="1" xr:uid="{1DB715BC-5A13-40B2-A4B3-EAF31651A39C}"/>
    <cellStyle name="Avertissement 9" xfId="40520" hidden="1" xr:uid="{47EBD77F-B442-4DAC-86C0-9DEC2BFE21AC}"/>
    <cellStyle name="Avertissement 9" xfId="40448" hidden="1" xr:uid="{BEBCC3A0-743B-4944-99B3-F53877575B6C}"/>
    <cellStyle name="Avertissement 9" xfId="40581" hidden="1" xr:uid="{E968C3C9-4AAC-4240-9F0A-20BD5F313767}"/>
    <cellStyle name="Avertissement 9" xfId="40631" hidden="1" xr:uid="{E00F2F2D-B406-4DFF-9F74-045084961D3E}"/>
    <cellStyle name="Avertissement 9" xfId="40680" hidden="1" xr:uid="{18DC9E00-70E8-44A7-9A38-E121DCA550B2}"/>
    <cellStyle name="Avertissement 9" xfId="40730" hidden="1" xr:uid="{D48B7B35-C32D-4311-92F5-89292017D928}"/>
    <cellStyle name="Avertissement 9" xfId="40779" hidden="1" xr:uid="{C71DC87A-93E5-4C74-9B3E-1EB60CCB5969}"/>
    <cellStyle name="Avertissement 9" xfId="40827" hidden="1" xr:uid="{750FF5D2-9D6C-4188-A474-66852AA42ED5}"/>
    <cellStyle name="Avertissement 9" xfId="40874" hidden="1" xr:uid="{D119C153-30AD-4270-AABC-346BEE03C0B3}"/>
    <cellStyle name="Avertissement 9" xfId="40920" hidden="1" xr:uid="{ACF9E3CC-7B8E-47C7-A8B2-9CC22DFA21F3}"/>
    <cellStyle name="Avertissement 9" xfId="40961" hidden="1" xr:uid="{4173D5B1-2DB7-42DD-A997-84784C48668B}"/>
    <cellStyle name="Avertissement 9" xfId="40999" hidden="1" xr:uid="{AD486CB3-6984-4779-AF94-38DEA64B9B51}"/>
    <cellStyle name="Avertissement 9" xfId="41153" hidden="1" xr:uid="{7873822D-BFA1-4186-B5DD-8F2C09C7BC46}"/>
    <cellStyle name="Avertissement 9" xfId="41208" hidden="1" xr:uid="{13F0FE73-2B80-42B2-8FCF-0F0B564C5FD9}"/>
    <cellStyle name="Avertissement 9" xfId="41265" hidden="1" xr:uid="{BFEFA979-71FB-46D0-931B-41121960C780}"/>
    <cellStyle name="Avertissement 9" xfId="41311" hidden="1" xr:uid="{CB046275-9B4B-498C-83EA-D24AF7FACDCE}"/>
    <cellStyle name="Avertissement 9" xfId="41355" hidden="1" xr:uid="{158891B0-6CDB-442E-AA6C-2CE261003B56}"/>
    <cellStyle name="Avertissement 9" xfId="41394" hidden="1" xr:uid="{B5E42FB2-9271-4A59-A874-CF7A92DC6A25}"/>
    <cellStyle name="Avertissement 9" xfId="41430" hidden="1" xr:uid="{00EE39A3-6EB5-477F-AA09-599A619109DA}"/>
    <cellStyle name="Avertissement 9" xfId="41465" hidden="1" xr:uid="{7DFA98E7-FCA8-47F1-B51B-A89DF05E257C}"/>
    <cellStyle name="Avertissement 9" xfId="41517" hidden="1" xr:uid="{99E38E6B-D224-418D-AAE1-63DA726CE7CF}"/>
    <cellStyle name="Avertissement 9" xfId="41640" hidden="1" xr:uid="{F51D8A01-C38A-4C4A-8441-ACCC9E7F3257}"/>
    <cellStyle name="Avertissement 9" xfId="41736" hidden="1" xr:uid="{3B79EB83-7235-4FE1-BA5E-997DBD9E938F}"/>
    <cellStyle name="Avertissement 9" xfId="41749" hidden="1" xr:uid="{7E7F0A7F-30F7-482A-8F70-D33CE9A2A780}"/>
    <cellStyle name="Avertissement 9" xfId="41677" hidden="1" xr:uid="{7F9F3125-C988-496B-BF42-4F321609AA40}"/>
    <cellStyle name="Avertissement 9" xfId="41809" hidden="1" xr:uid="{CC718166-259E-4BF4-A20F-0D6C0E0BE5AD}"/>
    <cellStyle name="Avertissement 9" xfId="41859" hidden="1" xr:uid="{E763493E-3ABB-4D20-AC00-962D59F3BDD4}"/>
    <cellStyle name="Avertissement 9" xfId="41909" hidden="1" xr:uid="{9629D91A-838B-41E7-85B5-8FE45900B1D5}"/>
    <cellStyle name="Avertissement 9" xfId="41959" hidden="1" xr:uid="{B2DFD8CD-6ED0-43F1-92C7-CA7081E59970}"/>
    <cellStyle name="Avertissement 9" xfId="42008" hidden="1" xr:uid="{21DC48ED-DE99-4504-B265-EB6197FA4138}"/>
    <cellStyle name="Avertissement 9" xfId="42056" hidden="1" xr:uid="{447AD00A-0D2F-4AE8-8ABA-8B8A45A7E5BA}"/>
    <cellStyle name="Avertissement 9" xfId="42103" hidden="1" xr:uid="{13398527-FDD8-4B61-BC61-B4BE02BC99D0}"/>
    <cellStyle name="Avertissement 9" xfId="42149" hidden="1" xr:uid="{7B938987-2CF4-413E-AEC4-E7CBC8FF68A1}"/>
    <cellStyle name="Avertissement 9" xfId="42190" hidden="1" xr:uid="{F0E728B2-8CB9-4494-9F20-8C1D872FBB3B}"/>
    <cellStyle name="Avertissement 9" xfId="42228" hidden="1" xr:uid="{02611650-BAC0-41AD-91C4-43C9FF4D9CDB}"/>
    <cellStyle name="Avertissement 9" xfId="42382" hidden="1" xr:uid="{811605E1-7AEA-458A-9144-329F9B1311F8}"/>
    <cellStyle name="Avertissement 9" xfId="42437" hidden="1" xr:uid="{BEC20E8E-91DA-463C-9093-81AB90750DBA}"/>
    <cellStyle name="Avertissement 9" xfId="42494" hidden="1" xr:uid="{FA167972-FA84-4B1E-9925-6E0359A8CDF6}"/>
    <cellStyle name="Avertissement 9" xfId="42540" hidden="1" xr:uid="{113B5765-62A3-46E0-9702-F18E0D3A8703}"/>
    <cellStyle name="Avertissement 9" xfId="42584" hidden="1" xr:uid="{A707E444-5ED2-4796-AC2E-9FBF0E6384D4}"/>
    <cellStyle name="Avertissement 9" xfId="42623" hidden="1" xr:uid="{1A57E6D2-1B40-4102-92A1-B91F46370E86}"/>
    <cellStyle name="Avertissement 9" xfId="42659" hidden="1" xr:uid="{954AB6B0-D019-4C76-A919-AE26B54BB817}"/>
    <cellStyle name="Avertissement 9" xfId="42694" hidden="1" xr:uid="{074A2BB6-7D9F-4B48-88BA-769B4C17BE89}"/>
    <cellStyle name="Avertissement 9" xfId="42744" hidden="1" xr:uid="{AFDA0FDE-E43F-46D0-8129-C9F1BB73821B}"/>
    <cellStyle name="Avertissement 9" xfId="41589" hidden="1" xr:uid="{0FB31C4E-CCA5-461A-B712-DCDB21D0E6F3}"/>
    <cellStyle name="Avertissement 9" xfId="42797" hidden="1" xr:uid="{B56BDED1-3399-42B0-A347-4DAFAA081C9D}"/>
    <cellStyle name="Avertissement 9" xfId="42810" hidden="1" xr:uid="{92EDBC11-937F-455E-88B9-5F2FD77387DA}"/>
    <cellStyle name="Avertissement 9" xfId="40430" hidden="1" xr:uid="{3477A8D1-1C3C-4F0E-A419-3DDCFFFFB0D4}"/>
    <cellStyle name="Avertissement 9" xfId="42871" hidden="1" xr:uid="{4884EB84-AC9E-4D4B-8CDA-A9246A4FC4C5}"/>
    <cellStyle name="Avertissement 9" xfId="42921" hidden="1" xr:uid="{3255105C-2B70-4845-A0A8-956D60FA0682}"/>
    <cellStyle name="Avertissement 9" xfId="42971" hidden="1" xr:uid="{12070EF4-856D-4190-88DE-32C002BCBCAD}"/>
    <cellStyle name="Avertissement 9" xfId="43021" hidden="1" xr:uid="{A1870915-3BBE-4074-BA33-BE14B532A3D6}"/>
    <cellStyle name="Avertissement 9" xfId="43070" hidden="1" xr:uid="{C2639DD1-E0FC-416A-99E6-772565D11A76}"/>
    <cellStyle name="Avertissement 9" xfId="43118" hidden="1" xr:uid="{F4152072-B8C0-40AC-8CB7-6C144278A877}"/>
    <cellStyle name="Avertissement 9" xfId="43165" hidden="1" xr:uid="{86388248-7050-4215-BA9F-A4891BECBE64}"/>
    <cellStyle name="Avertissement 9" xfId="43211" hidden="1" xr:uid="{F5100C0C-9030-4B19-993E-CF1791A3A146}"/>
    <cellStyle name="Avertissement 9" xfId="43252" hidden="1" xr:uid="{9754B7C0-D71C-426A-82E5-0B95A4357DF9}"/>
    <cellStyle name="Avertissement 9" xfId="43290" hidden="1" xr:uid="{9E8ECC82-A8BE-49FC-BA04-0E99EAE7A9DC}"/>
    <cellStyle name="Avertissement 9" xfId="43445" hidden="1" xr:uid="{CE35F418-E59C-4E5A-BFC2-7ED2D5EFD5BF}"/>
    <cellStyle name="Avertissement 9" xfId="43502" hidden="1" xr:uid="{FF268FD4-74D7-475B-A401-4C4797C20322}"/>
    <cellStyle name="Avertissement 9" xfId="43559" hidden="1" xr:uid="{1F45F7E7-013A-49BB-9FCD-97119BBF7701}"/>
    <cellStyle name="Avertissement 9" xfId="43605" hidden="1" xr:uid="{A78C2A5A-B2E5-4465-A657-62DBC467B1DE}"/>
    <cellStyle name="Avertissement 9" xfId="43649" hidden="1" xr:uid="{6D6E28FB-5A83-40AB-914C-503C5A8A889A}"/>
    <cellStyle name="Avertissement 9" xfId="43688" hidden="1" xr:uid="{CFE697E7-5487-45A6-A06B-130DD6A8C887}"/>
    <cellStyle name="Avertissement 9" xfId="43724" hidden="1" xr:uid="{6A3BD3E4-30B5-4628-A088-ADE1D5E9EC28}"/>
    <cellStyle name="Avertissement 9" xfId="43759" hidden="1" xr:uid="{787F8580-782D-4A63-BFFA-7F621DB73925}"/>
    <cellStyle name="Avertissement 9" xfId="43807" hidden="1" xr:uid="{0D07A6B1-94A8-4A5D-A2BB-DB2B252388C8}"/>
    <cellStyle name="Avertissement 9" xfId="43929" hidden="1" xr:uid="{E13EBDC0-DAE3-478C-8718-705B600FB9B0}"/>
    <cellStyle name="Avertissement 9" xfId="44025" hidden="1" xr:uid="{7A3F9883-D9D7-48D0-8A68-FC7515EB0B20}"/>
    <cellStyle name="Avertissement 9" xfId="44038" hidden="1" xr:uid="{03603CC3-868F-4E5C-815C-207ACE973BCD}"/>
    <cellStyle name="Avertissement 9" xfId="43966" hidden="1" xr:uid="{E12889AE-BD42-4E11-A127-474A8E7ED85D}"/>
    <cellStyle name="Avertissement 9" xfId="44098" hidden="1" xr:uid="{898F7BFD-7959-49AA-99CE-B1F2A8CC4EC1}"/>
    <cellStyle name="Avertissement 9" xfId="44148" hidden="1" xr:uid="{33BD74CC-C437-40A0-AC29-6375EEAFF418}"/>
    <cellStyle name="Avertissement 9" xfId="44198" hidden="1" xr:uid="{47E88CA8-88FD-4BCE-B6A1-88821631A519}"/>
    <cellStyle name="Avertissement 9" xfId="44248" hidden="1" xr:uid="{52872E07-0F3D-495F-9932-A31AEB48E35C}"/>
    <cellStyle name="Avertissement 9" xfId="44297" hidden="1" xr:uid="{C3D80D5B-19A2-4996-B233-11ED516E5CAE}"/>
    <cellStyle name="Avertissement 9" xfId="44345" hidden="1" xr:uid="{E86A79CD-7A9A-42A3-BDF9-871D4515591B}"/>
    <cellStyle name="Avertissement 9" xfId="44392" hidden="1" xr:uid="{03F64B8F-B180-4E53-BC31-9D8E192B70BB}"/>
    <cellStyle name="Avertissement 9" xfId="44438" hidden="1" xr:uid="{A2DE36C0-2211-43AC-B86B-0F23A144B4D6}"/>
    <cellStyle name="Avertissement 9" xfId="44479" hidden="1" xr:uid="{2A3F3A3A-7A57-49AA-BD22-98065ABDAE8E}"/>
    <cellStyle name="Avertissement 9" xfId="44517" hidden="1" xr:uid="{77380880-8C08-4391-9B66-7C2A3F270EF8}"/>
    <cellStyle name="Avertissement 9" xfId="44671" hidden="1" xr:uid="{CC205F09-4366-4A97-BEDD-C7F3827162A0}"/>
    <cellStyle name="Avertissement 9" xfId="44726" hidden="1" xr:uid="{BF37D3B7-C364-44ED-8151-F478AC885370}"/>
    <cellStyle name="Avertissement 9" xfId="44783" hidden="1" xr:uid="{36356726-9101-4246-A288-925016EC4B43}"/>
    <cellStyle name="Avertissement 9" xfId="44829" hidden="1" xr:uid="{607DB084-0F9A-426F-9627-24C5B03AC98D}"/>
    <cellStyle name="Avertissement 9" xfId="44873" hidden="1" xr:uid="{A125D3EC-BE0B-4BB0-919B-03BEF3EA672E}"/>
    <cellStyle name="Avertissement 9" xfId="44912" hidden="1" xr:uid="{732B735A-50DE-4166-BD5B-810BCF029AA8}"/>
    <cellStyle name="Avertissement 9" xfId="44948" hidden="1" xr:uid="{61D0865A-1CC2-4B6F-9702-CCCE5865985F}"/>
    <cellStyle name="Avertissement 9" xfId="44983" hidden="1" xr:uid="{A4C05E99-C82D-4F6C-80CC-FB603AF4B569}"/>
    <cellStyle name="Avertissement 9" xfId="45031" hidden="1" xr:uid="{D2FAFB82-DDF3-4937-9B79-2124BB518330}"/>
    <cellStyle name="Avertissement 9" xfId="43878" hidden="1" xr:uid="{9AE5EEA0-48C8-484E-8E04-FE173679116C}"/>
    <cellStyle name="Avertissement 9" xfId="41530" hidden="1" xr:uid="{FE6233B6-30A3-4FDE-9364-CF47B9837C1F}"/>
    <cellStyle name="Avertissement 9" xfId="39214" hidden="1" xr:uid="{FAD22456-6CF7-48B5-83EC-C3CDA0906FDC}"/>
    <cellStyle name="Avertissement 9" xfId="37948" hidden="1" xr:uid="{47C2167D-9443-4DFD-9324-82BA25ACF3C6}"/>
    <cellStyle name="Avertissement 9" xfId="42753" hidden="1" xr:uid="{8A526678-552C-4D92-ACCA-C23FC80CB0B8}"/>
    <cellStyle name="Avertissement 9" xfId="45100" hidden="1" xr:uid="{F1692005-BCA1-44DF-9909-907C57DAE2D1}"/>
    <cellStyle name="Avertissement 9" xfId="45149" hidden="1" xr:uid="{DD839716-DE45-46FB-96EA-8C3E4DB20201}"/>
    <cellStyle name="Avertissement 9" xfId="45198" hidden="1" xr:uid="{14535C91-1874-469D-833A-291E9C27FE9B}"/>
    <cellStyle name="Avertissement 9" xfId="45247" hidden="1" xr:uid="{7E99A73C-3D85-414E-956C-509A92F2B641}"/>
    <cellStyle name="Avertissement 9" xfId="45295" hidden="1" xr:uid="{3C522558-2663-4A63-AB22-0CC52D77E4FD}"/>
    <cellStyle name="Avertissement 9" xfId="45342" hidden="1" xr:uid="{9A325B6D-CB18-45C4-AB78-36D1D940FD1E}"/>
    <cellStyle name="Avertissement 9" xfId="45388" hidden="1" xr:uid="{AF38B4AE-23CA-45F7-B4DF-CA0D23EE3822}"/>
    <cellStyle name="Avertissement 9" xfId="45434" hidden="1" xr:uid="{35FC2DAC-2BD4-410C-884B-A08EB402312B}"/>
    <cellStyle name="Avertissement 9" xfId="45475" hidden="1" xr:uid="{BD13363A-F73F-4B24-8AD0-7CEE8B93347C}"/>
    <cellStyle name="Avertissement 9" xfId="45513" hidden="1" xr:uid="{DD2C04B2-EF5F-491D-81BE-4C8613AFFCDA}"/>
    <cellStyle name="Avertissement 9" xfId="45666" hidden="1" xr:uid="{529AE814-9AFE-4C9C-B2D0-6339BA0852F4}"/>
    <cellStyle name="Avertissement 9" xfId="45721" hidden="1" xr:uid="{04826501-1A6F-480B-99F1-0000B48BE2EE}"/>
    <cellStyle name="Avertissement 9" xfId="45778" hidden="1" xr:uid="{8183D7FE-7B51-443F-90DF-BE773FAADB2F}"/>
    <cellStyle name="Avertissement 9" xfId="45824" hidden="1" xr:uid="{C1C4E604-42C2-4D80-B82A-20BC685E95A6}"/>
    <cellStyle name="Avertissement 9" xfId="45868" hidden="1" xr:uid="{EC96648E-C82E-4C73-8955-9DCE0FEF8A52}"/>
    <cellStyle name="Avertissement 9" xfId="45907" hidden="1" xr:uid="{51854FA1-6BB6-4957-AA2A-156EF071933C}"/>
    <cellStyle name="Avertissement 9" xfId="45943" hidden="1" xr:uid="{B2BDE5D0-7AED-4FAF-A050-81D4F27F7A3B}"/>
    <cellStyle name="Avertissement 9" xfId="45978" hidden="1" xr:uid="{04463240-6D15-40CB-9BC4-1A3174B3B5C9}"/>
    <cellStyle name="Avertissement 9" xfId="46026" hidden="1" xr:uid="{84E0D120-BF4D-469E-BF36-4F38D049AAB7}"/>
    <cellStyle name="Avertissement 9" xfId="46126" hidden="1" xr:uid="{ED8C76F8-3186-489F-8264-B952F41CBAFD}"/>
    <cellStyle name="Avertissement 9" xfId="46221" hidden="1" xr:uid="{63B34858-DAE2-4386-AE4C-575B578AB947}"/>
    <cellStyle name="Avertissement 9" xfId="46234" hidden="1" xr:uid="{276CD4F5-4F7D-4242-B120-610B6BA2B248}"/>
    <cellStyle name="Avertissement 9" xfId="46163" hidden="1" xr:uid="{BCA198C7-1A7A-4B40-B6B6-158F2C3167AA}"/>
    <cellStyle name="Avertissement 9" xfId="46294" hidden="1" xr:uid="{41133466-2FBF-4D98-BD88-A8ECB692154E}"/>
    <cellStyle name="Avertissement 9" xfId="46344" hidden="1" xr:uid="{7AD545BB-3D61-46D9-8683-228EE6EE0494}"/>
    <cellStyle name="Avertissement 9" xfId="46394" hidden="1" xr:uid="{A65B0308-02CA-4A70-874E-CCE7BEC68065}"/>
    <cellStyle name="Avertissement 9" xfId="46444" hidden="1" xr:uid="{2C0895A3-751F-45DC-9C75-55FDD266F218}"/>
    <cellStyle name="Avertissement 9" xfId="46493" hidden="1" xr:uid="{FBE8A4E4-F72B-4757-B262-4C35F80D9329}"/>
    <cellStyle name="Avertissement 9" xfId="46541" hidden="1" xr:uid="{DB482EDA-0CEE-4B9F-A070-20265DE14132}"/>
    <cellStyle name="Avertissement 9" xfId="46588" hidden="1" xr:uid="{44194F41-6146-46B6-8A40-D149908A878B}"/>
    <cellStyle name="Avertissement 9" xfId="46634" hidden="1" xr:uid="{29644854-02F9-4763-A357-B63E0A70E85B}"/>
    <cellStyle name="Avertissement 9" xfId="46675" hidden="1" xr:uid="{562217FB-A550-483A-9DD7-EAD3D28F2A12}"/>
    <cellStyle name="Avertissement 9" xfId="46713" hidden="1" xr:uid="{E372C2C5-90FC-4BE8-A8E0-30D319E7951A}"/>
    <cellStyle name="Avertissement 9" xfId="46866" hidden="1" xr:uid="{EE9A56ED-5160-430E-9E94-580DF60B29E8}"/>
    <cellStyle name="Avertissement 9" xfId="46921" hidden="1" xr:uid="{B7B78210-C313-45F1-BFC6-688EB87ADA62}"/>
    <cellStyle name="Avertissement 9" xfId="46978" hidden="1" xr:uid="{01CDC1D8-E1F6-4B42-AAC2-DC9E44288FE6}"/>
    <cellStyle name="Avertissement 9" xfId="47024" hidden="1" xr:uid="{2E8BB811-D4DA-483A-BCA1-3EE49F16167B}"/>
    <cellStyle name="Avertissement 9" xfId="47068" hidden="1" xr:uid="{C88A9856-13DC-4C05-9769-03E3F28D2AB6}"/>
    <cellStyle name="Avertissement 9" xfId="47107" hidden="1" xr:uid="{A1C562C9-BD32-42DC-B1E3-AE84C03D587C}"/>
    <cellStyle name="Avertissement 9" xfId="47143" hidden="1" xr:uid="{E56F56F5-08DE-4269-83C9-37868107C2B7}"/>
    <cellStyle name="Avertissement 9" xfId="47178" hidden="1" xr:uid="{C30ED1DD-6E03-47F7-8C67-19435B3F7B1E}"/>
    <cellStyle name="Avertissement 9" xfId="47226" hidden="1" xr:uid="{17A14865-7F58-4658-A6E8-944891B4A5E7}"/>
    <cellStyle name="Avertissement 9" xfId="46076" hidden="1" xr:uid="{42965BAA-6D3F-486A-80C1-27B7F4B67325}"/>
    <cellStyle name="Avertissement 9" xfId="47397" hidden="1" xr:uid="{7653011E-C5C8-4F66-B51C-342972D47073}"/>
    <cellStyle name="Avertissement 9" xfId="47502" hidden="1" xr:uid="{DA61D317-A5EE-433F-947C-C64A05945FED}"/>
    <cellStyle name="Avertissement 9" xfId="47515" hidden="1" xr:uid="{BB9778A0-4B34-49E3-BCC7-54D5E860AC3A}"/>
    <cellStyle name="Avertissement 9" xfId="47443" hidden="1" xr:uid="{BFDD710F-A0FA-4C11-A4F0-A7A4A04F5DFC}"/>
    <cellStyle name="Avertissement 9" xfId="47576" hidden="1" xr:uid="{C9265877-5DDB-4E8A-91C4-9E9B42F19E1D}"/>
    <cellStyle name="Avertissement 9" xfId="47626" hidden="1" xr:uid="{7708BD7C-1A5E-43C9-A081-66D96FAEDF32}"/>
    <cellStyle name="Avertissement 9" xfId="47676" hidden="1" xr:uid="{5FCEDCFB-EBEE-4D82-8064-3BDE6D6446C4}"/>
    <cellStyle name="Avertissement 9" xfId="47726" hidden="1" xr:uid="{37719D21-EB46-4275-B76D-BAFE16E2261D}"/>
    <cellStyle name="Avertissement 9" xfId="47775" hidden="1" xr:uid="{472E6F6D-711F-45D9-8A72-E6B8659D647D}"/>
    <cellStyle name="Avertissement 9" xfId="47823" hidden="1" xr:uid="{B2538C5D-6E23-4480-8BA3-9BE8682F68D7}"/>
    <cellStyle name="Avertissement 9" xfId="47870" hidden="1" xr:uid="{D091E67A-DA56-4F7F-B824-17B904014D05}"/>
    <cellStyle name="Avertissement 9" xfId="47916" hidden="1" xr:uid="{8F72D4CF-2000-4BEA-A02C-7EC07A162160}"/>
    <cellStyle name="Avertissement 9" xfId="47957" hidden="1" xr:uid="{E1A8DBE7-6981-42F5-B31B-0188CB62FF75}"/>
    <cellStyle name="Avertissement 9" xfId="47995" hidden="1" xr:uid="{51071098-B96D-4267-B9AD-A65A59C0C01E}"/>
    <cellStyle name="Avertissement 9" xfId="48152" hidden="1" xr:uid="{4D573510-7331-428C-846C-A0667396809B}"/>
    <cellStyle name="Avertissement 9" xfId="48209" hidden="1" xr:uid="{CF089379-CA09-4D15-8ADB-299AF5A6448D}"/>
    <cellStyle name="Avertissement 9" xfId="48269" hidden="1" xr:uid="{099716DB-4151-4851-87F1-4C3917880841}"/>
    <cellStyle name="Avertissement 9" xfId="48315" hidden="1" xr:uid="{DD087D86-041C-4CE1-81CA-F41F68682C5C}"/>
    <cellStyle name="Avertissement 9" xfId="48359" hidden="1" xr:uid="{504B782F-206C-483F-830E-9814F5C9745C}"/>
    <cellStyle name="Avertissement 9" xfId="48398" hidden="1" xr:uid="{D277B187-6892-47BA-9228-8426A4D6CF06}"/>
    <cellStyle name="Avertissement 9" xfId="48434" hidden="1" xr:uid="{D00C431A-9607-47A7-B2F7-3B990B14F8E4}"/>
    <cellStyle name="Avertissement 9" xfId="48469" hidden="1" xr:uid="{FA6316F5-A544-4646-A7AC-BA7DC2F3A9D2}"/>
    <cellStyle name="Avertissement 9" xfId="48522" hidden="1" xr:uid="{10CE262F-F656-4382-A66E-2715B7D7D5D4}"/>
    <cellStyle name="Avertissement 9" xfId="48682" hidden="1" xr:uid="{64C80DF9-632F-47CF-A4B0-C9287E6666E6}"/>
    <cellStyle name="Avertissement 9" xfId="48779" hidden="1" xr:uid="{9753CB52-F1B9-45BB-B694-5F1D330581D8}"/>
    <cellStyle name="Avertissement 9" xfId="48792" hidden="1" xr:uid="{64DC562A-E1F1-4271-B6F6-BFED0CFEAC36}"/>
    <cellStyle name="Avertissement 9" xfId="48720" hidden="1" xr:uid="{F4D618D4-8A96-4AA6-A9B8-A55432983E6A}"/>
    <cellStyle name="Avertissement 9" xfId="48852" hidden="1" xr:uid="{A0EE87A1-42FE-47C3-9A3A-A28A906F0ABE}"/>
    <cellStyle name="Avertissement 9" xfId="48902" hidden="1" xr:uid="{28558D5A-01F1-4B3A-8CF2-011CA7E0B184}"/>
    <cellStyle name="Avertissement 9" xfId="48952" hidden="1" xr:uid="{EE97633B-521E-4735-B4E3-D88E3FDD9BDC}"/>
    <cellStyle name="Avertissement 9" xfId="49002" hidden="1" xr:uid="{127FF223-98EA-4521-8DBA-D8EDB91A5704}"/>
    <cellStyle name="Avertissement 9" xfId="49051" hidden="1" xr:uid="{29474540-DD02-4166-8CF7-FA81304039C6}"/>
    <cellStyle name="Avertissement 9" xfId="49099" hidden="1" xr:uid="{C08841AF-2ED8-4009-AFF7-47A224C842D7}"/>
    <cellStyle name="Avertissement 9" xfId="49146" hidden="1" xr:uid="{533961E3-9473-47FC-8735-A3E6D9137CE8}"/>
    <cellStyle name="Avertissement 9" xfId="49192" hidden="1" xr:uid="{0BDC998C-7177-4B8D-A427-94FF62E22C40}"/>
    <cellStyle name="Avertissement 9" xfId="49233" hidden="1" xr:uid="{6452C80E-78DA-4ABF-B252-A58FDAD5762E}"/>
    <cellStyle name="Avertissement 9" xfId="49271" hidden="1" xr:uid="{0CF8F55C-D8D0-48F5-BBE3-8568DEE5D011}"/>
    <cellStyle name="Avertissement 9" xfId="49426" hidden="1" xr:uid="{7F8DAF43-0DAC-4830-BAA8-6310880383D5}"/>
    <cellStyle name="Avertissement 9" xfId="49481" hidden="1" xr:uid="{6E07A45A-1B41-4E1D-960D-AD7DB03E8EDC}"/>
    <cellStyle name="Avertissement 9" xfId="49539" hidden="1" xr:uid="{06718118-4622-4846-A8C2-569B9348579B}"/>
    <cellStyle name="Avertissement 9" xfId="49585" hidden="1" xr:uid="{D5FF0BBE-6A58-4C54-B60A-78D05AE1996C}"/>
    <cellStyle name="Avertissement 9" xfId="49629" hidden="1" xr:uid="{21E7CC22-C97D-4200-BEE7-1A4B46333806}"/>
    <cellStyle name="Avertissement 9" xfId="49668" hidden="1" xr:uid="{B1BD1524-AFFB-4E84-947B-74628998481F}"/>
    <cellStyle name="Avertissement 9" xfId="49704" hidden="1" xr:uid="{16702D1E-14B5-424B-90F7-C030470AA7A9}"/>
    <cellStyle name="Avertissement 9" xfId="49739" hidden="1" xr:uid="{E4D9734F-E410-4D38-8721-967E31E2C302}"/>
    <cellStyle name="Avertissement 9" xfId="49790" hidden="1" xr:uid="{979B8779-5C5B-4A9F-8B78-D03130687BDC}"/>
    <cellStyle name="Avertissement 9" xfId="48630" hidden="1" xr:uid="{B252C1EB-80E4-45E1-9F88-69CE2B9117B0}"/>
    <cellStyle name="Avertissement 9" xfId="47382" hidden="1" xr:uid="{AC08B906-0B5F-4F6B-9D74-0FA22A343495}"/>
    <cellStyle name="Avertissement 9" xfId="49833" hidden="1" xr:uid="{B13790E2-AB21-4A9C-B7DD-0C2A6AD6F7CE}"/>
    <cellStyle name="Avertissement 9" xfId="49846" hidden="1" xr:uid="{47AA02CE-855A-49D6-9737-23D3045A0BB7}"/>
    <cellStyle name="Avertissement 9" xfId="47305" hidden="1" xr:uid="{BA44BA47-17C1-4837-AA2A-DC992A73275A}"/>
    <cellStyle name="Avertissement 9" xfId="49907" hidden="1" xr:uid="{68C0273E-3ECE-4961-BA4F-05640B09A0D3}"/>
    <cellStyle name="Avertissement 9" xfId="49957" hidden="1" xr:uid="{4F229B49-53C2-4FA3-BD5E-6608D29D4855}"/>
    <cellStyle name="Avertissement 9" xfId="50007" hidden="1" xr:uid="{430A2E51-D5F5-4F16-9859-A0F0804E6EA6}"/>
    <cellStyle name="Avertissement 9" xfId="50057" hidden="1" xr:uid="{6AADD10B-7F35-4E8F-AF77-623AE52447F7}"/>
    <cellStyle name="Avertissement 9" xfId="50106" hidden="1" xr:uid="{F4227E5E-8512-4D8B-AA84-A605063A632B}"/>
    <cellStyle name="Avertissement 9" xfId="50153" hidden="1" xr:uid="{CD355FD0-61F8-4C2B-96A1-5CF866E9F47A}"/>
    <cellStyle name="Avertissement 9" xfId="50200" hidden="1" xr:uid="{079DF414-81A2-4D5D-B7E5-E12B91F6833A}"/>
    <cellStyle name="Avertissement 9" xfId="50246" hidden="1" xr:uid="{14E0676A-3369-4ECF-B197-6879A32775E8}"/>
    <cellStyle name="Avertissement 9" xfId="50287" hidden="1" xr:uid="{3C4DA2E1-4D9C-43BC-9C54-F7242AC0E135}"/>
    <cellStyle name="Avertissement 9" xfId="50325" hidden="1" xr:uid="{1B2D6A60-39C7-42BC-8A68-EAED91CA2A12}"/>
    <cellStyle name="Avertissement 9" xfId="50484" hidden="1" xr:uid="{C7F5C440-27AF-4E3A-A25C-BDC5F1564666}"/>
    <cellStyle name="Avertissement 9" xfId="50541" hidden="1" xr:uid="{0278CE37-4315-4716-ADF2-DC259A5AA326}"/>
    <cellStyle name="Avertissement 9" xfId="50601" hidden="1" xr:uid="{0E2C59C3-3EC5-4194-ABE6-99DE91CECC2B}"/>
    <cellStyle name="Avertissement 9" xfId="50647" hidden="1" xr:uid="{9E21E345-72BD-4505-98E6-0932DC1D466C}"/>
    <cellStyle name="Avertissement 9" xfId="50691" hidden="1" xr:uid="{3D14186A-2F2C-43C4-B691-E86D41165FFC}"/>
    <cellStyle name="Avertissement 9" xfId="50730" hidden="1" xr:uid="{DFD24271-E84D-4557-8877-451068B46B21}"/>
    <cellStyle name="Avertissement 9" xfId="50766" hidden="1" xr:uid="{8F899E8F-3BD8-4F1B-8C16-A8D87A8DDE3D}"/>
    <cellStyle name="Avertissement 9" xfId="50801" hidden="1" xr:uid="{B80DBFE7-190D-4BA8-B473-6F164210EE16}"/>
    <cellStyle name="Avertissement 9" xfId="50855" hidden="1" xr:uid="{235C4FFF-2258-4EB7-8A44-16EDF294A1BD}"/>
    <cellStyle name="Avertissement 9" xfId="51018" hidden="1" xr:uid="{EA96F067-02BF-48CA-A995-1ED27EAB864B}"/>
    <cellStyle name="Avertissement 9" xfId="51115" hidden="1" xr:uid="{A8BEF7B6-B84B-424D-9AB2-74A17A2E0081}"/>
    <cellStyle name="Avertissement 9" xfId="51128" hidden="1" xr:uid="{623D726C-707E-4A0E-A927-F9CA263A5327}"/>
    <cellStyle name="Avertissement 9" xfId="51056" hidden="1" xr:uid="{EB1D1522-8B5B-437A-9039-B430331F9FC7}"/>
    <cellStyle name="Avertissement 9" xfId="51188" hidden="1" xr:uid="{ECBBE4BB-E0E4-4DE7-A7E6-0C43C89BBF18}"/>
    <cellStyle name="Avertissement 9" xfId="51238" hidden="1" xr:uid="{05CA0E53-3C66-4338-98DE-20A27D1D4326}"/>
    <cellStyle name="Avertissement 9" xfId="51288" hidden="1" xr:uid="{2D1C107C-4846-4DDD-BBD3-814D8638A1A5}"/>
    <cellStyle name="Avertissement 9" xfId="51338" hidden="1" xr:uid="{D3137F64-BD47-4F9A-A4EB-2C5CE5799BA3}"/>
    <cellStyle name="Avertissement 9" xfId="51387" hidden="1" xr:uid="{948559FE-014C-4D85-9E59-6CBB71FB3AD3}"/>
    <cellStyle name="Avertissement 9" xfId="51435" hidden="1" xr:uid="{AE14B4CA-3236-4860-98FA-EE69173BA9CC}"/>
    <cellStyle name="Avertissement 9" xfId="51482" hidden="1" xr:uid="{2B06CEB1-40A2-4F80-8D78-D9EEB7EEC6F2}"/>
    <cellStyle name="Avertissement 9" xfId="51528" hidden="1" xr:uid="{17E2A87B-9FF0-4949-8C2D-3B71FB46400C}"/>
    <cellStyle name="Avertissement 9" xfId="51569" hidden="1" xr:uid="{DD78E2D7-CC03-4A0E-939A-8FB5F4B57525}"/>
    <cellStyle name="Avertissement 9" xfId="51607" hidden="1" xr:uid="{93BC04C2-65F2-4092-931A-DC6CCF6B63CF}"/>
    <cellStyle name="Avertissement 9" xfId="51761" hidden="1" xr:uid="{446F45CC-5AA6-40EB-811F-329A1BB3A32E}"/>
    <cellStyle name="Avertissement 9" xfId="51816" hidden="1" xr:uid="{CF257ACE-CF2D-4E81-A94E-43ADA4A16826}"/>
    <cellStyle name="Avertissement 9" xfId="51874" hidden="1" xr:uid="{B9E12665-18F8-4408-B0F1-B29798DED376}"/>
    <cellStyle name="Avertissement 9" xfId="51920" hidden="1" xr:uid="{3DDCD8B4-B51C-4C51-B7F5-8B1368B85427}"/>
    <cellStyle name="Avertissement 9" xfId="51964" hidden="1" xr:uid="{7CA5ED38-B7BE-43FE-8277-9572370F38DF}"/>
    <cellStyle name="Avertissement 9" xfId="52003" hidden="1" xr:uid="{16D0505D-174A-4218-ACDB-179D9FC3BF89}"/>
    <cellStyle name="Avertissement 9" xfId="52039" hidden="1" xr:uid="{D70C97B9-6512-4964-81A3-57E027AA9158}"/>
    <cellStyle name="Avertissement 9" xfId="52074" hidden="1" xr:uid="{15B9D45F-E14A-44B0-9910-E88756CE8E8C}"/>
    <cellStyle name="Avertissement 9" xfId="52125" hidden="1" xr:uid="{B0B2406F-9032-482A-82E6-4DA83A5DA056}"/>
    <cellStyle name="Avertissement 9" xfId="50966" hidden="1" xr:uid="{39E183C3-8574-4930-8724-17BBFD9B376C}"/>
    <cellStyle name="Avertissement 9" xfId="48575" hidden="1" xr:uid="{C8098A3F-4E35-49C2-8528-1D8592FA8499}"/>
    <cellStyle name="Avertissement 9" xfId="47276" hidden="1" xr:uid="{AA0F7295-C86B-41DA-A66A-CF789AD752A8}"/>
    <cellStyle name="Avertissement 9" xfId="52176" hidden="1" xr:uid="{7F581194-1F2B-48A4-A54F-5F9307A76A11}"/>
    <cellStyle name="Avertissement 9" xfId="47284" hidden="1" xr:uid="{299D11C9-D102-4222-80D7-8F7459AD9CCB}"/>
    <cellStyle name="Avertissement 9" xfId="52237" hidden="1" xr:uid="{E678097D-137A-411A-852D-C676C664DFAB}"/>
    <cellStyle name="Avertissement 9" xfId="52287" hidden="1" xr:uid="{C5EE3BD1-D0B0-4F35-A57D-5CEA1FDE170A}"/>
    <cellStyle name="Avertissement 9" xfId="52337" hidden="1" xr:uid="{F199AFD2-4376-4752-A165-82B9C5E0EF67}"/>
    <cellStyle name="Avertissement 9" xfId="52387" hidden="1" xr:uid="{D3B3A06C-389A-41EA-8881-FF567E5739B8}"/>
    <cellStyle name="Avertissement 9" xfId="52436" hidden="1" xr:uid="{A2F9361C-EF1F-4857-99B4-22768B390B0F}"/>
    <cellStyle name="Avertissement 9" xfId="52484" hidden="1" xr:uid="{53C0ED94-5C55-428B-A164-B6D55D1BA8E2}"/>
    <cellStyle name="Avertissement 9" xfId="52531" hidden="1" xr:uid="{C5CB952D-16FB-4637-B535-9F8799B82FA0}"/>
    <cellStyle name="Avertissement 9" xfId="52577" hidden="1" xr:uid="{E857836C-4BBD-4E3C-A63A-155C4542AD32}"/>
    <cellStyle name="Avertissement 9" xfId="52618" hidden="1" xr:uid="{72E0E015-7011-4207-9044-5C2A2831A2A8}"/>
    <cellStyle name="Avertissement 9" xfId="52656" hidden="1" xr:uid="{255EB061-A23F-4112-94D5-34105DAC5698}"/>
    <cellStyle name="Avertissement 9" xfId="52813" hidden="1" xr:uid="{34F826C6-6BF7-4018-BFB4-A1A25AF78536}"/>
    <cellStyle name="Avertissement 9" xfId="52870" hidden="1" xr:uid="{FDE67F34-0599-48DD-A95A-1583127B1F0B}"/>
    <cellStyle name="Avertissement 9" xfId="52929" hidden="1" xr:uid="{7AA2C990-527A-46EF-AD2C-A9E8FB87580A}"/>
    <cellStyle name="Avertissement 9" xfId="52975" hidden="1" xr:uid="{F374855C-5D71-48C9-A6ED-EE8052368033}"/>
    <cellStyle name="Avertissement 9" xfId="53019" hidden="1" xr:uid="{B4D1CF1D-F4A3-4A84-AFF1-60F681DA024A}"/>
    <cellStyle name="Avertissement 9" xfId="53058" hidden="1" xr:uid="{5C7AEDCB-D97C-4DDB-AD9E-AC18188E60BE}"/>
    <cellStyle name="Avertissement 9" xfId="53094" hidden="1" xr:uid="{73213CEB-DB2A-4140-9866-9EF140597D87}"/>
    <cellStyle name="Avertissement 9" xfId="53129" hidden="1" xr:uid="{E4B818A4-72CF-46CB-93C1-8B3753D1AF5F}"/>
    <cellStyle name="Avertissement 9" xfId="53181" hidden="1" xr:uid="{006E4EC6-0647-43A2-BA4B-F08893030D1C}"/>
    <cellStyle name="Avertissement 9" xfId="53339" hidden="1" xr:uid="{96B38E06-ED8E-48EE-B75D-3C11A495F58B}"/>
    <cellStyle name="Avertissement 9" xfId="53436" hidden="1" xr:uid="{5CD059B3-1D6F-4003-A3AB-1ABA2DCDAA5F}"/>
    <cellStyle name="Avertissement 9" xfId="53449" hidden="1" xr:uid="{0174D273-2902-44A2-8999-118025B2E440}"/>
    <cellStyle name="Avertissement 9" xfId="53377" hidden="1" xr:uid="{5C95290E-8267-42DA-AA28-7E04936C17E2}"/>
    <cellStyle name="Avertissement 9" xfId="53509" hidden="1" xr:uid="{DA8CF13D-3B85-4B0C-B548-945F55527E92}"/>
    <cellStyle name="Avertissement 9" xfId="53559" hidden="1" xr:uid="{CD7D6563-AC44-4C80-8DB9-7614FA9B0363}"/>
    <cellStyle name="Avertissement 9" xfId="53609" hidden="1" xr:uid="{EF7EC13F-BF99-4B47-A351-FB37623926E4}"/>
    <cellStyle name="Avertissement 9" xfId="53659" hidden="1" xr:uid="{D8784C2A-94CB-41FE-9820-030731BC5BFB}"/>
    <cellStyle name="Avertissement 9" xfId="53708" hidden="1" xr:uid="{E4D6D564-FA42-45C0-B907-C429CF6F406B}"/>
    <cellStyle name="Avertissement 9" xfId="53756" hidden="1" xr:uid="{EBB97130-F942-4DAF-A9BD-D8854718A0CC}"/>
    <cellStyle name="Avertissement 9" xfId="53803" hidden="1" xr:uid="{AA31A2ED-0469-4317-A572-CF997436F66F}"/>
    <cellStyle name="Avertissement 9" xfId="53849" hidden="1" xr:uid="{251634DC-2884-41BD-9AC5-A0836B85F06D}"/>
    <cellStyle name="Avertissement 9" xfId="53890" hidden="1" xr:uid="{A621BCAE-A9AF-460B-977A-4A88B17E71FF}"/>
    <cellStyle name="Avertissement 9" xfId="53928" hidden="1" xr:uid="{895D16B7-328F-4DBF-91A1-976759A36D0E}"/>
    <cellStyle name="Avertissement 9" xfId="54083" hidden="1" xr:uid="{4559A4E9-06ED-4C67-8AAC-B2374B450531}"/>
    <cellStyle name="Avertissement 9" xfId="54138" hidden="1" xr:uid="{E3D4A4D1-C2D0-4288-9B67-B7B4B7F31983}"/>
    <cellStyle name="Avertissement 9" xfId="54196" hidden="1" xr:uid="{EE04F341-04AD-47BD-A819-AF587EB47F3C}"/>
    <cellStyle name="Avertissement 9" xfId="54242" hidden="1" xr:uid="{2792A467-D18F-4623-B28C-44A7B4978A4B}"/>
    <cellStyle name="Avertissement 9" xfId="54286" hidden="1" xr:uid="{D2C7AE2E-62CD-47BA-BDA6-879A20DA84C7}"/>
    <cellStyle name="Avertissement 9" xfId="54325" hidden="1" xr:uid="{24A4CD6D-FF39-433E-B071-F4C1A856E54E}"/>
    <cellStyle name="Avertissement 9" xfId="54361" hidden="1" xr:uid="{6EEB8F93-257F-4529-AE44-348241B17B9F}"/>
    <cellStyle name="Avertissement 9" xfId="54396" hidden="1" xr:uid="{BA6428D7-CFC3-4CA6-81C7-6AD2F39D33B1}"/>
    <cellStyle name="Avertissement 9" xfId="54447" hidden="1" xr:uid="{02F17571-78A4-4F3A-BE5D-7E355D4C62B4}"/>
    <cellStyle name="Avertissement 9" xfId="53287" hidden="1" xr:uid="{41E7ACC7-73A1-486E-AA81-BE465AAF8B05}"/>
    <cellStyle name="Avertissement 9" xfId="52160" hidden="1" xr:uid="{ECD5861F-1192-4DFD-B636-031036BD0978}"/>
    <cellStyle name="Avertissement 9" xfId="47258" hidden="1" xr:uid="{42C193D7-3D49-4A7C-BB64-CA5DD5254572}"/>
    <cellStyle name="Avertissement 9" xfId="54491" hidden="1" xr:uid="{FE91F151-739E-4C19-9302-3225F5A88973}"/>
    <cellStyle name="Avertissement 9" xfId="53239" hidden="1" xr:uid="{BE9B6C5B-0EAD-457D-85EC-8223B4C175A4}"/>
    <cellStyle name="Avertissement 9" xfId="54552" hidden="1" xr:uid="{0F47AE76-CB99-4D87-AD23-034231D96C6D}"/>
    <cellStyle name="Avertissement 9" xfId="54602" hidden="1" xr:uid="{F27EEECF-D427-4CA1-9230-201B97FA3E68}"/>
    <cellStyle name="Avertissement 9" xfId="54652" hidden="1" xr:uid="{D160585E-F827-4125-AA24-8A9621388B07}"/>
    <cellStyle name="Avertissement 9" xfId="54702" hidden="1" xr:uid="{2E84C6EA-7F71-49B6-957D-A7DCE46F44BF}"/>
    <cellStyle name="Avertissement 9" xfId="54750" hidden="1" xr:uid="{0382F781-0965-4129-94CF-3CE2A4EAA51C}"/>
    <cellStyle name="Avertissement 9" xfId="54798" hidden="1" xr:uid="{BF5999B6-2869-46F7-B693-483729CFB930}"/>
    <cellStyle name="Avertissement 9" xfId="54844" hidden="1" xr:uid="{BB60C94A-A93C-4849-8C49-F46D5D4F2364}"/>
    <cellStyle name="Avertissement 9" xfId="54890" hidden="1" xr:uid="{D1B4013E-F6D2-4BBE-8A64-1BB0E184483C}"/>
    <cellStyle name="Avertissement 9" xfId="54931" hidden="1" xr:uid="{A01682C8-874F-499D-8A04-6F4EC26F6DBF}"/>
    <cellStyle name="Avertissement 9" xfId="54969" hidden="1" xr:uid="{6700BC89-4804-44AE-8D23-FC19614AAB9D}"/>
    <cellStyle name="Avertissement 9" xfId="55125" hidden="1" xr:uid="{30DC21B0-763E-421F-A031-0CDDF8967C30}"/>
    <cellStyle name="Avertissement 9" xfId="55182" hidden="1" xr:uid="{30709BC7-28EF-4A2D-899C-5295A0CB0459}"/>
    <cellStyle name="Avertissement 9" xfId="55240" hidden="1" xr:uid="{B516C87B-CCBF-4190-836B-1932992D91FD}"/>
    <cellStyle name="Avertissement 9" xfId="55286" hidden="1" xr:uid="{7AAA14E1-4419-458D-89AB-6190018FA2E3}"/>
    <cellStyle name="Avertissement 9" xfId="55330" hidden="1" xr:uid="{2D42A86D-8D75-4AD1-B75E-BA6F78076086}"/>
    <cellStyle name="Avertissement 9" xfId="55369" hidden="1" xr:uid="{DB924DCF-423C-4EFA-AA6A-AB8DC1E2A3A6}"/>
    <cellStyle name="Avertissement 9" xfId="55405" hidden="1" xr:uid="{F2D72C31-7DAD-41F7-969E-B20AEFFD67D3}"/>
    <cellStyle name="Avertissement 9" xfId="55440" hidden="1" xr:uid="{986BABC5-13EB-435F-B51B-71BC602947B2}"/>
    <cellStyle name="Avertissement 9" xfId="55489" hidden="1" xr:uid="{97B71E7D-CAF9-4B17-B3AC-6306DCD72173}"/>
    <cellStyle name="Avertissement 9" xfId="55640" hidden="1" xr:uid="{C9C41B14-FD84-4A9B-8E6B-403DF3782E5E}"/>
    <cellStyle name="Avertissement 9" xfId="55736" hidden="1" xr:uid="{CF762C88-A77D-41D6-B6A2-BF1852466E6F}"/>
    <cellStyle name="Avertissement 9" xfId="55749" hidden="1" xr:uid="{5816951A-7A43-4517-9300-E84F420D915B}"/>
    <cellStyle name="Avertissement 9" xfId="55677" hidden="1" xr:uid="{1C268BF1-FC5B-4672-9EDD-B952C43C2ED9}"/>
    <cellStyle name="Avertissement 9" xfId="55809" hidden="1" xr:uid="{BC3442C5-0BC7-4703-8771-BBEED5B05F4E}"/>
    <cellStyle name="Avertissement 9" xfId="55859" hidden="1" xr:uid="{23F916A7-9BD5-4E01-A3EE-8F31923FDF14}"/>
    <cellStyle name="Avertissement 9" xfId="55909" hidden="1" xr:uid="{4AD0FF60-FEAB-4E22-B631-6945769314B1}"/>
    <cellStyle name="Avertissement 9" xfId="55959" hidden="1" xr:uid="{4D28303F-047D-4270-A89A-7883CD64C204}"/>
    <cellStyle name="Avertissement 9" xfId="56008" hidden="1" xr:uid="{4A62C2F2-0C24-49F3-9A15-2FDF2C4E74AB}"/>
    <cellStyle name="Avertissement 9" xfId="56056" hidden="1" xr:uid="{CB2FDDFD-4BAD-4E22-9ADF-30BD2EEC7745}"/>
    <cellStyle name="Avertissement 9" xfId="56103" hidden="1" xr:uid="{F0B7AF31-594E-4441-8D51-9ABA19FC6CA8}"/>
    <cellStyle name="Avertissement 9" xfId="56149" hidden="1" xr:uid="{51F9B332-2CE2-4E67-A672-43B37C75FC50}"/>
    <cellStyle name="Avertissement 9" xfId="56190" hidden="1" xr:uid="{B14C42BC-36D3-4C7E-9B7C-CE8D9FA6835E}"/>
    <cellStyle name="Avertissement 9" xfId="56228" hidden="1" xr:uid="{9550B1B3-6954-458F-94F6-AA7B4509274E}"/>
    <cellStyle name="Avertissement 9" xfId="56383" hidden="1" xr:uid="{8569F382-9AF9-4227-B80D-F17097F38C9F}"/>
    <cellStyle name="Avertissement 9" xfId="56438" hidden="1" xr:uid="{45889BBC-9021-4CA5-AABE-0C9DA868AC02}"/>
    <cellStyle name="Avertissement 9" xfId="56496" hidden="1" xr:uid="{3FA2EB38-9D68-4626-AE75-8D28DAF40CF1}"/>
    <cellStyle name="Avertissement 9" xfId="56542" hidden="1" xr:uid="{9C9A9C98-5885-4573-91C5-545941859234}"/>
    <cellStyle name="Avertissement 9" xfId="56586" hidden="1" xr:uid="{E9948869-94B9-48E7-9D26-91A05C8BE373}"/>
    <cellStyle name="Avertissement 9" xfId="56625" hidden="1" xr:uid="{BBE47172-5159-4B39-A3F4-692AC855CFDB}"/>
    <cellStyle name="Avertissement 9" xfId="56661" hidden="1" xr:uid="{249F1BD1-6B19-4B20-AD3B-C9DA8977C9F7}"/>
    <cellStyle name="Avertissement 9" xfId="56696" hidden="1" xr:uid="{22B7F8B8-68E7-45EB-B878-B547BDF66BD9}"/>
    <cellStyle name="Avertissement 9" xfId="56745" hidden="1" xr:uid="{AC567AFC-0439-47C4-9472-67AC56FBA3EB}"/>
    <cellStyle name="Avertissement 9" xfId="55588" hidden="1" xr:uid="{6C0DC646-2683-4F8A-9F3F-0821C4E89D50}"/>
    <cellStyle name="Avertissement 9" xfId="52152" hidden="1" xr:uid="{2EB5E45A-00F6-4980-9B5F-E9067C3F25A6}"/>
    <cellStyle name="Avertissement 9" xfId="48739" hidden="1" xr:uid="{7718F534-6F08-46A5-9242-ED45E2474CA4}"/>
    <cellStyle name="Avertissement 9" xfId="56790" hidden="1" xr:uid="{153219ED-8B65-411C-B50C-A615E881CE1D}"/>
    <cellStyle name="Avertissement 9" xfId="53221" hidden="1" xr:uid="{5E0E0AF1-9CDD-42F0-AAFC-FD4129CC6522}"/>
    <cellStyle name="Avertissement 9" xfId="56851" hidden="1" xr:uid="{C9F81DA8-39E4-4A28-AFC2-C25D4DC0EB18}"/>
    <cellStyle name="Avertissement 9" xfId="56901" hidden="1" xr:uid="{38CA3464-6FAD-48C7-A135-7026B372CE22}"/>
    <cellStyle name="Avertissement 9" xfId="56951" hidden="1" xr:uid="{78D22821-6E9A-41CC-8424-D985555A8AE5}"/>
    <cellStyle name="Avertissement 9" xfId="57001" hidden="1" xr:uid="{F8E8C1F9-FD03-45F7-9654-DE6B92AFFC71}"/>
    <cellStyle name="Avertissement 9" xfId="57050" hidden="1" xr:uid="{0048FFDF-1B11-4F25-B67F-6D90111A68A2}"/>
    <cellStyle name="Avertissement 9" xfId="57098" hidden="1" xr:uid="{EF337842-790D-4D74-A21F-E8AB129FBC2D}"/>
    <cellStyle name="Avertissement 9" xfId="57145" hidden="1" xr:uid="{2BA725E6-2639-484A-8E2B-09D5D0CF8C42}"/>
    <cellStyle name="Avertissement 9" xfId="57190" hidden="1" xr:uid="{6E8D15E4-D94A-4A9F-8EEF-70CE8B3D0B96}"/>
    <cellStyle name="Avertissement 9" xfId="57230" hidden="1" xr:uid="{1EB64E74-3479-4FD4-B3D6-2E6EB867B4A3}"/>
    <cellStyle name="Avertissement 9" xfId="57267" hidden="1" xr:uid="{DABFE99A-8E6D-46B5-9DEA-8B6F650C5960}"/>
    <cellStyle name="Avertissement 9" xfId="57421" hidden="1" xr:uid="{8C838A89-1C85-4FFC-B7D8-34C5B6556771}"/>
    <cellStyle name="Avertissement 9" xfId="57478" hidden="1" xr:uid="{63FCF291-ED1F-42E3-BF75-9EE1021C7CDB}"/>
    <cellStyle name="Avertissement 9" xfId="57535" hidden="1" xr:uid="{3D7DEA52-8187-49EB-8121-C8048D172A22}"/>
    <cellStyle name="Avertissement 9" xfId="57581" hidden="1" xr:uid="{3771E972-C09A-41C6-8A12-66C308C32DEA}"/>
    <cellStyle name="Avertissement 9" xfId="57625" hidden="1" xr:uid="{CE63A0C4-28DB-4A30-9E83-35436234F773}"/>
    <cellStyle name="Avertissement 9" xfId="57664" hidden="1" xr:uid="{D46FC577-26C7-49D2-833C-1A1CD0977BA7}"/>
    <cellStyle name="Avertissement 9" xfId="57700" hidden="1" xr:uid="{223E919A-14AA-4C33-B83B-2AF300A90C1A}"/>
    <cellStyle name="Avertissement 9" xfId="57735" hidden="1" xr:uid="{9D9A50D3-8594-45B2-B017-964440112DAC}"/>
    <cellStyle name="Avertissement 9" xfId="57783" hidden="1" xr:uid="{F2EA3B01-17E8-49C7-8FD3-7189CE777F4F}"/>
    <cellStyle name="Avertissement 9" xfId="57905" hidden="1" xr:uid="{AFD4A5D6-57F4-44DB-AD7A-A9CC83012E84}"/>
    <cellStyle name="Avertissement 9" xfId="58001" hidden="1" xr:uid="{C7E6AED7-7B94-4666-9E3B-0F13AAC4677D}"/>
    <cellStyle name="Avertissement 9" xfId="58014" hidden="1" xr:uid="{500B5F8B-84E6-44F6-AFA6-14A6F2240F1F}"/>
    <cellStyle name="Avertissement 9" xfId="57942" hidden="1" xr:uid="{96967BED-F912-4D73-A376-CE1E3BB2304B}"/>
    <cellStyle name="Avertissement 9" xfId="58074" hidden="1" xr:uid="{381D585F-575D-4BB2-84E8-3063FDF45F55}"/>
    <cellStyle name="Avertissement 9" xfId="58124" hidden="1" xr:uid="{21A5DBA4-D94E-4EDD-ADEA-FD1DD2C3B299}"/>
    <cellStyle name="Avertissement 9" xfId="58174" hidden="1" xr:uid="{946A9760-9787-4809-A3D6-A5453AFEFA6D}"/>
    <cellStyle name="Avertissement 9" xfId="58224" hidden="1" xr:uid="{FBB19F1F-866E-40B7-963B-B2916E4F1483}"/>
    <cellStyle name="Avertissement 9" xfId="58273" hidden="1" xr:uid="{3C45CC5F-2740-48E9-86C9-7E0C1633BD9E}"/>
    <cellStyle name="Avertissement 9" xfId="58321" hidden="1" xr:uid="{D0E683CE-9EC3-4F42-9507-E8996B75D67F}"/>
    <cellStyle name="Avertissement 9" xfId="58368" hidden="1" xr:uid="{CD501396-F3A7-481C-9F8F-CE5AE3482E1B}"/>
    <cellStyle name="Avertissement 9" xfId="58414" hidden="1" xr:uid="{D6B2B9D8-7801-4994-B1B1-67CD20011FC8}"/>
    <cellStyle name="Avertissement 9" xfId="58455" hidden="1" xr:uid="{D6AD1645-E214-49B0-BCAE-F2457144BF56}"/>
    <cellStyle name="Avertissement 9" xfId="58493" hidden="1" xr:uid="{806A45DE-F1DF-4CFE-87F0-7716B6B4266D}"/>
    <cellStyle name="Avertissement 9" xfId="58647" hidden="1" xr:uid="{A845BE8A-E0D1-49A7-8621-71F83FEFB41E}"/>
    <cellStyle name="Avertissement 9" xfId="58702" hidden="1" xr:uid="{5A4E8CA0-8375-4CAE-9780-2C1339FD8ED9}"/>
    <cellStyle name="Avertissement 9" xfId="58759" hidden="1" xr:uid="{6706D240-AD7E-42F6-BAC4-031B41ED612A}"/>
    <cellStyle name="Avertissement 9" xfId="58805" hidden="1" xr:uid="{F64ECEFF-112B-4EA9-B11C-841533CA77E8}"/>
    <cellStyle name="Avertissement 9" xfId="58849" hidden="1" xr:uid="{2AA780D0-E364-4459-8A80-ADA09B352AEB}"/>
    <cellStyle name="Avertissement 9" xfId="58888" hidden="1" xr:uid="{68716BF5-7B55-4106-A5AD-DE86FD5D9410}"/>
    <cellStyle name="Avertissement 9" xfId="58924" hidden="1" xr:uid="{8763A0B0-54AB-4768-BB87-1270F70D4F78}"/>
    <cellStyle name="Avertissement 9" xfId="58959" hidden="1" xr:uid="{78561034-2012-4284-B08C-DFBA499ED30B}"/>
    <cellStyle name="Avertissement 9" xfId="59007" hidden="1" xr:uid="{B32AE286-AD6C-4E35-ABE5-E9A081D8D54C}"/>
    <cellStyle name="Avertissement 9" xfId="57854" hidden="1" xr:uid="{CD02E270-7D07-48AC-8957-114961D734F4}"/>
    <cellStyle name="Avertissement 9" xfId="53347" hidden="1" xr:uid="{5ADA6055-EA0F-494C-B4CF-02A05134E51C}"/>
    <cellStyle name="Avertissement 9" xfId="50414" hidden="1" xr:uid="{1DEA4D8C-83BE-401B-AAC9-DD2FD442A3C1}"/>
    <cellStyle name="Avertissement 9" xfId="59026" hidden="1" xr:uid="{3CF367DF-DD0E-4BE9-9EA8-354C4440C415}"/>
    <cellStyle name="Avertissement 9" xfId="57808" hidden="1" xr:uid="{23BFDE97-B763-451A-AE0B-291AA421655C}"/>
    <cellStyle name="Avertissement 9" xfId="59086" hidden="1" xr:uid="{474C27A5-4FD5-46A5-B40A-C5DAC6F0D097}"/>
    <cellStyle name="Avertissement 9" xfId="59135" hidden="1" xr:uid="{8B95EC0F-73AF-4CBA-B2DE-236C0A7790D9}"/>
    <cellStyle name="Avertissement 9" xfId="59184" hidden="1" xr:uid="{7C6308EE-34A3-41E9-83BB-3A65664DC5FF}"/>
    <cellStyle name="Avertissement 9" xfId="59233" hidden="1" xr:uid="{6E5374D8-18C8-4AFE-BD16-7E6A68963317}"/>
    <cellStyle name="Avertissement 9" xfId="59281" hidden="1" xr:uid="{598A63F2-643A-4D71-9BC5-6B786CFF2E73}"/>
    <cellStyle name="Avertissement 9" xfId="59328" hidden="1" xr:uid="{90815413-6A35-45A4-81A8-C199FC5E67EF}"/>
    <cellStyle name="Avertissement 9" xfId="59374" hidden="1" xr:uid="{E8AC8EC1-656B-4018-99D8-A58E7C27DA59}"/>
    <cellStyle name="Avertissement 9" xfId="59420" hidden="1" xr:uid="{74162750-32A8-46FB-97B6-3DD862710206}"/>
    <cellStyle name="Avertissement 9" xfId="59461" hidden="1" xr:uid="{AFDB33DD-F03F-4BA4-96DD-164EA8895549}"/>
    <cellStyle name="Avertissement 9" xfId="59499" hidden="1" xr:uid="{9ED14B0F-506A-47BA-81B9-930D7290C1F7}"/>
    <cellStyle name="Avertissement 9" xfId="59652" hidden="1" xr:uid="{3035FECF-BC23-4328-B994-9242B5B99925}"/>
    <cellStyle name="Avertissement 9" xfId="59707" hidden="1" xr:uid="{F2EBD516-E839-4845-99AC-6CCAA1D0DD7B}"/>
    <cellStyle name="Avertissement 9" xfId="59764" hidden="1" xr:uid="{CC6501EA-6D82-456A-A69F-710656B0FA78}"/>
    <cellStyle name="Avertissement 9" xfId="59810" hidden="1" xr:uid="{D2C7B1D6-DCFC-4C6E-9519-A960E705EF7B}"/>
    <cellStyle name="Avertissement 9" xfId="59854" hidden="1" xr:uid="{F21364AC-2FC2-4E90-8747-9386362BA450}"/>
    <cellStyle name="Avertissement 9" xfId="59893" hidden="1" xr:uid="{2FB51681-270A-4B4F-B056-C7594B903060}"/>
    <cellStyle name="Avertissement 9" xfId="59929" hidden="1" xr:uid="{DA57356D-2160-433E-8A55-9F7DEBC28D23}"/>
    <cellStyle name="Avertissement 9" xfId="59964" hidden="1" xr:uid="{C7E0935C-BE7D-490A-83B2-180DA2066524}"/>
    <cellStyle name="Avertissement 9" xfId="60012" hidden="1" xr:uid="{48169339-BFFA-45B6-9682-A561CDB4E1C5}"/>
    <cellStyle name="Avertissement 9" xfId="60112" hidden="1" xr:uid="{9777ACBC-6B1D-4A38-9672-FC5750AD3398}"/>
    <cellStyle name="Avertissement 9" xfId="60207" hidden="1" xr:uid="{A35035B0-4044-4BE3-B0F5-7375365A0850}"/>
    <cellStyle name="Avertissement 9" xfId="60220" hidden="1" xr:uid="{D06C7E45-1B38-428B-8663-D05F4EEC4DD3}"/>
    <cellStyle name="Avertissement 9" xfId="60149" hidden="1" xr:uid="{77A441D3-25C2-4B52-92AA-2AE21EBE8874}"/>
    <cellStyle name="Avertissement 9" xfId="60280" hidden="1" xr:uid="{9B43DD7A-C57D-4E8A-9405-83EA7A56E718}"/>
    <cellStyle name="Avertissement 9" xfId="60330" hidden="1" xr:uid="{A8657235-1E86-405C-BC8D-38655F63B415}"/>
    <cellStyle name="Avertissement 9" xfId="60380" hidden="1" xr:uid="{D246C929-79B9-4840-8C7F-13B4CCFC3DBF}"/>
    <cellStyle name="Avertissement 9" xfId="60430" hidden="1" xr:uid="{BCF4253C-5212-4734-90E0-F1DAB7C9D763}"/>
    <cellStyle name="Avertissement 9" xfId="60479" hidden="1" xr:uid="{EBAEA4B3-CC07-4470-B7D8-01F47C79664D}"/>
    <cellStyle name="Avertissement 9" xfId="60527" hidden="1" xr:uid="{6755EC8E-2A22-4879-82A1-CADE4D0A3CE8}"/>
    <cellStyle name="Avertissement 9" xfId="60574" hidden="1" xr:uid="{BBEE0205-5840-4F15-8CE1-2A2BBFE842E4}"/>
    <cellStyle name="Avertissement 9" xfId="60620" hidden="1" xr:uid="{A44BFDBE-E489-4F6D-8660-CC940BB13F2E}"/>
    <cellStyle name="Avertissement 9" xfId="60661" hidden="1" xr:uid="{70A2B1CD-3B64-4663-975E-AF5F83C6B8E3}"/>
    <cellStyle name="Avertissement 9" xfId="60699" hidden="1" xr:uid="{E211B38D-0F56-4F72-9C1E-EA429ACCAFF8}"/>
    <cellStyle name="Avertissement 9" xfId="60852" hidden="1" xr:uid="{FF4AE707-5990-4552-BBBD-6CBF9A2CAC48}"/>
    <cellStyle name="Avertissement 9" xfId="60907" hidden="1" xr:uid="{C22E2FDB-0A48-4957-8590-B85943BE6DE2}"/>
    <cellStyle name="Avertissement 9" xfId="60964" hidden="1" xr:uid="{BE0B08B6-2CC3-48F5-AB11-174A4A35A166}"/>
    <cellStyle name="Avertissement 9" xfId="61010" hidden="1" xr:uid="{DB83EB86-2ADE-46CA-8F79-D851D866599A}"/>
    <cellStyle name="Avertissement 9" xfId="61054" hidden="1" xr:uid="{3A0D006F-0EF5-4917-AF92-6194C97EC5D0}"/>
    <cellStyle name="Avertissement 9" xfId="61093" hidden="1" xr:uid="{3E900C9A-CE3E-4B55-A6F0-19455A70634D}"/>
    <cellStyle name="Avertissement 9" xfId="61129" hidden="1" xr:uid="{B31E066A-574D-4F6D-9651-8F440A395DA0}"/>
    <cellStyle name="Avertissement 9" xfId="61164" hidden="1" xr:uid="{BF01E3F3-01D5-4F7C-A67A-F4BB44183BF2}"/>
    <cellStyle name="Avertissement 9" xfId="61212" hidden="1" xr:uid="{E2924BD5-7E21-4B08-8304-4D2F9B230707}"/>
    <cellStyle name="Avertissement 9" xfId="60062" hidden="1" xr:uid="{439544D9-E855-432B-BCF0-A67050D7B067}"/>
    <cellStyle name="Avertissement 9" xfId="61256" hidden="1" xr:uid="{92C21B89-1D26-4AE9-879F-4BA7268BF744}"/>
    <cellStyle name="Avertissement 9" xfId="61346" hidden="1" xr:uid="{650019F8-C1FB-4338-BBE2-61E4B28D690C}"/>
    <cellStyle name="Avertissement 9" xfId="61359" hidden="1" xr:uid="{29E3E4C4-E342-4D13-9C6C-B9C1EF2E184B}"/>
    <cellStyle name="Avertissement 9" xfId="61289" hidden="1" xr:uid="{17115A8B-A577-41A8-9016-F6E2454B5D69}"/>
    <cellStyle name="Avertissement 9" xfId="61419" hidden="1" xr:uid="{14186F61-0CD0-479D-9390-7734F54264AC}"/>
    <cellStyle name="Avertissement 9" xfId="61468" hidden="1" xr:uid="{65DDFBB3-CC02-4379-91BC-F8B11B820CC1}"/>
    <cellStyle name="Avertissement 9" xfId="61517" hidden="1" xr:uid="{0FDC35B2-B52B-4EC9-9A4D-B80CC109D183}"/>
    <cellStyle name="Avertissement 9" xfId="61566" hidden="1" xr:uid="{E9A81E8D-CAF9-4CF0-AF23-2F9B1FC37594}"/>
    <cellStyle name="Avertissement 9" xfId="61614" hidden="1" xr:uid="{E650BDDC-112F-4044-B819-AC2F284735D7}"/>
    <cellStyle name="Avertissement 9" xfId="61661" hidden="1" xr:uid="{FB68A538-D694-4D3F-8F4F-5317F0D19445}"/>
    <cellStyle name="Avertissement 9" xfId="61707" hidden="1" xr:uid="{B6FC49D0-EED3-42D2-9A9A-79D34A48CBC2}"/>
    <cellStyle name="Avertissement 9" xfId="61752" hidden="1" xr:uid="{E985C534-46FB-4669-BF50-231AD0AD7A45}"/>
    <cellStyle name="Avertissement 9" xfId="61792" hidden="1" xr:uid="{39665B95-E2C4-4714-B0EA-E8E6231C188E}"/>
    <cellStyle name="Avertissement 9" xfId="61829" hidden="1" xr:uid="{67144699-F2F0-4127-B786-E80B03537CEA}"/>
    <cellStyle name="Avertissement 9" xfId="61981" hidden="1" xr:uid="{C24224DE-BA15-41F8-B72B-58438A5F6146}"/>
    <cellStyle name="Avertissement 9" xfId="62036" hidden="1" xr:uid="{FC2676EA-C07B-48EB-8A3A-DB998F6AA2D4}"/>
    <cellStyle name="Avertissement 9" xfId="62093" hidden="1" xr:uid="{7BB9294D-5989-4602-BCE9-B434BE979F8B}"/>
    <cellStyle name="Avertissement 9" xfId="62139" hidden="1" xr:uid="{C017C0B2-AA77-4F74-A0AF-349420773E35}"/>
    <cellStyle name="Avertissement 9" xfId="62183" hidden="1" xr:uid="{9EEE08D8-400C-4FC5-A99E-1D9880E39FBE}"/>
    <cellStyle name="Avertissement 9" xfId="62222" hidden="1" xr:uid="{E92D6F33-2E05-4503-8572-659EC73007A2}"/>
    <cellStyle name="Avertissement 9" xfId="62258" hidden="1" xr:uid="{A400A4AA-09A2-4635-87A9-F0DDD26A97FA}"/>
    <cellStyle name="Avertissement 9" xfId="62293" hidden="1" xr:uid="{33866A29-BA5C-4F16-8CF1-1A4AF2CD30C3}"/>
    <cellStyle name="Avertissement 9" xfId="62341" hidden="1" xr:uid="{FF0D5E3C-B2BC-460C-A3A1-B1A180969231}"/>
    <cellStyle name="Avertissement 9" xfId="62441" hidden="1" xr:uid="{AB971AA6-8D2A-4376-B25B-F2C3ED1F9286}"/>
    <cellStyle name="Avertissement 9" xfId="62536" hidden="1" xr:uid="{0606F941-EC4F-4C1A-860C-896FD276C6E3}"/>
    <cellStyle name="Avertissement 9" xfId="62549" hidden="1" xr:uid="{2163FA02-9D61-4037-853B-E31913162E7A}"/>
    <cellStyle name="Avertissement 9" xfId="62478" hidden="1" xr:uid="{FB8B3154-CA1F-4159-8D7D-F24467ABA1CC}"/>
    <cellStyle name="Avertissement 9" xfId="62609" hidden="1" xr:uid="{A09055B3-E389-4348-8D76-FFF50E0F9058}"/>
    <cellStyle name="Avertissement 9" xfId="62659" hidden="1" xr:uid="{BF53239A-D68D-4CFB-8403-6CC792A88F21}"/>
    <cellStyle name="Avertissement 9" xfId="62709" hidden="1" xr:uid="{D7B63DCC-1D5F-45F0-851C-01E271783D83}"/>
    <cellStyle name="Avertissement 9" xfId="62759" hidden="1" xr:uid="{24F35DA8-9EB8-4307-9186-0FF3F8AA2FCC}"/>
    <cellStyle name="Avertissement 9" xfId="62808" hidden="1" xr:uid="{F66FD733-28FB-4F34-ACC6-29BF02569FC4}"/>
    <cellStyle name="Avertissement 9" xfId="62856" hidden="1" xr:uid="{EC5C8F88-ADA0-47F4-B5F4-7B00E392EBD2}"/>
    <cellStyle name="Avertissement 9" xfId="62903" hidden="1" xr:uid="{039D0A2D-D809-4D48-A6A4-650953806D28}"/>
    <cellStyle name="Avertissement 9" xfId="62949" hidden="1" xr:uid="{3E9A6B74-951B-4AAE-B0F1-5D8C164D0192}"/>
    <cellStyle name="Avertissement 9" xfId="62990" hidden="1" xr:uid="{AFE0439A-A406-4090-A7CD-A781D851475A}"/>
    <cellStyle name="Avertissement 9" xfId="63028" hidden="1" xr:uid="{972C0A6D-E817-416E-9287-ABCFD9A9D75E}"/>
    <cellStyle name="Avertissement 9" xfId="63181" hidden="1" xr:uid="{A4DD497F-601A-4BEB-BCEB-E99492A29688}"/>
    <cellStyle name="Avertissement 9" xfId="63236" hidden="1" xr:uid="{42B84293-FAD6-41E6-B8C4-1F4340188BC1}"/>
    <cellStyle name="Avertissement 9" xfId="63293" hidden="1" xr:uid="{92518185-EE96-4AE0-ADD5-686C5BF13AAE}"/>
    <cellStyle name="Avertissement 9" xfId="63339" hidden="1" xr:uid="{8FDC2925-FBB2-40D7-A1CD-6827C2A32D33}"/>
    <cellStyle name="Avertissement 9" xfId="63383" hidden="1" xr:uid="{B1D2FD56-9095-472A-86DC-B4F885DF6C24}"/>
    <cellStyle name="Avertissement 9" xfId="63422" hidden="1" xr:uid="{024F9C55-4CB2-4451-85FC-2E02E8E438E5}"/>
    <cellStyle name="Avertissement 9" xfId="63458" hidden="1" xr:uid="{1B730DC3-4B16-4771-84CB-B014FC2F4A20}"/>
    <cellStyle name="Avertissement 9" xfId="63493" hidden="1" xr:uid="{4267D3BD-E14A-417C-838D-0C4B4E7FC938}"/>
    <cellStyle name="Avertissement 9" xfId="63541" hidden="1" xr:uid="{73DB4427-7151-47F2-B067-CF3DBF24EFA6}"/>
    <cellStyle name="Avertissement 9" xfId="62391" xr:uid="{867E21D7-A2F0-4617-8FFB-44ADCF6F5226}"/>
    <cellStyle name="Bad 2" xfId="29485" xr:uid="{00000000-0005-0000-0000-000003190000}"/>
    <cellStyle name="Berekening" xfId="89" xr:uid="{00000000-0005-0000-0000-000004190000}"/>
    <cellStyle name="Berekening 2" xfId="163" xr:uid="{00000000-0005-0000-0000-000005190000}"/>
    <cellStyle name="Berekening 2 2" xfId="1310" xr:uid="{00000000-0005-0000-0000-000006190000}"/>
    <cellStyle name="Berekening 2 2 2" xfId="9739" xr:uid="{00000000-0005-0000-0000-000007190000}"/>
    <cellStyle name="Berekening 2 3" xfId="7387" xr:uid="{00000000-0005-0000-0000-000008190000}"/>
    <cellStyle name="Berekening 3" xfId="924" xr:uid="{00000000-0005-0000-0000-000009190000}"/>
    <cellStyle name="Berekening 3 2" xfId="1311" xr:uid="{00000000-0005-0000-0000-00000A190000}"/>
    <cellStyle name="Berekening 3 2 2" xfId="9740" xr:uid="{00000000-0005-0000-0000-00000B190000}"/>
    <cellStyle name="Berekening 3 3" xfId="9357" xr:uid="{00000000-0005-0000-0000-00000C190000}"/>
    <cellStyle name="Berekening 4" xfId="1292" xr:uid="{00000000-0005-0000-0000-00000D190000}"/>
    <cellStyle name="Berekening 4 2" xfId="9725" xr:uid="{00000000-0005-0000-0000-00000E190000}"/>
    <cellStyle name="Berekening 5" xfId="7358" xr:uid="{00000000-0005-0000-0000-00000F190000}"/>
    <cellStyle name="Calcul" xfId="36" hidden="1" xr:uid="{00000000-0005-0000-0000-000010190000}"/>
    <cellStyle name="Calcul" xfId="52" hidden="1" xr:uid="{00000000-0005-0000-0000-000011190000}"/>
    <cellStyle name="Calcul" xfId="57" hidden="1" xr:uid="{00000000-0005-0000-0000-000012190000}"/>
    <cellStyle name="Calcul" xfId="54" hidden="1" xr:uid="{00000000-0005-0000-0000-000013190000}"/>
    <cellStyle name="Calcul" xfId="59" hidden="1" xr:uid="{00000000-0005-0000-0000-000014190000}"/>
    <cellStyle name="Calcul" xfId="63" hidden="1" xr:uid="{00000000-0005-0000-0000-000015190000}"/>
    <cellStyle name="Calcul" xfId="67" hidden="1" xr:uid="{00000000-0005-0000-0000-000016190000}"/>
    <cellStyle name="Calcul" xfId="71" hidden="1" xr:uid="{00000000-0005-0000-0000-000017190000}"/>
    <cellStyle name="Calcul" xfId="75" hidden="1" xr:uid="{00000000-0005-0000-0000-000018190000}"/>
    <cellStyle name="Calcul" xfId="79" hidden="1" xr:uid="{00000000-0005-0000-0000-000019190000}"/>
    <cellStyle name="Calcul" xfId="90" xr:uid="{00000000-0005-0000-0000-00001A190000}"/>
    <cellStyle name="Calcul 10" xfId="150" hidden="1" xr:uid="{00000000-0005-0000-0000-00001B190000}"/>
    <cellStyle name="Calcul 10" xfId="256" hidden="1" xr:uid="{00000000-0005-0000-0000-00001C190000}"/>
    <cellStyle name="Calcul 10" xfId="295" hidden="1" xr:uid="{00000000-0005-0000-0000-00001D190000}"/>
    <cellStyle name="Calcul 10" xfId="345" hidden="1" xr:uid="{00000000-0005-0000-0000-00001E190000}"/>
    <cellStyle name="Calcul 10" xfId="395" hidden="1" xr:uid="{00000000-0005-0000-0000-00001F190000}"/>
    <cellStyle name="Calcul 10" xfId="445" hidden="1" xr:uid="{00000000-0005-0000-0000-000020190000}"/>
    <cellStyle name="Calcul 10" xfId="494" hidden="1" xr:uid="{00000000-0005-0000-0000-000021190000}"/>
    <cellStyle name="Calcul 10" xfId="543" hidden="1" xr:uid="{00000000-0005-0000-0000-000022190000}"/>
    <cellStyle name="Calcul 10" xfId="591" hidden="1" xr:uid="{00000000-0005-0000-0000-000023190000}"/>
    <cellStyle name="Calcul 10" xfId="638" hidden="1" xr:uid="{00000000-0005-0000-0000-000024190000}"/>
    <cellStyle name="Calcul 10" xfId="683" hidden="1" xr:uid="{00000000-0005-0000-0000-000025190000}"/>
    <cellStyle name="Calcul 10" xfId="722" hidden="1" xr:uid="{00000000-0005-0000-0000-000026190000}"/>
    <cellStyle name="Calcul 10" xfId="759" hidden="1" xr:uid="{00000000-0005-0000-0000-000027190000}"/>
    <cellStyle name="Calcul 10" xfId="794" hidden="1" xr:uid="{00000000-0005-0000-0000-000028190000}"/>
    <cellStyle name="Calcul 10" xfId="908" hidden="1" xr:uid="{00000000-0005-0000-0000-000029190000}"/>
    <cellStyle name="Calcul 10" xfId="827" hidden="1" xr:uid="{00000000-0005-0000-0000-00002A190000}"/>
    <cellStyle name="Calcul 10" xfId="1001" hidden="1" xr:uid="{00000000-0005-0000-0000-00002B190000}"/>
    <cellStyle name="Calcul 10" xfId="940" hidden="1" xr:uid="{00000000-0005-0000-0000-00002C190000}"/>
    <cellStyle name="Calcul 10" xfId="993" hidden="1" xr:uid="{00000000-0005-0000-0000-00002D190000}"/>
    <cellStyle name="Calcul 10" xfId="997" hidden="1" xr:uid="{00000000-0005-0000-0000-00002E190000}"/>
    <cellStyle name="Calcul 10" xfId="1042" hidden="1" xr:uid="{00000000-0005-0000-0000-00002F190000}"/>
    <cellStyle name="Calcul 10" xfId="1087" hidden="1" xr:uid="{00000000-0005-0000-0000-000030190000}"/>
    <cellStyle name="Calcul 10" xfId="1279" hidden="1" xr:uid="{00000000-0005-0000-0000-000031190000}"/>
    <cellStyle name="Calcul 10" xfId="1526" hidden="1" xr:uid="{00000000-0005-0000-0000-000032190000}"/>
    <cellStyle name="Calcul 10" xfId="1632" hidden="1" xr:uid="{00000000-0005-0000-0000-000033190000}"/>
    <cellStyle name="Calcul 10" xfId="1671" hidden="1" xr:uid="{00000000-0005-0000-0000-000034190000}"/>
    <cellStyle name="Calcul 10" xfId="1721" hidden="1" xr:uid="{00000000-0005-0000-0000-000035190000}"/>
    <cellStyle name="Calcul 10" xfId="1771" hidden="1" xr:uid="{00000000-0005-0000-0000-000036190000}"/>
    <cellStyle name="Calcul 10" xfId="1821" hidden="1" xr:uid="{00000000-0005-0000-0000-000037190000}"/>
    <cellStyle name="Calcul 10" xfId="1870" hidden="1" xr:uid="{00000000-0005-0000-0000-000038190000}"/>
    <cellStyle name="Calcul 10" xfId="1919" hidden="1" xr:uid="{00000000-0005-0000-0000-000039190000}"/>
    <cellStyle name="Calcul 10" xfId="1967" hidden="1" xr:uid="{00000000-0005-0000-0000-00003A190000}"/>
    <cellStyle name="Calcul 10" xfId="2014" hidden="1" xr:uid="{00000000-0005-0000-0000-00003B190000}"/>
    <cellStyle name="Calcul 10" xfId="2059" hidden="1" xr:uid="{00000000-0005-0000-0000-00003C190000}"/>
    <cellStyle name="Calcul 10" xfId="2098" hidden="1" xr:uid="{00000000-0005-0000-0000-00003D190000}"/>
    <cellStyle name="Calcul 10" xfId="2135" hidden="1" xr:uid="{00000000-0005-0000-0000-00003E190000}"/>
    <cellStyle name="Calcul 10" xfId="2170" hidden="1" xr:uid="{00000000-0005-0000-0000-00003F190000}"/>
    <cellStyle name="Calcul 10" xfId="2284" hidden="1" xr:uid="{00000000-0005-0000-0000-000040190000}"/>
    <cellStyle name="Calcul 10" xfId="2203" hidden="1" xr:uid="{00000000-0005-0000-0000-000041190000}"/>
    <cellStyle name="Calcul 10" xfId="2377" hidden="1" xr:uid="{00000000-0005-0000-0000-000042190000}"/>
    <cellStyle name="Calcul 10" xfId="2316" hidden="1" xr:uid="{00000000-0005-0000-0000-000043190000}"/>
    <cellStyle name="Calcul 10" xfId="2369" hidden="1" xr:uid="{00000000-0005-0000-0000-000044190000}"/>
    <cellStyle name="Calcul 10" xfId="2373" hidden="1" xr:uid="{00000000-0005-0000-0000-000045190000}"/>
    <cellStyle name="Calcul 10" xfId="2418" hidden="1" xr:uid="{00000000-0005-0000-0000-000046190000}"/>
    <cellStyle name="Calcul 10" xfId="2463" hidden="1" xr:uid="{00000000-0005-0000-0000-000047190000}"/>
    <cellStyle name="Calcul 10" xfId="2654" hidden="1" xr:uid="{00000000-0005-0000-0000-000048190000}"/>
    <cellStyle name="Calcul 10" xfId="1453" hidden="1" xr:uid="{00000000-0005-0000-0000-000049190000}"/>
    <cellStyle name="Calcul 10" xfId="2726" hidden="1" xr:uid="{00000000-0005-0000-0000-00004A190000}"/>
    <cellStyle name="Calcul 10" xfId="2827" hidden="1" xr:uid="{00000000-0005-0000-0000-00004B190000}"/>
    <cellStyle name="Calcul 10" xfId="2866" hidden="1" xr:uid="{00000000-0005-0000-0000-00004C190000}"/>
    <cellStyle name="Calcul 10" xfId="2915" hidden="1" xr:uid="{00000000-0005-0000-0000-00004D190000}"/>
    <cellStyle name="Calcul 10" xfId="2965" hidden="1" xr:uid="{00000000-0005-0000-0000-00004E190000}"/>
    <cellStyle name="Calcul 10" xfId="3015" hidden="1" xr:uid="{00000000-0005-0000-0000-00004F190000}"/>
    <cellStyle name="Calcul 10" xfId="3064" hidden="1" xr:uid="{00000000-0005-0000-0000-000050190000}"/>
    <cellStyle name="Calcul 10" xfId="3113" hidden="1" xr:uid="{00000000-0005-0000-0000-000051190000}"/>
    <cellStyle name="Calcul 10" xfId="3161" hidden="1" xr:uid="{00000000-0005-0000-0000-000052190000}"/>
    <cellStyle name="Calcul 10" xfId="3208" hidden="1" xr:uid="{00000000-0005-0000-0000-000053190000}"/>
    <cellStyle name="Calcul 10" xfId="3253" hidden="1" xr:uid="{00000000-0005-0000-0000-000054190000}"/>
    <cellStyle name="Calcul 10" xfId="3292" hidden="1" xr:uid="{00000000-0005-0000-0000-000055190000}"/>
    <cellStyle name="Calcul 10" xfId="3329" hidden="1" xr:uid="{00000000-0005-0000-0000-000056190000}"/>
    <cellStyle name="Calcul 10" xfId="3364" hidden="1" xr:uid="{00000000-0005-0000-0000-000057190000}"/>
    <cellStyle name="Calcul 10" xfId="3477" hidden="1" xr:uid="{00000000-0005-0000-0000-000058190000}"/>
    <cellStyle name="Calcul 10" xfId="3397" hidden="1" xr:uid="{00000000-0005-0000-0000-000059190000}"/>
    <cellStyle name="Calcul 10" xfId="3569" hidden="1" xr:uid="{00000000-0005-0000-0000-00005A190000}"/>
    <cellStyle name="Calcul 10" xfId="3509" hidden="1" xr:uid="{00000000-0005-0000-0000-00005B190000}"/>
    <cellStyle name="Calcul 10" xfId="3561" hidden="1" xr:uid="{00000000-0005-0000-0000-00005C190000}"/>
    <cellStyle name="Calcul 10" xfId="3565" hidden="1" xr:uid="{00000000-0005-0000-0000-00005D190000}"/>
    <cellStyle name="Calcul 10" xfId="3610" hidden="1" xr:uid="{00000000-0005-0000-0000-00005E190000}"/>
    <cellStyle name="Calcul 10" xfId="3655" hidden="1" xr:uid="{00000000-0005-0000-0000-00005F190000}"/>
    <cellStyle name="Calcul 10" xfId="3845" hidden="1" xr:uid="{00000000-0005-0000-0000-000060190000}"/>
    <cellStyle name="Calcul 10" xfId="2736" hidden="1" xr:uid="{00000000-0005-0000-0000-000061190000}"/>
    <cellStyle name="Calcul 10" xfId="3937" hidden="1" xr:uid="{00000000-0005-0000-0000-000062190000}"/>
    <cellStyle name="Calcul 10" xfId="3976" hidden="1" xr:uid="{00000000-0005-0000-0000-000063190000}"/>
    <cellStyle name="Calcul 10" xfId="4026" hidden="1" xr:uid="{00000000-0005-0000-0000-000064190000}"/>
    <cellStyle name="Calcul 10" xfId="4076" hidden="1" xr:uid="{00000000-0005-0000-0000-000065190000}"/>
    <cellStyle name="Calcul 10" xfId="4126" hidden="1" xr:uid="{00000000-0005-0000-0000-000066190000}"/>
    <cellStyle name="Calcul 10" xfId="4175" hidden="1" xr:uid="{00000000-0005-0000-0000-000067190000}"/>
    <cellStyle name="Calcul 10" xfId="4224" hidden="1" xr:uid="{00000000-0005-0000-0000-000068190000}"/>
    <cellStyle name="Calcul 10" xfId="4272" hidden="1" xr:uid="{00000000-0005-0000-0000-000069190000}"/>
    <cellStyle name="Calcul 10" xfId="4319" hidden="1" xr:uid="{00000000-0005-0000-0000-00006A190000}"/>
    <cellStyle name="Calcul 10" xfId="4364" hidden="1" xr:uid="{00000000-0005-0000-0000-00006B190000}"/>
    <cellStyle name="Calcul 10" xfId="4403" hidden="1" xr:uid="{00000000-0005-0000-0000-00006C190000}"/>
    <cellStyle name="Calcul 10" xfId="4440" hidden="1" xr:uid="{00000000-0005-0000-0000-00006D190000}"/>
    <cellStyle name="Calcul 10" xfId="4475" hidden="1" xr:uid="{00000000-0005-0000-0000-00006E190000}"/>
    <cellStyle name="Calcul 10" xfId="4583" hidden="1" xr:uid="{00000000-0005-0000-0000-00006F190000}"/>
    <cellStyle name="Calcul 10" xfId="4508" hidden="1" xr:uid="{00000000-0005-0000-0000-000070190000}"/>
    <cellStyle name="Calcul 10" xfId="4673" hidden="1" xr:uid="{00000000-0005-0000-0000-000071190000}"/>
    <cellStyle name="Calcul 10" xfId="4614" hidden="1" xr:uid="{00000000-0005-0000-0000-000072190000}"/>
    <cellStyle name="Calcul 10" xfId="4665" hidden="1" xr:uid="{00000000-0005-0000-0000-000073190000}"/>
    <cellStyle name="Calcul 10" xfId="4669" hidden="1" xr:uid="{00000000-0005-0000-0000-000074190000}"/>
    <cellStyle name="Calcul 10" xfId="4714" hidden="1" xr:uid="{00000000-0005-0000-0000-000075190000}"/>
    <cellStyle name="Calcul 10" xfId="4759" hidden="1" xr:uid="{00000000-0005-0000-0000-000076190000}"/>
    <cellStyle name="Calcul 10" xfId="4945" hidden="1" xr:uid="{00000000-0005-0000-0000-000077190000}"/>
    <cellStyle name="Calcul 10" xfId="3869" hidden="1" xr:uid="{00000000-0005-0000-0000-000078190000}"/>
    <cellStyle name="Calcul 10" xfId="3897" hidden="1" xr:uid="{00000000-0005-0000-0000-000079190000}"/>
    <cellStyle name="Calcul 10" xfId="5038" hidden="1" xr:uid="{00000000-0005-0000-0000-00007A190000}"/>
    <cellStyle name="Calcul 10" xfId="5076" hidden="1" xr:uid="{00000000-0005-0000-0000-00007B190000}"/>
    <cellStyle name="Calcul 10" xfId="5125" hidden="1" xr:uid="{00000000-0005-0000-0000-00007C190000}"/>
    <cellStyle name="Calcul 10" xfId="5175" hidden="1" xr:uid="{00000000-0005-0000-0000-00007D190000}"/>
    <cellStyle name="Calcul 10" xfId="5225" hidden="1" xr:uid="{00000000-0005-0000-0000-00007E190000}"/>
    <cellStyle name="Calcul 10" xfId="5274" hidden="1" xr:uid="{00000000-0005-0000-0000-00007F190000}"/>
    <cellStyle name="Calcul 10" xfId="5323" hidden="1" xr:uid="{00000000-0005-0000-0000-000080190000}"/>
    <cellStyle name="Calcul 10" xfId="5371" hidden="1" xr:uid="{00000000-0005-0000-0000-000081190000}"/>
    <cellStyle name="Calcul 10" xfId="5418" hidden="1" xr:uid="{00000000-0005-0000-0000-000082190000}"/>
    <cellStyle name="Calcul 10" xfId="5463" hidden="1" xr:uid="{00000000-0005-0000-0000-000083190000}"/>
    <cellStyle name="Calcul 10" xfId="5502" hidden="1" xr:uid="{00000000-0005-0000-0000-000084190000}"/>
    <cellStyle name="Calcul 10" xfId="5539" hidden="1" xr:uid="{00000000-0005-0000-0000-000085190000}"/>
    <cellStyle name="Calcul 10" xfId="5574" hidden="1" xr:uid="{00000000-0005-0000-0000-000086190000}"/>
    <cellStyle name="Calcul 10" xfId="5682" hidden="1" xr:uid="{00000000-0005-0000-0000-000087190000}"/>
    <cellStyle name="Calcul 10" xfId="5607" hidden="1" xr:uid="{00000000-0005-0000-0000-000088190000}"/>
    <cellStyle name="Calcul 10" xfId="5770" hidden="1" xr:uid="{00000000-0005-0000-0000-000089190000}"/>
    <cellStyle name="Calcul 10" xfId="5713" hidden="1" xr:uid="{00000000-0005-0000-0000-00008A190000}"/>
    <cellStyle name="Calcul 10" xfId="5762" hidden="1" xr:uid="{00000000-0005-0000-0000-00008B190000}"/>
    <cellStyle name="Calcul 10" xfId="5766" hidden="1" xr:uid="{00000000-0005-0000-0000-00008C190000}"/>
    <cellStyle name="Calcul 10" xfId="5811" hidden="1" xr:uid="{00000000-0005-0000-0000-00008D190000}"/>
    <cellStyle name="Calcul 10" xfId="5856" hidden="1" xr:uid="{00000000-0005-0000-0000-00008E190000}"/>
    <cellStyle name="Calcul 10" xfId="6042" hidden="1" xr:uid="{00000000-0005-0000-0000-00008F190000}"/>
    <cellStyle name="Calcul 10" xfId="6209" hidden="1" xr:uid="{00000000-0005-0000-0000-000090190000}"/>
    <cellStyle name="Calcul 10" xfId="6315" hidden="1" xr:uid="{00000000-0005-0000-0000-000091190000}"/>
    <cellStyle name="Calcul 10" xfId="6354" hidden="1" xr:uid="{00000000-0005-0000-0000-000092190000}"/>
    <cellStyle name="Calcul 10" xfId="6404" hidden="1" xr:uid="{00000000-0005-0000-0000-000093190000}"/>
    <cellStyle name="Calcul 10" xfId="6454" hidden="1" xr:uid="{00000000-0005-0000-0000-000094190000}"/>
    <cellStyle name="Calcul 10" xfId="6504" hidden="1" xr:uid="{00000000-0005-0000-0000-000095190000}"/>
    <cellStyle name="Calcul 10" xfId="6553" hidden="1" xr:uid="{00000000-0005-0000-0000-000096190000}"/>
    <cellStyle name="Calcul 10" xfId="6602" hidden="1" xr:uid="{00000000-0005-0000-0000-000097190000}"/>
    <cellStyle name="Calcul 10" xfId="6650" hidden="1" xr:uid="{00000000-0005-0000-0000-000098190000}"/>
    <cellStyle name="Calcul 10" xfId="6697" hidden="1" xr:uid="{00000000-0005-0000-0000-000099190000}"/>
    <cellStyle name="Calcul 10" xfId="6742" hidden="1" xr:uid="{00000000-0005-0000-0000-00009A190000}"/>
    <cellStyle name="Calcul 10" xfId="6781" hidden="1" xr:uid="{00000000-0005-0000-0000-00009B190000}"/>
    <cellStyle name="Calcul 10" xfId="6818" hidden="1" xr:uid="{00000000-0005-0000-0000-00009C190000}"/>
    <cellStyle name="Calcul 10" xfId="6853" hidden="1" xr:uid="{00000000-0005-0000-0000-00009D190000}"/>
    <cellStyle name="Calcul 10" xfId="6965" hidden="1" xr:uid="{00000000-0005-0000-0000-00009E190000}"/>
    <cellStyle name="Calcul 10" xfId="6886" hidden="1" xr:uid="{00000000-0005-0000-0000-00009F190000}"/>
    <cellStyle name="Calcul 10" xfId="7058" hidden="1" xr:uid="{00000000-0005-0000-0000-0000A0190000}"/>
    <cellStyle name="Calcul 10" xfId="6997" hidden="1" xr:uid="{00000000-0005-0000-0000-0000A1190000}"/>
    <cellStyle name="Calcul 10" xfId="7050" hidden="1" xr:uid="{00000000-0005-0000-0000-0000A2190000}"/>
    <cellStyle name="Calcul 10" xfId="7054" hidden="1" xr:uid="{00000000-0005-0000-0000-0000A3190000}"/>
    <cellStyle name="Calcul 10" xfId="7099" hidden="1" xr:uid="{00000000-0005-0000-0000-0000A4190000}"/>
    <cellStyle name="Calcul 10" xfId="7144" hidden="1" xr:uid="{00000000-0005-0000-0000-0000A5190000}"/>
    <cellStyle name="Calcul 10" xfId="7335" hidden="1" xr:uid="{00000000-0005-0000-0000-0000A6190000}"/>
    <cellStyle name="Calcul 10" xfId="7486" hidden="1" xr:uid="{00000000-0005-0000-0000-0000A7190000}"/>
    <cellStyle name="Calcul 10" xfId="7583" hidden="1" xr:uid="{00000000-0005-0000-0000-0000A8190000}"/>
    <cellStyle name="Calcul 10" xfId="7621" hidden="1" xr:uid="{00000000-0005-0000-0000-0000A9190000}"/>
    <cellStyle name="Calcul 10" xfId="7671" hidden="1" xr:uid="{00000000-0005-0000-0000-0000AA190000}"/>
    <cellStyle name="Calcul 10" xfId="7721" hidden="1" xr:uid="{00000000-0005-0000-0000-0000AB190000}"/>
    <cellStyle name="Calcul 10" xfId="7771" hidden="1" xr:uid="{00000000-0005-0000-0000-0000AC190000}"/>
    <cellStyle name="Calcul 10" xfId="7820" hidden="1" xr:uid="{00000000-0005-0000-0000-0000AD190000}"/>
    <cellStyle name="Calcul 10" xfId="7869" hidden="1" xr:uid="{00000000-0005-0000-0000-0000AE190000}"/>
    <cellStyle name="Calcul 10" xfId="7917" hidden="1" xr:uid="{00000000-0005-0000-0000-0000AF190000}"/>
    <cellStyle name="Calcul 10" xfId="7964" hidden="1" xr:uid="{00000000-0005-0000-0000-0000B0190000}"/>
    <cellStyle name="Calcul 10" xfId="8009" hidden="1" xr:uid="{00000000-0005-0000-0000-0000B1190000}"/>
    <cellStyle name="Calcul 10" xfId="8048" hidden="1" xr:uid="{00000000-0005-0000-0000-0000B2190000}"/>
    <cellStyle name="Calcul 10" xfId="8085" hidden="1" xr:uid="{00000000-0005-0000-0000-0000B3190000}"/>
    <cellStyle name="Calcul 10" xfId="8120" hidden="1" xr:uid="{00000000-0005-0000-0000-0000B4190000}"/>
    <cellStyle name="Calcul 10" xfId="8230" hidden="1" xr:uid="{00000000-0005-0000-0000-0000B5190000}"/>
    <cellStyle name="Calcul 10" xfId="8153" hidden="1" xr:uid="{00000000-0005-0000-0000-0000B6190000}"/>
    <cellStyle name="Calcul 10" xfId="8319" hidden="1" xr:uid="{00000000-0005-0000-0000-0000B7190000}"/>
    <cellStyle name="Calcul 10" xfId="8261" hidden="1" xr:uid="{00000000-0005-0000-0000-0000B8190000}"/>
    <cellStyle name="Calcul 10" xfId="8311" hidden="1" xr:uid="{00000000-0005-0000-0000-0000B9190000}"/>
    <cellStyle name="Calcul 10" xfId="8315" hidden="1" xr:uid="{00000000-0005-0000-0000-0000BA190000}"/>
    <cellStyle name="Calcul 10" xfId="8360" hidden="1" xr:uid="{00000000-0005-0000-0000-0000BB190000}"/>
    <cellStyle name="Calcul 10" xfId="8405" hidden="1" xr:uid="{00000000-0005-0000-0000-0000BC190000}"/>
    <cellStyle name="Calcul 10" xfId="8593" hidden="1" xr:uid="{00000000-0005-0000-0000-0000BD190000}"/>
    <cellStyle name="Calcul 10" xfId="7434" hidden="1" xr:uid="{00000000-0005-0000-0000-0000BE190000}"/>
    <cellStyle name="Calcul 10" xfId="6149" hidden="1" xr:uid="{00000000-0005-0000-0000-0000BF190000}"/>
    <cellStyle name="Calcul 10" xfId="8690" hidden="1" xr:uid="{00000000-0005-0000-0000-0000C0190000}"/>
    <cellStyle name="Calcul 10" xfId="8729" hidden="1" xr:uid="{00000000-0005-0000-0000-0000C1190000}"/>
    <cellStyle name="Calcul 10" xfId="8779" hidden="1" xr:uid="{00000000-0005-0000-0000-0000C2190000}"/>
    <cellStyle name="Calcul 10" xfId="8828" hidden="1" xr:uid="{00000000-0005-0000-0000-0000C3190000}"/>
    <cellStyle name="Calcul 10" xfId="8878" hidden="1" xr:uid="{00000000-0005-0000-0000-0000C4190000}"/>
    <cellStyle name="Calcul 10" xfId="8927" hidden="1" xr:uid="{00000000-0005-0000-0000-0000C5190000}"/>
    <cellStyle name="Calcul 10" xfId="8976" hidden="1" xr:uid="{00000000-0005-0000-0000-0000C6190000}"/>
    <cellStyle name="Calcul 10" xfId="9024" hidden="1" xr:uid="{00000000-0005-0000-0000-0000C7190000}"/>
    <cellStyle name="Calcul 10" xfId="9071" hidden="1" xr:uid="{00000000-0005-0000-0000-0000C8190000}"/>
    <cellStyle name="Calcul 10" xfId="9116" hidden="1" xr:uid="{00000000-0005-0000-0000-0000C9190000}"/>
    <cellStyle name="Calcul 10" xfId="9155" hidden="1" xr:uid="{00000000-0005-0000-0000-0000CA190000}"/>
    <cellStyle name="Calcul 10" xfId="9192" hidden="1" xr:uid="{00000000-0005-0000-0000-0000CB190000}"/>
    <cellStyle name="Calcul 10" xfId="9227" hidden="1" xr:uid="{00000000-0005-0000-0000-0000CC190000}"/>
    <cellStyle name="Calcul 10" xfId="9341" hidden="1" xr:uid="{00000000-0005-0000-0000-0000CD190000}"/>
    <cellStyle name="Calcul 10" xfId="9260" hidden="1" xr:uid="{00000000-0005-0000-0000-0000CE190000}"/>
    <cellStyle name="Calcul 10" xfId="9434" hidden="1" xr:uid="{00000000-0005-0000-0000-0000CF190000}"/>
    <cellStyle name="Calcul 10" xfId="9373" hidden="1" xr:uid="{00000000-0005-0000-0000-0000D0190000}"/>
    <cellStyle name="Calcul 10" xfId="9426" hidden="1" xr:uid="{00000000-0005-0000-0000-0000D1190000}"/>
    <cellStyle name="Calcul 10" xfId="9430" hidden="1" xr:uid="{00000000-0005-0000-0000-0000D2190000}"/>
    <cellStyle name="Calcul 10" xfId="9475" hidden="1" xr:uid="{00000000-0005-0000-0000-0000D3190000}"/>
    <cellStyle name="Calcul 10" xfId="9520" hidden="1" xr:uid="{00000000-0005-0000-0000-0000D4190000}"/>
    <cellStyle name="Calcul 10" xfId="9712" hidden="1" xr:uid="{00000000-0005-0000-0000-0000D5190000}"/>
    <cellStyle name="Calcul 10" xfId="9866" hidden="1" xr:uid="{00000000-0005-0000-0000-0000D6190000}"/>
    <cellStyle name="Calcul 10" xfId="9963" hidden="1" xr:uid="{00000000-0005-0000-0000-0000D7190000}"/>
    <cellStyle name="Calcul 10" xfId="10001" hidden="1" xr:uid="{00000000-0005-0000-0000-0000D8190000}"/>
    <cellStyle name="Calcul 10" xfId="10051" hidden="1" xr:uid="{00000000-0005-0000-0000-0000D9190000}"/>
    <cellStyle name="Calcul 10" xfId="10101" hidden="1" xr:uid="{00000000-0005-0000-0000-0000DA190000}"/>
    <cellStyle name="Calcul 10" xfId="10151" hidden="1" xr:uid="{00000000-0005-0000-0000-0000DB190000}"/>
    <cellStyle name="Calcul 10" xfId="10200" hidden="1" xr:uid="{00000000-0005-0000-0000-0000DC190000}"/>
    <cellStyle name="Calcul 10" xfId="10249" hidden="1" xr:uid="{00000000-0005-0000-0000-0000DD190000}"/>
    <cellStyle name="Calcul 10" xfId="10297" hidden="1" xr:uid="{00000000-0005-0000-0000-0000DE190000}"/>
    <cellStyle name="Calcul 10" xfId="10344" hidden="1" xr:uid="{00000000-0005-0000-0000-0000DF190000}"/>
    <cellStyle name="Calcul 10" xfId="10389" hidden="1" xr:uid="{00000000-0005-0000-0000-0000E0190000}"/>
    <cellStyle name="Calcul 10" xfId="10428" hidden="1" xr:uid="{00000000-0005-0000-0000-0000E1190000}"/>
    <cellStyle name="Calcul 10" xfId="10465" hidden="1" xr:uid="{00000000-0005-0000-0000-0000E2190000}"/>
    <cellStyle name="Calcul 10" xfId="10500" hidden="1" xr:uid="{00000000-0005-0000-0000-0000E3190000}"/>
    <cellStyle name="Calcul 10" xfId="10610" hidden="1" xr:uid="{00000000-0005-0000-0000-0000E4190000}"/>
    <cellStyle name="Calcul 10" xfId="10533" hidden="1" xr:uid="{00000000-0005-0000-0000-0000E5190000}"/>
    <cellStyle name="Calcul 10" xfId="10699" hidden="1" xr:uid="{00000000-0005-0000-0000-0000E6190000}"/>
    <cellStyle name="Calcul 10" xfId="10641" hidden="1" xr:uid="{00000000-0005-0000-0000-0000E7190000}"/>
    <cellStyle name="Calcul 10" xfId="10691" hidden="1" xr:uid="{00000000-0005-0000-0000-0000E8190000}"/>
    <cellStyle name="Calcul 10" xfId="10695" hidden="1" xr:uid="{00000000-0005-0000-0000-0000E9190000}"/>
    <cellStyle name="Calcul 10" xfId="10740" hidden="1" xr:uid="{00000000-0005-0000-0000-0000EA190000}"/>
    <cellStyle name="Calcul 10" xfId="10785" hidden="1" xr:uid="{00000000-0005-0000-0000-0000EB190000}"/>
    <cellStyle name="Calcul 10" xfId="10974" hidden="1" xr:uid="{00000000-0005-0000-0000-0000EC190000}"/>
    <cellStyle name="Calcul 10" xfId="9814" hidden="1" xr:uid="{00000000-0005-0000-0000-0000ED190000}"/>
    <cellStyle name="Calcul 10" xfId="6227" hidden="1" xr:uid="{00000000-0005-0000-0000-0000EE190000}"/>
    <cellStyle name="Calcul 10" xfId="11032" hidden="1" xr:uid="{00000000-0005-0000-0000-0000EF190000}"/>
    <cellStyle name="Calcul 10" xfId="11071" hidden="1" xr:uid="{00000000-0005-0000-0000-0000F0190000}"/>
    <cellStyle name="Calcul 10" xfId="11121" hidden="1" xr:uid="{00000000-0005-0000-0000-0000F1190000}"/>
    <cellStyle name="Calcul 10" xfId="11171" hidden="1" xr:uid="{00000000-0005-0000-0000-0000F2190000}"/>
    <cellStyle name="Calcul 10" xfId="11221" hidden="1" xr:uid="{00000000-0005-0000-0000-0000F3190000}"/>
    <cellStyle name="Calcul 10" xfId="11270" hidden="1" xr:uid="{00000000-0005-0000-0000-0000F4190000}"/>
    <cellStyle name="Calcul 10" xfId="11319" hidden="1" xr:uid="{00000000-0005-0000-0000-0000F5190000}"/>
    <cellStyle name="Calcul 10" xfId="11367" hidden="1" xr:uid="{00000000-0005-0000-0000-0000F6190000}"/>
    <cellStyle name="Calcul 10" xfId="11414" hidden="1" xr:uid="{00000000-0005-0000-0000-0000F7190000}"/>
    <cellStyle name="Calcul 10" xfId="11459" hidden="1" xr:uid="{00000000-0005-0000-0000-0000F8190000}"/>
    <cellStyle name="Calcul 10" xfId="11498" hidden="1" xr:uid="{00000000-0005-0000-0000-0000F9190000}"/>
    <cellStyle name="Calcul 10" xfId="11535" hidden="1" xr:uid="{00000000-0005-0000-0000-0000FA190000}"/>
    <cellStyle name="Calcul 10" xfId="11570" hidden="1" xr:uid="{00000000-0005-0000-0000-0000FB190000}"/>
    <cellStyle name="Calcul 10" xfId="11680" hidden="1" xr:uid="{00000000-0005-0000-0000-0000FC190000}"/>
    <cellStyle name="Calcul 10" xfId="11603" hidden="1" xr:uid="{00000000-0005-0000-0000-0000FD190000}"/>
    <cellStyle name="Calcul 10" xfId="11770" hidden="1" xr:uid="{00000000-0005-0000-0000-0000FE190000}"/>
    <cellStyle name="Calcul 10" xfId="11712" hidden="1" xr:uid="{00000000-0005-0000-0000-0000FF190000}"/>
    <cellStyle name="Calcul 10" xfId="11762" hidden="1" xr:uid="{00000000-0005-0000-0000-0000001A0000}"/>
    <cellStyle name="Calcul 10" xfId="11766" hidden="1" xr:uid="{00000000-0005-0000-0000-0000011A0000}"/>
    <cellStyle name="Calcul 10" xfId="11811" hidden="1" xr:uid="{00000000-0005-0000-0000-0000021A0000}"/>
    <cellStyle name="Calcul 10" xfId="11856" hidden="1" xr:uid="{00000000-0005-0000-0000-0000031A0000}"/>
    <cellStyle name="Calcul 10" xfId="12043" hidden="1" xr:uid="{00000000-0005-0000-0000-0000041A0000}"/>
    <cellStyle name="Calcul 10" xfId="12166" hidden="1" xr:uid="{00000000-0005-0000-0000-0000051A0000}"/>
    <cellStyle name="Calcul 10" xfId="12262" hidden="1" xr:uid="{00000000-0005-0000-0000-0000061A0000}"/>
    <cellStyle name="Calcul 10" xfId="12300" hidden="1" xr:uid="{00000000-0005-0000-0000-0000071A0000}"/>
    <cellStyle name="Calcul 10" xfId="12350" hidden="1" xr:uid="{00000000-0005-0000-0000-0000081A0000}"/>
    <cellStyle name="Calcul 10" xfId="12400" hidden="1" xr:uid="{00000000-0005-0000-0000-0000091A0000}"/>
    <cellStyle name="Calcul 10" xfId="12450" hidden="1" xr:uid="{00000000-0005-0000-0000-00000A1A0000}"/>
    <cellStyle name="Calcul 10" xfId="12499" hidden="1" xr:uid="{00000000-0005-0000-0000-00000B1A0000}"/>
    <cellStyle name="Calcul 10" xfId="12548" hidden="1" xr:uid="{00000000-0005-0000-0000-00000C1A0000}"/>
    <cellStyle name="Calcul 10" xfId="12596" hidden="1" xr:uid="{00000000-0005-0000-0000-00000D1A0000}"/>
    <cellStyle name="Calcul 10" xfId="12643" hidden="1" xr:uid="{00000000-0005-0000-0000-00000E1A0000}"/>
    <cellStyle name="Calcul 10" xfId="12688" hidden="1" xr:uid="{00000000-0005-0000-0000-00000F1A0000}"/>
    <cellStyle name="Calcul 10" xfId="12727" hidden="1" xr:uid="{00000000-0005-0000-0000-0000101A0000}"/>
    <cellStyle name="Calcul 10" xfId="12764" hidden="1" xr:uid="{00000000-0005-0000-0000-0000111A0000}"/>
    <cellStyle name="Calcul 10" xfId="12799" hidden="1" xr:uid="{00000000-0005-0000-0000-0000121A0000}"/>
    <cellStyle name="Calcul 10" xfId="12908" hidden="1" xr:uid="{00000000-0005-0000-0000-0000131A0000}"/>
    <cellStyle name="Calcul 10" xfId="12832" hidden="1" xr:uid="{00000000-0005-0000-0000-0000141A0000}"/>
    <cellStyle name="Calcul 10" xfId="12996" hidden="1" xr:uid="{00000000-0005-0000-0000-0000151A0000}"/>
    <cellStyle name="Calcul 10" xfId="12939" hidden="1" xr:uid="{00000000-0005-0000-0000-0000161A0000}"/>
    <cellStyle name="Calcul 10" xfId="12988" hidden="1" xr:uid="{00000000-0005-0000-0000-0000171A0000}"/>
    <cellStyle name="Calcul 10" xfId="12992" hidden="1" xr:uid="{00000000-0005-0000-0000-0000181A0000}"/>
    <cellStyle name="Calcul 10" xfId="13037" hidden="1" xr:uid="{00000000-0005-0000-0000-0000191A0000}"/>
    <cellStyle name="Calcul 10" xfId="13082" hidden="1" xr:uid="{00000000-0005-0000-0000-00001A1A0000}"/>
    <cellStyle name="Calcul 10" xfId="13268" hidden="1" xr:uid="{00000000-0005-0000-0000-00001B1A0000}"/>
    <cellStyle name="Calcul 10" xfId="12115" hidden="1" xr:uid="{00000000-0005-0000-0000-00001C1A0000}"/>
    <cellStyle name="Calcul 10" xfId="11630" hidden="1" xr:uid="{00000000-0005-0000-0000-00001D1A0000}"/>
    <cellStyle name="Calcul 10" xfId="9755" hidden="1" xr:uid="{00000000-0005-0000-0000-00001E1A0000}"/>
    <cellStyle name="Calcul 10" xfId="13303" hidden="1" xr:uid="{00000000-0005-0000-0000-00001F1A0000}"/>
    <cellStyle name="Calcul 10" xfId="13352" hidden="1" xr:uid="{00000000-0005-0000-0000-0000201A0000}"/>
    <cellStyle name="Calcul 10" xfId="13401" hidden="1" xr:uid="{00000000-0005-0000-0000-0000211A0000}"/>
    <cellStyle name="Calcul 10" xfId="13450" hidden="1" xr:uid="{00000000-0005-0000-0000-0000221A0000}"/>
    <cellStyle name="Calcul 10" xfId="13498" hidden="1" xr:uid="{00000000-0005-0000-0000-0000231A0000}"/>
    <cellStyle name="Calcul 10" xfId="13546" hidden="1" xr:uid="{00000000-0005-0000-0000-0000241A0000}"/>
    <cellStyle name="Calcul 10" xfId="13593" hidden="1" xr:uid="{00000000-0005-0000-0000-0000251A0000}"/>
    <cellStyle name="Calcul 10" xfId="13640" hidden="1" xr:uid="{00000000-0005-0000-0000-0000261A0000}"/>
    <cellStyle name="Calcul 10" xfId="13685" hidden="1" xr:uid="{00000000-0005-0000-0000-0000271A0000}"/>
    <cellStyle name="Calcul 10" xfId="13724" hidden="1" xr:uid="{00000000-0005-0000-0000-0000281A0000}"/>
    <cellStyle name="Calcul 10" xfId="13761" hidden="1" xr:uid="{00000000-0005-0000-0000-0000291A0000}"/>
    <cellStyle name="Calcul 10" xfId="13796" hidden="1" xr:uid="{00000000-0005-0000-0000-00002A1A0000}"/>
    <cellStyle name="Calcul 10" xfId="13904" hidden="1" xr:uid="{00000000-0005-0000-0000-00002B1A0000}"/>
    <cellStyle name="Calcul 10" xfId="13829" hidden="1" xr:uid="{00000000-0005-0000-0000-00002C1A0000}"/>
    <cellStyle name="Calcul 10" xfId="13992" hidden="1" xr:uid="{00000000-0005-0000-0000-00002D1A0000}"/>
    <cellStyle name="Calcul 10" xfId="13935" hidden="1" xr:uid="{00000000-0005-0000-0000-00002E1A0000}"/>
    <cellStyle name="Calcul 10" xfId="13984" hidden="1" xr:uid="{00000000-0005-0000-0000-00002F1A0000}"/>
    <cellStyle name="Calcul 10" xfId="13988" hidden="1" xr:uid="{00000000-0005-0000-0000-0000301A0000}"/>
    <cellStyle name="Calcul 10" xfId="14033" hidden="1" xr:uid="{00000000-0005-0000-0000-0000311A0000}"/>
    <cellStyle name="Calcul 10" xfId="14078" hidden="1" xr:uid="{00000000-0005-0000-0000-0000321A0000}"/>
    <cellStyle name="Calcul 10" xfId="14264" hidden="1" xr:uid="{00000000-0005-0000-0000-0000331A0000}"/>
    <cellStyle name="Calcul 10" xfId="14365" hidden="1" xr:uid="{00000000-0005-0000-0000-0000341A0000}"/>
    <cellStyle name="Calcul 10" xfId="14461" hidden="1" xr:uid="{00000000-0005-0000-0000-0000351A0000}"/>
    <cellStyle name="Calcul 10" xfId="14499" hidden="1" xr:uid="{00000000-0005-0000-0000-0000361A0000}"/>
    <cellStyle name="Calcul 10" xfId="14549" hidden="1" xr:uid="{00000000-0005-0000-0000-0000371A0000}"/>
    <cellStyle name="Calcul 10" xfId="14599" hidden="1" xr:uid="{00000000-0005-0000-0000-0000381A0000}"/>
    <cellStyle name="Calcul 10" xfId="14649" hidden="1" xr:uid="{00000000-0005-0000-0000-0000391A0000}"/>
    <cellStyle name="Calcul 10" xfId="14698" hidden="1" xr:uid="{00000000-0005-0000-0000-00003A1A0000}"/>
    <cellStyle name="Calcul 10" xfId="14747" hidden="1" xr:uid="{00000000-0005-0000-0000-00003B1A0000}"/>
    <cellStyle name="Calcul 10" xfId="14795" hidden="1" xr:uid="{00000000-0005-0000-0000-00003C1A0000}"/>
    <cellStyle name="Calcul 10" xfId="14842" hidden="1" xr:uid="{00000000-0005-0000-0000-00003D1A0000}"/>
    <cellStyle name="Calcul 10" xfId="14887" hidden="1" xr:uid="{00000000-0005-0000-0000-00003E1A0000}"/>
    <cellStyle name="Calcul 10" xfId="14926" hidden="1" xr:uid="{00000000-0005-0000-0000-00003F1A0000}"/>
    <cellStyle name="Calcul 10" xfId="14963" hidden="1" xr:uid="{00000000-0005-0000-0000-0000401A0000}"/>
    <cellStyle name="Calcul 10" xfId="14998" hidden="1" xr:uid="{00000000-0005-0000-0000-0000411A0000}"/>
    <cellStyle name="Calcul 10" xfId="15107" hidden="1" xr:uid="{00000000-0005-0000-0000-0000421A0000}"/>
    <cellStyle name="Calcul 10" xfId="15031" hidden="1" xr:uid="{00000000-0005-0000-0000-0000431A0000}"/>
    <cellStyle name="Calcul 10" xfId="15196" hidden="1" xr:uid="{00000000-0005-0000-0000-0000441A0000}"/>
    <cellStyle name="Calcul 10" xfId="15138" hidden="1" xr:uid="{00000000-0005-0000-0000-0000451A0000}"/>
    <cellStyle name="Calcul 10" xfId="15188" hidden="1" xr:uid="{00000000-0005-0000-0000-0000461A0000}"/>
    <cellStyle name="Calcul 10" xfId="15192" hidden="1" xr:uid="{00000000-0005-0000-0000-0000471A0000}"/>
    <cellStyle name="Calcul 10" xfId="15237" hidden="1" xr:uid="{00000000-0005-0000-0000-0000481A0000}"/>
    <cellStyle name="Calcul 10" xfId="15282" hidden="1" xr:uid="{00000000-0005-0000-0000-0000491A0000}"/>
    <cellStyle name="Calcul 10" xfId="15469" hidden="1" xr:uid="{00000000-0005-0000-0000-00004A1A0000}"/>
    <cellStyle name="Calcul 10" xfId="14314" hidden="1" xr:uid="{00000000-0005-0000-0000-00004B1A0000}"/>
    <cellStyle name="Calcul 10" xfId="15647" hidden="1" xr:uid="{00000000-0005-0000-0000-00004C1A0000}"/>
    <cellStyle name="Calcul 10" xfId="15753" hidden="1" xr:uid="{00000000-0005-0000-0000-00004D1A0000}"/>
    <cellStyle name="Calcul 10" xfId="15792" hidden="1" xr:uid="{00000000-0005-0000-0000-00004E1A0000}"/>
    <cellStyle name="Calcul 10" xfId="15842" hidden="1" xr:uid="{00000000-0005-0000-0000-00004F1A0000}"/>
    <cellStyle name="Calcul 10" xfId="15892" hidden="1" xr:uid="{00000000-0005-0000-0000-0000501A0000}"/>
    <cellStyle name="Calcul 10" xfId="15942" hidden="1" xr:uid="{00000000-0005-0000-0000-0000511A0000}"/>
    <cellStyle name="Calcul 10" xfId="15991" hidden="1" xr:uid="{00000000-0005-0000-0000-0000521A0000}"/>
    <cellStyle name="Calcul 10" xfId="16040" hidden="1" xr:uid="{00000000-0005-0000-0000-0000531A0000}"/>
    <cellStyle name="Calcul 10" xfId="16088" hidden="1" xr:uid="{00000000-0005-0000-0000-0000541A0000}"/>
    <cellStyle name="Calcul 10" xfId="16135" hidden="1" xr:uid="{00000000-0005-0000-0000-0000551A0000}"/>
    <cellStyle name="Calcul 10" xfId="16180" hidden="1" xr:uid="{00000000-0005-0000-0000-0000561A0000}"/>
    <cellStyle name="Calcul 10" xfId="16219" hidden="1" xr:uid="{00000000-0005-0000-0000-0000571A0000}"/>
    <cellStyle name="Calcul 10" xfId="16256" hidden="1" xr:uid="{00000000-0005-0000-0000-0000581A0000}"/>
    <cellStyle name="Calcul 10" xfId="16291" hidden="1" xr:uid="{00000000-0005-0000-0000-0000591A0000}"/>
    <cellStyle name="Calcul 10" xfId="16405" hidden="1" xr:uid="{00000000-0005-0000-0000-00005A1A0000}"/>
    <cellStyle name="Calcul 10" xfId="16324" hidden="1" xr:uid="{00000000-0005-0000-0000-00005B1A0000}"/>
    <cellStyle name="Calcul 10" xfId="16498" hidden="1" xr:uid="{00000000-0005-0000-0000-00005C1A0000}"/>
    <cellStyle name="Calcul 10" xfId="16437" hidden="1" xr:uid="{00000000-0005-0000-0000-00005D1A0000}"/>
    <cellStyle name="Calcul 10" xfId="16490" hidden="1" xr:uid="{00000000-0005-0000-0000-00005E1A0000}"/>
    <cellStyle name="Calcul 10" xfId="16494" hidden="1" xr:uid="{00000000-0005-0000-0000-00005F1A0000}"/>
    <cellStyle name="Calcul 10" xfId="16539" hidden="1" xr:uid="{00000000-0005-0000-0000-0000601A0000}"/>
    <cellStyle name="Calcul 10" xfId="16584" hidden="1" xr:uid="{00000000-0005-0000-0000-0000611A0000}"/>
    <cellStyle name="Calcul 10" xfId="16776" hidden="1" xr:uid="{00000000-0005-0000-0000-0000621A0000}"/>
    <cellStyle name="Calcul 10" xfId="16941" hidden="1" xr:uid="{00000000-0005-0000-0000-0000631A0000}"/>
    <cellStyle name="Calcul 10" xfId="17038" hidden="1" xr:uid="{00000000-0005-0000-0000-0000641A0000}"/>
    <cellStyle name="Calcul 10" xfId="17076" hidden="1" xr:uid="{00000000-0005-0000-0000-0000651A0000}"/>
    <cellStyle name="Calcul 10" xfId="17126" hidden="1" xr:uid="{00000000-0005-0000-0000-0000661A0000}"/>
    <cellStyle name="Calcul 10" xfId="17176" hidden="1" xr:uid="{00000000-0005-0000-0000-0000671A0000}"/>
    <cellStyle name="Calcul 10" xfId="17226" hidden="1" xr:uid="{00000000-0005-0000-0000-0000681A0000}"/>
    <cellStyle name="Calcul 10" xfId="17275" hidden="1" xr:uid="{00000000-0005-0000-0000-0000691A0000}"/>
    <cellStyle name="Calcul 10" xfId="17324" hidden="1" xr:uid="{00000000-0005-0000-0000-00006A1A0000}"/>
    <cellStyle name="Calcul 10" xfId="17372" hidden="1" xr:uid="{00000000-0005-0000-0000-00006B1A0000}"/>
    <cellStyle name="Calcul 10" xfId="17419" hidden="1" xr:uid="{00000000-0005-0000-0000-00006C1A0000}"/>
    <cellStyle name="Calcul 10" xfId="17464" hidden="1" xr:uid="{00000000-0005-0000-0000-00006D1A0000}"/>
    <cellStyle name="Calcul 10" xfId="17503" hidden="1" xr:uid="{00000000-0005-0000-0000-00006E1A0000}"/>
    <cellStyle name="Calcul 10" xfId="17540" hidden="1" xr:uid="{00000000-0005-0000-0000-00006F1A0000}"/>
    <cellStyle name="Calcul 10" xfId="17575" hidden="1" xr:uid="{00000000-0005-0000-0000-0000701A0000}"/>
    <cellStyle name="Calcul 10" xfId="17685" hidden="1" xr:uid="{00000000-0005-0000-0000-0000711A0000}"/>
    <cellStyle name="Calcul 10" xfId="17608" hidden="1" xr:uid="{00000000-0005-0000-0000-0000721A0000}"/>
    <cellStyle name="Calcul 10" xfId="17774" hidden="1" xr:uid="{00000000-0005-0000-0000-0000731A0000}"/>
    <cellStyle name="Calcul 10" xfId="17716" hidden="1" xr:uid="{00000000-0005-0000-0000-0000741A0000}"/>
    <cellStyle name="Calcul 10" xfId="17766" hidden="1" xr:uid="{00000000-0005-0000-0000-0000751A0000}"/>
    <cellStyle name="Calcul 10" xfId="17770" hidden="1" xr:uid="{00000000-0005-0000-0000-0000761A0000}"/>
    <cellStyle name="Calcul 10" xfId="17815" hidden="1" xr:uid="{00000000-0005-0000-0000-0000771A0000}"/>
    <cellStyle name="Calcul 10" xfId="17860" hidden="1" xr:uid="{00000000-0005-0000-0000-0000781A0000}"/>
    <cellStyle name="Calcul 10" xfId="18049" hidden="1" xr:uid="{00000000-0005-0000-0000-0000791A0000}"/>
    <cellStyle name="Calcul 10" xfId="16889" hidden="1" xr:uid="{00000000-0005-0000-0000-00007A1A0000}"/>
    <cellStyle name="Calcul 10" xfId="15590" hidden="1" xr:uid="{00000000-0005-0000-0000-00007B1A0000}"/>
    <cellStyle name="Calcul 10" xfId="15488" hidden="1" xr:uid="{00000000-0005-0000-0000-00007C1A0000}"/>
    <cellStyle name="Calcul 10" xfId="18131" hidden="1" xr:uid="{00000000-0005-0000-0000-00007D1A0000}"/>
    <cellStyle name="Calcul 10" xfId="18181" hidden="1" xr:uid="{00000000-0005-0000-0000-00007E1A0000}"/>
    <cellStyle name="Calcul 10" xfId="18231" hidden="1" xr:uid="{00000000-0005-0000-0000-00007F1A0000}"/>
    <cellStyle name="Calcul 10" xfId="18281" hidden="1" xr:uid="{00000000-0005-0000-0000-0000801A0000}"/>
    <cellStyle name="Calcul 10" xfId="18330" hidden="1" xr:uid="{00000000-0005-0000-0000-0000811A0000}"/>
    <cellStyle name="Calcul 10" xfId="18378" hidden="1" xr:uid="{00000000-0005-0000-0000-0000821A0000}"/>
    <cellStyle name="Calcul 10" xfId="18426" hidden="1" xr:uid="{00000000-0005-0000-0000-0000831A0000}"/>
    <cellStyle name="Calcul 10" xfId="18473" hidden="1" xr:uid="{00000000-0005-0000-0000-0000841A0000}"/>
    <cellStyle name="Calcul 10" xfId="18518" hidden="1" xr:uid="{00000000-0005-0000-0000-0000851A0000}"/>
    <cellStyle name="Calcul 10" xfId="18557" hidden="1" xr:uid="{00000000-0005-0000-0000-0000861A0000}"/>
    <cellStyle name="Calcul 10" xfId="18594" hidden="1" xr:uid="{00000000-0005-0000-0000-0000871A0000}"/>
    <cellStyle name="Calcul 10" xfId="18629" hidden="1" xr:uid="{00000000-0005-0000-0000-0000881A0000}"/>
    <cellStyle name="Calcul 10" xfId="18743" hidden="1" xr:uid="{00000000-0005-0000-0000-0000891A0000}"/>
    <cellStyle name="Calcul 10" xfId="18662" hidden="1" xr:uid="{00000000-0005-0000-0000-00008A1A0000}"/>
    <cellStyle name="Calcul 10" xfId="18836" hidden="1" xr:uid="{00000000-0005-0000-0000-00008B1A0000}"/>
    <cellStyle name="Calcul 10" xfId="18775" hidden="1" xr:uid="{00000000-0005-0000-0000-00008C1A0000}"/>
    <cellStyle name="Calcul 10" xfId="18828" hidden="1" xr:uid="{00000000-0005-0000-0000-00008D1A0000}"/>
    <cellStyle name="Calcul 10" xfId="18832" hidden="1" xr:uid="{00000000-0005-0000-0000-00008E1A0000}"/>
    <cellStyle name="Calcul 10" xfId="18877" hidden="1" xr:uid="{00000000-0005-0000-0000-00008F1A0000}"/>
    <cellStyle name="Calcul 10" xfId="18922" hidden="1" xr:uid="{00000000-0005-0000-0000-0000901A0000}"/>
    <cellStyle name="Calcul 10" xfId="19114" hidden="1" xr:uid="{00000000-0005-0000-0000-0000911A0000}"/>
    <cellStyle name="Calcul 10" xfId="19277" hidden="1" xr:uid="{00000000-0005-0000-0000-0000921A0000}"/>
    <cellStyle name="Calcul 10" xfId="19374" hidden="1" xr:uid="{00000000-0005-0000-0000-0000931A0000}"/>
    <cellStyle name="Calcul 10" xfId="19412" hidden="1" xr:uid="{00000000-0005-0000-0000-0000941A0000}"/>
    <cellStyle name="Calcul 10" xfId="19462" hidden="1" xr:uid="{00000000-0005-0000-0000-0000951A0000}"/>
    <cellStyle name="Calcul 10" xfId="19512" hidden="1" xr:uid="{00000000-0005-0000-0000-0000961A0000}"/>
    <cellStyle name="Calcul 10" xfId="19562" hidden="1" xr:uid="{00000000-0005-0000-0000-0000971A0000}"/>
    <cellStyle name="Calcul 10" xfId="19611" hidden="1" xr:uid="{00000000-0005-0000-0000-0000981A0000}"/>
    <cellStyle name="Calcul 10" xfId="19660" hidden="1" xr:uid="{00000000-0005-0000-0000-0000991A0000}"/>
    <cellStyle name="Calcul 10" xfId="19708" hidden="1" xr:uid="{00000000-0005-0000-0000-00009A1A0000}"/>
    <cellStyle name="Calcul 10" xfId="19755" hidden="1" xr:uid="{00000000-0005-0000-0000-00009B1A0000}"/>
    <cellStyle name="Calcul 10" xfId="19800" hidden="1" xr:uid="{00000000-0005-0000-0000-00009C1A0000}"/>
    <cellStyle name="Calcul 10" xfId="19839" hidden="1" xr:uid="{00000000-0005-0000-0000-00009D1A0000}"/>
    <cellStyle name="Calcul 10" xfId="19876" hidden="1" xr:uid="{00000000-0005-0000-0000-00009E1A0000}"/>
    <cellStyle name="Calcul 10" xfId="19911" hidden="1" xr:uid="{00000000-0005-0000-0000-00009F1A0000}"/>
    <cellStyle name="Calcul 10" xfId="20020" hidden="1" xr:uid="{00000000-0005-0000-0000-0000A01A0000}"/>
    <cellStyle name="Calcul 10" xfId="19944" hidden="1" xr:uid="{00000000-0005-0000-0000-0000A11A0000}"/>
    <cellStyle name="Calcul 10" xfId="20109" hidden="1" xr:uid="{00000000-0005-0000-0000-0000A21A0000}"/>
    <cellStyle name="Calcul 10" xfId="20051" hidden="1" xr:uid="{00000000-0005-0000-0000-0000A31A0000}"/>
    <cellStyle name="Calcul 10" xfId="20101" hidden="1" xr:uid="{00000000-0005-0000-0000-0000A41A0000}"/>
    <cellStyle name="Calcul 10" xfId="20105" hidden="1" xr:uid="{00000000-0005-0000-0000-0000A51A0000}"/>
    <cellStyle name="Calcul 10" xfId="20150" hidden="1" xr:uid="{00000000-0005-0000-0000-0000A61A0000}"/>
    <cellStyle name="Calcul 10" xfId="20195" hidden="1" xr:uid="{00000000-0005-0000-0000-0000A71A0000}"/>
    <cellStyle name="Calcul 10" xfId="20384" hidden="1" xr:uid="{00000000-0005-0000-0000-0000A81A0000}"/>
    <cellStyle name="Calcul 10" xfId="19225" hidden="1" xr:uid="{00000000-0005-0000-0000-0000A91A0000}"/>
    <cellStyle name="Calcul 10" xfId="16803" hidden="1" xr:uid="{00000000-0005-0000-0000-0000AA1A0000}"/>
    <cellStyle name="Calcul 10" xfId="15524" hidden="1" xr:uid="{00000000-0005-0000-0000-0000AB1A0000}"/>
    <cellStyle name="Calcul 10" xfId="20461" hidden="1" xr:uid="{00000000-0005-0000-0000-0000AC1A0000}"/>
    <cellStyle name="Calcul 10" xfId="20511" hidden="1" xr:uid="{00000000-0005-0000-0000-0000AD1A0000}"/>
    <cellStyle name="Calcul 10" xfId="20561" hidden="1" xr:uid="{00000000-0005-0000-0000-0000AE1A0000}"/>
    <cellStyle name="Calcul 10" xfId="20611" hidden="1" xr:uid="{00000000-0005-0000-0000-0000AF1A0000}"/>
    <cellStyle name="Calcul 10" xfId="20660" hidden="1" xr:uid="{00000000-0005-0000-0000-0000B01A0000}"/>
    <cellStyle name="Calcul 10" xfId="20709" hidden="1" xr:uid="{00000000-0005-0000-0000-0000B11A0000}"/>
    <cellStyle name="Calcul 10" xfId="20757" hidden="1" xr:uid="{00000000-0005-0000-0000-0000B21A0000}"/>
    <cellStyle name="Calcul 10" xfId="20804" hidden="1" xr:uid="{00000000-0005-0000-0000-0000B31A0000}"/>
    <cellStyle name="Calcul 10" xfId="20849" hidden="1" xr:uid="{00000000-0005-0000-0000-0000B41A0000}"/>
    <cellStyle name="Calcul 10" xfId="20888" hidden="1" xr:uid="{00000000-0005-0000-0000-0000B51A0000}"/>
    <cellStyle name="Calcul 10" xfId="20925" hidden="1" xr:uid="{00000000-0005-0000-0000-0000B61A0000}"/>
    <cellStyle name="Calcul 10" xfId="20960" hidden="1" xr:uid="{00000000-0005-0000-0000-0000B71A0000}"/>
    <cellStyle name="Calcul 10" xfId="21072" hidden="1" xr:uid="{00000000-0005-0000-0000-0000B81A0000}"/>
    <cellStyle name="Calcul 10" xfId="20993" hidden="1" xr:uid="{00000000-0005-0000-0000-0000B91A0000}"/>
    <cellStyle name="Calcul 10" xfId="21164" hidden="1" xr:uid="{00000000-0005-0000-0000-0000BA1A0000}"/>
    <cellStyle name="Calcul 10" xfId="21104" hidden="1" xr:uid="{00000000-0005-0000-0000-0000BB1A0000}"/>
    <cellStyle name="Calcul 10" xfId="21156" hidden="1" xr:uid="{00000000-0005-0000-0000-0000BC1A0000}"/>
    <cellStyle name="Calcul 10" xfId="21160" hidden="1" xr:uid="{00000000-0005-0000-0000-0000BD1A0000}"/>
    <cellStyle name="Calcul 10" xfId="21205" hidden="1" xr:uid="{00000000-0005-0000-0000-0000BE1A0000}"/>
    <cellStyle name="Calcul 10" xfId="21250" hidden="1" xr:uid="{00000000-0005-0000-0000-0000BF1A0000}"/>
    <cellStyle name="Calcul 10" xfId="21440" hidden="1" xr:uid="{00000000-0005-0000-0000-0000C01A0000}"/>
    <cellStyle name="Calcul 10" xfId="21598" hidden="1" xr:uid="{00000000-0005-0000-0000-0000C11A0000}"/>
    <cellStyle name="Calcul 10" xfId="21695" hidden="1" xr:uid="{00000000-0005-0000-0000-0000C21A0000}"/>
    <cellStyle name="Calcul 10" xfId="21733" hidden="1" xr:uid="{00000000-0005-0000-0000-0000C31A0000}"/>
    <cellStyle name="Calcul 10" xfId="21783" hidden="1" xr:uid="{00000000-0005-0000-0000-0000C41A0000}"/>
    <cellStyle name="Calcul 10" xfId="21833" hidden="1" xr:uid="{00000000-0005-0000-0000-0000C51A0000}"/>
    <cellStyle name="Calcul 10" xfId="21883" hidden="1" xr:uid="{00000000-0005-0000-0000-0000C61A0000}"/>
    <cellStyle name="Calcul 10" xfId="21932" hidden="1" xr:uid="{00000000-0005-0000-0000-0000C71A0000}"/>
    <cellStyle name="Calcul 10" xfId="21981" hidden="1" xr:uid="{00000000-0005-0000-0000-0000C81A0000}"/>
    <cellStyle name="Calcul 10" xfId="22029" hidden="1" xr:uid="{00000000-0005-0000-0000-0000C91A0000}"/>
    <cellStyle name="Calcul 10" xfId="22076" hidden="1" xr:uid="{00000000-0005-0000-0000-0000CA1A0000}"/>
    <cellStyle name="Calcul 10" xfId="22121" hidden="1" xr:uid="{00000000-0005-0000-0000-0000CB1A0000}"/>
    <cellStyle name="Calcul 10" xfId="22160" hidden="1" xr:uid="{00000000-0005-0000-0000-0000CC1A0000}"/>
    <cellStyle name="Calcul 10" xfId="22197" hidden="1" xr:uid="{00000000-0005-0000-0000-0000CD1A0000}"/>
    <cellStyle name="Calcul 10" xfId="22232" hidden="1" xr:uid="{00000000-0005-0000-0000-0000CE1A0000}"/>
    <cellStyle name="Calcul 10" xfId="22342" hidden="1" xr:uid="{00000000-0005-0000-0000-0000CF1A0000}"/>
    <cellStyle name="Calcul 10" xfId="22265" hidden="1" xr:uid="{00000000-0005-0000-0000-0000D01A0000}"/>
    <cellStyle name="Calcul 10" xfId="22431" hidden="1" xr:uid="{00000000-0005-0000-0000-0000D11A0000}"/>
    <cellStyle name="Calcul 10" xfId="22373" hidden="1" xr:uid="{00000000-0005-0000-0000-0000D21A0000}"/>
    <cellStyle name="Calcul 10" xfId="22423" hidden="1" xr:uid="{00000000-0005-0000-0000-0000D31A0000}"/>
    <cellStyle name="Calcul 10" xfId="22427" hidden="1" xr:uid="{00000000-0005-0000-0000-0000D41A0000}"/>
    <cellStyle name="Calcul 10" xfId="22472" hidden="1" xr:uid="{00000000-0005-0000-0000-0000D51A0000}"/>
    <cellStyle name="Calcul 10" xfId="22517" hidden="1" xr:uid="{00000000-0005-0000-0000-0000D61A0000}"/>
    <cellStyle name="Calcul 10" xfId="22706" hidden="1" xr:uid="{00000000-0005-0000-0000-0000D71A0000}"/>
    <cellStyle name="Calcul 10" xfId="21546" hidden="1" xr:uid="{00000000-0005-0000-0000-0000D81A0000}"/>
    <cellStyle name="Calcul 10" xfId="16845" hidden="1" xr:uid="{00000000-0005-0000-0000-0000D91A0000}"/>
    <cellStyle name="Calcul 10" xfId="19072" hidden="1" xr:uid="{00000000-0005-0000-0000-0000DA1A0000}"/>
    <cellStyle name="Calcul 10" xfId="22776" hidden="1" xr:uid="{00000000-0005-0000-0000-0000DB1A0000}"/>
    <cellStyle name="Calcul 10" xfId="22826" hidden="1" xr:uid="{00000000-0005-0000-0000-0000DC1A0000}"/>
    <cellStyle name="Calcul 10" xfId="22876" hidden="1" xr:uid="{00000000-0005-0000-0000-0000DD1A0000}"/>
    <cellStyle name="Calcul 10" xfId="22926" hidden="1" xr:uid="{00000000-0005-0000-0000-0000DE1A0000}"/>
    <cellStyle name="Calcul 10" xfId="22974" hidden="1" xr:uid="{00000000-0005-0000-0000-0000DF1A0000}"/>
    <cellStyle name="Calcul 10" xfId="23023" hidden="1" xr:uid="{00000000-0005-0000-0000-0000E01A0000}"/>
    <cellStyle name="Calcul 10" xfId="23070" hidden="1" xr:uid="{00000000-0005-0000-0000-0000E11A0000}"/>
    <cellStyle name="Calcul 10" xfId="23117" hidden="1" xr:uid="{00000000-0005-0000-0000-0000E21A0000}"/>
    <cellStyle name="Calcul 10" xfId="23162" hidden="1" xr:uid="{00000000-0005-0000-0000-0000E31A0000}"/>
    <cellStyle name="Calcul 10" xfId="23201" hidden="1" xr:uid="{00000000-0005-0000-0000-0000E41A0000}"/>
    <cellStyle name="Calcul 10" xfId="23238" hidden="1" xr:uid="{00000000-0005-0000-0000-0000E51A0000}"/>
    <cellStyle name="Calcul 10" xfId="23273" hidden="1" xr:uid="{00000000-0005-0000-0000-0000E61A0000}"/>
    <cellStyle name="Calcul 10" xfId="23384" hidden="1" xr:uid="{00000000-0005-0000-0000-0000E71A0000}"/>
    <cellStyle name="Calcul 10" xfId="23306" hidden="1" xr:uid="{00000000-0005-0000-0000-0000E81A0000}"/>
    <cellStyle name="Calcul 10" xfId="23475" hidden="1" xr:uid="{00000000-0005-0000-0000-0000E91A0000}"/>
    <cellStyle name="Calcul 10" xfId="23416" hidden="1" xr:uid="{00000000-0005-0000-0000-0000EA1A0000}"/>
    <cellStyle name="Calcul 10" xfId="23467" hidden="1" xr:uid="{00000000-0005-0000-0000-0000EB1A0000}"/>
    <cellStyle name="Calcul 10" xfId="23471" hidden="1" xr:uid="{00000000-0005-0000-0000-0000EC1A0000}"/>
    <cellStyle name="Calcul 10" xfId="23516" hidden="1" xr:uid="{00000000-0005-0000-0000-0000ED1A0000}"/>
    <cellStyle name="Calcul 10" xfId="23561" hidden="1" xr:uid="{00000000-0005-0000-0000-0000EE1A0000}"/>
    <cellStyle name="Calcul 10" xfId="23748" hidden="1" xr:uid="{00000000-0005-0000-0000-0000EF1A0000}"/>
    <cellStyle name="Calcul 10" xfId="23899" hidden="1" xr:uid="{00000000-0005-0000-0000-0000F01A0000}"/>
    <cellStyle name="Calcul 10" xfId="23995" hidden="1" xr:uid="{00000000-0005-0000-0000-0000F11A0000}"/>
    <cellStyle name="Calcul 10" xfId="24033" hidden="1" xr:uid="{00000000-0005-0000-0000-0000F21A0000}"/>
    <cellStyle name="Calcul 10" xfId="24083" hidden="1" xr:uid="{00000000-0005-0000-0000-0000F31A0000}"/>
    <cellStyle name="Calcul 10" xfId="24133" hidden="1" xr:uid="{00000000-0005-0000-0000-0000F41A0000}"/>
    <cellStyle name="Calcul 10" xfId="24183" hidden="1" xr:uid="{00000000-0005-0000-0000-0000F51A0000}"/>
    <cellStyle name="Calcul 10" xfId="24232" hidden="1" xr:uid="{00000000-0005-0000-0000-0000F61A0000}"/>
    <cellStyle name="Calcul 10" xfId="24281" hidden="1" xr:uid="{00000000-0005-0000-0000-0000F71A0000}"/>
    <cellStyle name="Calcul 10" xfId="24329" hidden="1" xr:uid="{00000000-0005-0000-0000-0000F81A0000}"/>
    <cellStyle name="Calcul 10" xfId="24376" hidden="1" xr:uid="{00000000-0005-0000-0000-0000F91A0000}"/>
    <cellStyle name="Calcul 10" xfId="24421" hidden="1" xr:uid="{00000000-0005-0000-0000-0000FA1A0000}"/>
    <cellStyle name="Calcul 10" xfId="24460" hidden="1" xr:uid="{00000000-0005-0000-0000-0000FB1A0000}"/>
    <cellStyle name="Calcul 10" xfId="24497" hidden="1" xr:uid="{00000000-0005-0000-0000-0000FC1A0000}"/>
    <cellStyle name="Calcul 10" xfId="24532" hidden="1" xr:uid="{00000000-0005-0000-0000-0000FD1A0000}"/>
    <cellStyle name="Calcul 10" xfId="24642" hidden="1" xr:uid="{00000000-0005-0000-0000-0000FE1A0000}"/>
    <cellStyle name="Calcul 10" xfId="24565" hidden="1" xr:uid="{00000000-0005-0000-0000-0000FF1A0000}"/>
    <cellStyle name="Calcul 10" xfId="24731" hidden="1" xr:uid="{00000000-0005-0000-0000-0000001B0000}"/>
    <cellStyle name="Calcul 10" xfId="24673" hidden="1" xr:uid="{00000000-0005-0000-0000-0000011B0000}"/>
    <cellStyle name="Calcul 10" xfId="24723" hidden="1" xr:uid="{00000000-0005-0000-0000-0000021B0000}"/>
    <cellStyle name="Calcul 10" xfId="24727" hidden="1" xr:uid="{00000000-0005-0000-0000-0000031B0000}"/>
    <cellStyle name="Calcul 10" xfId="24772" hidden="1" xr:uid="{00000000-0005-0000-0000-0000041B0000}"/>
    <cellStyle name="Calcul 10" xfId="24817" hidden="1" xr:uid="{00000000-0005-0000-0000-0000051B0000}"/>
    <cellStyle name="Calcul 10" xfId="25004" hidden="1" xr:uid="{00000000-0005-0000-0000-0000061B0000}"/>
    <cellStyle name="Calcul 10" xfId="23847" hidden="1" xr:uid="{00000000-0005-0000-0000-0000071B0000}"/>
    <cellStyle name="Calcul 10" xfId="21461" hidden="1" xr:uid="{00000000-0005-0000-0000-0000081B0000}"/>
    <cellStyle name="Calcul 10" xfId="15518" hidden="1" xr:uid="{00000000-0005-0000-0000-0000091B0000}"/>
    <cellStyle name="Calcul 10" xfId="25075" hidden="1" xr:uid="{00000000-0005-0000-0000-00000A1B0000}"/>
    <cellStyle name="Calcul 10" xfId="25125" hidden="1" xr:uid="{00000000-0005-0000-0000-00000B1B0000}"/>
    <cellStyle name="Calcul 10" xfId="25175" hidden="1" xr:uid="{00000000-0005-0000-0000-00000C1B0000}"/>
    <cellStyle name="Calcul 10" xfId="25225" hidden="1" xr:uid="{00000000-0005-0000-0000-00000D1B0000}"/>
    <cellStyle name="Calcul 10" xfId="25274" hidden="1" xr:uid="{00000000-0005-0000-0000-00000E1B0000}"/>
    <cellStyle name="Calcul 10" xfId="25323" hidden="1" xr:uid="{00000000-0005-0000-0000-00000F1B0000}"/>
    <cellStyle name="Calcul 10" xfId="25371" hidden="1" xr:uid="{00000000-0005-0000-0000-0000101B0000}"/>
    <cellStyle name="Calcul 10" xfId="25417" hidden="1" xr:uid="{00000000-0005-0000-0000-0000111B0000}"/>
    <cellStyle name="Calcul 10" xfId="25461" hidden="1" xr:uid="{00000000-0005-0000-0000-0000121B0000}"/>
    <cellStyle name="Calcul 10" xfId="25499" hidden="1" xr:uid="{00000000-0005-0000-0000-0000131B0000}"/>
    <cellStyle name="Calcul 10" xfId="25536" hidden="1" xr:uid="{00000000-0005-0000-0000-0000141B0000}"/>
    <cellStyle name="Calcul 10" xfId="25571" hidden="1" xr:uid="{00000000-0005-0000-0000-0000151B0000}"/>
    <cellStyle name="Calcul 10" xfId="25680" hidden="1" xr:uid="{00000000-0005-0000-0000-0000161B0000}"/>
    <cellStyle name="Calcul 10" xfId="25604" hidden="1" xr:uid="{00000000-0005-0000-0000-0000171B0000}"/>
    <cellStyle name="Calcul 10" xfId="25770" hidden="1" xr:uid="{00000000-0005-0000-0000-0000181B0000}"/>
    <cellStyle name="Calcul 10" xfId="25712" hidden="1" xr:uid="{00000000-0005-0000-0000-0000191B0000}"/>
    <cellStyle name="Calcul 10" xfId="25762" hidden="1" xr:uid="{00000000-0005-0000-0000-00001A1B0000}"/>
    <cellStyle name="Calcul 10" xfId="25766" hidden="1" xr:uid="{00000000-0005-0000-0000-00001B1B0000}"/>
    <cellStyle name="Calcul 10" xfId="25811" hidden="1" xr:uid="{00000000-0005-0000-0000-00001C1B0000}"/>
    <cellStyle name="Calcul 10" xfId="25856" hidden="1" xr:uid="{00000000-0005-0000-0000-00001D1B0000}"/>
    <cellStyle name="Calcul 10" xfId="26042" hidden="1" xr:uid="{00000000-0005-0000-0000-00001E1B0000}"/>
    <cellStyle name="Calcul 10" xfId="26164" hidden="1" xr:uid="{00000000-0005-0000-0000-00001F1B0000}"/>
    <cellStyle name="Calcul 10" xfId="26260" hidden="1" xr:uid="{00000000-0005-0000-0000-0000201B0000}"/>
    <cellStyle name="Calcul 10" xfId="26298" hidden="1" xr:uid="{00000000-0005-0000-0000-0000211B0000}"/>
    <cellStyle name="Calcul 10" xfId="26348" hidden="1" xr:uid="{00000000-0005-0000-0000-0000221B0000}"/>
    <cellStyle name="Calcul 10" xfId="26398" hidden="1" xr:uid="{00000000-0005-0000-0000-0000231B0000}"/>
    <cellStyle name="Calcul 10" xfId="26448" hidden="1" xr:uid="{00000000-0005-0000-0000-0000241B0000}"/>
    <cellStyle name="Calcul 10" xfId="26497" hidden="1" xr:uid="{00000000-0005-0000-0000-0000251B0000}"/>
    <cellStyle name="Calcul 10" xfId="26546" hidden="1" xr:uid="{00000000-0005-0000-0000-0000261B0000}"/>
    <cellStyle name="Calcul 10" xfId="26594" hidden="1" xr:uid="{00000000-0005-0000-0000-0000271B0000}"/>
    <cellStyle name="Calcul 10" xfId="26641" hidden="1" xr:uid="{00000000-0005-0000-0000-0000281B0000}"/>
    <cellStyle name="Calcul 10" xfId="26686" hidden="1" xr:uid="{00000000-0005-0000-0000-0000291B0000}"/>
    <cellStyle name="Calcul 10" xfId="26725" hidden="1" xr:uid="{00000000-0005-0000-0000-00002A1B0000}"/>
    <cellStyle name="Calcul 10" xfId="26762" hidden="1" xr:uid="{00000000-0005-0000-0000-00002B1B0000}"/>
    <cellStyle name="Calcul 10" xfId="26797" hidden="1" xr:uid="{00000000-0005-0000-0000-00002C1B0000}"/>
    <cellStyle name="Calcul 10" xfId="26906" hidden="1" xr:uid="{00000000-0005-0000-0000-00002D1B0000}"/>
    <cellStyle name="Calcul 10" xfId="26830" hidden="1" xr:uid="{00000000-0005-0000-0000-00002E1B0000}"/>
    <cellStyle name="Calcul 10" xfId="26994" hidden="1" xr:uid="{00000000-0005-0000-0000-00002F1B0000}"/>
    <cellStyle name="Calcul 10" xfId="26937" hidden="1" xr:uid="{00000000-0005-0000-0000-0000301B0000}"/>
    <cellStyle name="Calcul 10" xfId="26986" hidden="1" xr:uid="{00000000-0005-0000-0000-0000311B0000}"/>
    <cellStyle name="Calcul 10" xfId="26990" hidden="1" xr:uid="{00000000-0005-0000-0000-0000321B0000}"/>
    <cellStyle name="Calcul 10" xfId="27035" hidden="1" xr:uid="{00000000-0005-0000-0000-0000331B0000}"/>
    <cellStyle name="Calcul 10" xfId="27080" hidden="1" xr:uid="{00000000-0005-0000-0000-0000341B0000}"/>
    <cellStyle name="Calcul 10" xfId="27266" hidden="1" xr:uid="{00000000-0005-0000-0000-0000351B0000}"/>
    <cellStyle name="Calcul 10" xfId="26113" hidden="1" xr:uid="{00000000-0005-0000-0000-0000361B0000}"/>
    <cellStyle name="Calcul 10" xfId="23767" hidden="1" xr:uid="{00000000-0005-0000-0000-0000371B0000}"/>
    <cellStyle name="Calcul 10" xfId="22666" hidden="1" xr:uid="{00000000-0005-0000-0000-0000381B0000}"/>
    <cellStyle name="Calcul 10" xfId="27310" hidden="1" xr:uid="{00000000-0005-0000-0000-0000391B0000}"/>
    <cellStyle name="Calcul 10" xfId="27359" hidden="1" xr:uid="{00000000-0005-0000-0000-00003A1B0000}"/>
    <cellStyle name="Calcul 10" xfId="27408" hidden="1" xr:uid="{00000000-0005-0000-0000-00003B1B0000}"/>
    <cellStyle name="Calcul 10" xfId="27457" hidden="1" xr:uid="{00000000-0005-0000-0000-00003C1B0000}"/>
    <cellStyle name="Calcul 10" xfId="27505" hidden="1" xr:uid="{00000000-0005-0000-0000-00003D1B0000}"/>
    <cellStyle name="Calcul 10" xfId="27553" hidden="1" xr:uid="{00000000-0005-0000-0000-00003E1B0000}"/>
    <cellStyle name="Calcul 10" xfId="27600" hidden="1" xr:uid="{00000000-0005-0000-0000-00003F1B0000}"/>
    <cellStyle name="Calcul 10" xfId="27647" hidden="1" xr:uid="{00000000-0005-0000-0000-0000401B0000}"/>
    <cellStyle name="Calcul 10" xfId="27692" hidden="1" xr:uid="{00000000-0005-0000-0000-0000411B0000}"/>
    <cellStyle name="Calcul 10" xfId="27731" hidden="1" xr:uid="{00000000-0005-0000-0000-0000421B0000}"/>
    <cellStyle name="Calcul 10" xfId="27768" hidden="1" xr:uid="{00000000-0005-0000-0000-0000431B0000}"/>
    <cellStyle name="Calcul 10" xfId="27803" hidden="1" xr:uid="{00000000-0005-0000-0000-0000441B0000}"/>
    <cellStyle name="Calcul 10" xfId="27911" hidden="1" xr:uid="{00000000-0005-0000-0000-0000451B0000}"/>
    <cellStyle name="Calcul 10" xfId="27836" hidden="1" xr:uid="{00000000-0005-0000-0000-0000461B0000}"/>
    <cellStyle name="Calcul 10" xfId="27999" hidden="1" xr:uid="{00000000-0005-0000-0000-0000471B0000}"/>
    <cellStyle name="Calcul 10" xfId="27942" hidden="1" xr:uid="{00000000-0005-0000-0000-0000481B0000}"/>
    <cellStyle name="Calcul 10" xfId="27991" hidden="1" xr:uid="{00000000-0005-0000-0000-0000491B0000}"/>
    <cellStyle name="Calcul 10" xfId="27995" hidden="1" xr:uid="{00000000-0005-0000-0000-00004A1B0000}"/>
    <cellStyle name="Calcul 10" xfId="28040" hidden="1" xr:uid="{00000000-0005-0000-0000-00004B1B0000}"/>
    <cellStyle name="Calcul 10" xfId="28085" hidden="1" xr:uid="{00000000-0005-0000-0000-00004C1B0000}"/>
    <cellStyle name="Calcul 10" xfId="28271" hidden="1" xr:uid="{00000000-0005-0000-0000-00004D1B0000}"/>
    <cellStyle name="Calcul 10" xfId="28371" hidden="1" xr:uid="{00000000-0005-0000-0000-00004E1B0000}"/>
    <cellStyle name="Calcul 10" xfId="28466" hidden="1" xr:uid="{00000000-0005-0000-0000-00004F1B0000}"/>
    <cellStyle name="Calcul 10" xfId="28504" hidden="1" xr:uid="{00000000-0005-0000-0000-0000501B0000}"/>
    <cellStyle name="Calcul 10" xfId="28554" hidden="1" xr:uid="{00000000-0005-0000-0000-0000511B0000}"/>
    <cellStyle name="Calcul 10" xfId="28604" hidden="1" xr:uid="{00000000-0005-0000-0000-0000521B0000}"/>
    <cellStyle name="Calcul 10" xfId="28654" hidden="1" xr:uid="{00000000-0005-0000-0000-0000531B0000}"/>
    <cellStyle name="Calcul 10" xfId="28703" hidden="1" xr:uid="{00000000-0005-0000-0000-0000541B0000}"/>
    <cellStyle name="Calcul 10" xfId="28752" hidden="1" xr:uid="{00000000-0005-0000-0000-0000551B0000}"/>
    <cellStyle name="Calcul 10" xfId="28800" hidden="1" xr:uid="{00000000-0005-0000-0000-0000561B0000}"/>
    <cellStyle name="Calcul 10" xfId="28847" hidden="1" xr:uid="{00000000-0005-0000-0000-0000571B0000}"/>
    <cellStyle name="Calcul 10" xfId="28892" hidden="1" xr:uid="{00000000-0005-0000-0000-0000581B0000}"/>
    <cellStyle name="Calcul 10" xfId="28931" hidden="1" xr:uid="{00000000-0005-0000-0000-0000591B0000}"/>
    <cellStyle name="Calcul 10" xfId="28968" hidden="1" xr:uid="{00000000-0005-0000-0000-00005A1B0000}"/>
    <cellStyle name="Calcul 10" xfId="29003" hidden="1" xr:uid="{00000000-0005-0000-0000-00005B1B0000}"/>
    <cellStyle name="Calcul 10" xfId="29111" hidden="1" xr:uid="{00000000-0005-0000-0000-00005C1B0000}"/>
    <cellStyle name="Calcul 10" xfId="29036" hidden="1" xr:uid="{00000000-0005-0000-0000-00005D1B0000}"/>
    <cellStyle name="Calcul 10" xfId="29199" hidden="1" xr:uid="{00000000-0005-0000-0000-00005E1B0000}"/>
    <cellStyle name="Calcul 10" xfId="29142" hidden="1" xr:uid="{00000000-0005-0000-0000-00005F1B0000}"/>
    <cellStyle name="Calcul 10" xfId="29191" hidden="1" xr:uid="{00000000-0005-0000-0000-0000601B0000}"/>
    <cellStyle name="Calcul 10" xfId="29195" hidden="1" xr:uid="{00000000-0005-0000-0000-0000611B0000}"/>
    <cellStyle name="Calcul 10" xfId="29240" hidden="1" xr:uid="{00000000-0005-0000-0000-0000621B0000}"/>
    <cellStyle name="Calcul 10" xfId="29285" hidden="1" xr:uid="{00000000-0005-0000-0000-0000631B0000}"/>
    <cellStyle name="Calcul 10" xfId="29471" hidden="1" xr:uid="{00000000-0005-0000-0000-0000641B0000}"/>
    <cellStyle name="Calcul 10" xfId="28321" hidden="1" xr:uid="{00000000-0005-0000-0000-0000651B0000}"/>
    <cellStyle name="Calcul 10" xfId="29519" hidden="1" xr:uid="{00000000-0005-0000-0000-0000661B0000}"/>
    <cellStyle name="Calcul 10" xfId="29608" hidden="1" xr:uid="{00000000-0005-0000-0000-0000671B0000}"/>
    <cellStyle name="Calcul 10" xfId="29646" hidden="1" xr:uid="{00000000-0005-0000-0000-0000681B0000}"/>
    <cellStyle name="Calcul 10" xfId="29695" hidden="1" xr:uid="{00000000-0005-0000-0000-0000691B0000}"/>
    <cellStyle name="Calcul 10" xfId="29744" hidden="1" xr:uid="{00000000-0005-0000-0000-00006A1B0000}"/>
    <cellStyle name="Calcul 10" xfId="29793" hidden="1" xr:uid="{00000000-0005-0000-0000-00006B1B0000}"/>
    <cellStyle name="Calcul 10" xfId="29841" hidden="1" xr:uid="{00000000-0005-0000-0000-00006C1B0000}"/>
    <cellStyle name="Calcul 10" xfId="29889" hidden="1" xr:uid="{00000000-0005-0000-0000-00006D1B0000}"/>
    <cellStyle name="Calcul 10" xfId="29936" hidden="1" xr:uid="{00000000-0005-0000-0000-00006E1B0000}"/>
    <cellStyle name="Calcul 10" xfId="29982" hidden="1" xr:uid="{00000000-0005-0000-0000-00006F1B0000}"/>
    <cellStyle name="Calcul 10" xfId="30026" hidden="1" xr:uid="{00000000-0005-0000-0000-0000701B0000}"/>
    <cellStyle name="Calcul 10" xfId="30064" hidden="1" xr:uid="{00000000-0005-0000-0000-0000711B0000}"/>
    <cellStyle name="Calcul 10" xfId="30101" hidden="1" xr:uid="{00000000-0005-0000-0000-0000721B0000}"/>
    <cellStyle name="Calcul 10" xfId="30136" hidden="1" xr:uid="{00000000-0005-0000-0000-0000731B0000}"/>
    <cellStyle name="Calcul 10" xfId="30243" hidden="1" xr:uid="{00000000-0005-0000-0000-0000741B0000}"/>
    <cellStyle name="Calcul 10" xfId="30169" hidden="1" xr:uid="{00000000-0005-0000-0000-0000751B0000}"/>
    <cellStyle name="Calcul 10" xfId="30331" hidden="1" xr:uid="{00000000-0005-0000-0000-0000761B0000}"/>
    <cellStyle name="Calcul 10" xfId="30274" hidden="1" xr:uid="{00000000-0005-0000-0000-0000771B0000}"/>
    <cellStyle name="Calcul 10" xfId="30323" hidden="1" xr:uid="{00000000-0005-0000-0000-0000781B0000}"/>
    <cellStyle name="Calcul 10" xfId="30327" hidden="1" xr:uid="{00000000-0005-0000-0000-0000791B0000}"/>
    <cellStyle name="Calcul 10" xfId="30372" hidden="1" xr:uid="{00000000-0005-0000-0000-00007A1B0000}"/>
    <cellStyle name="Calcul 10" xfId="30417" hidden="1" xr:uid="{00000000-0005-0000-0000-00007B1B0000}"/>
    <cellStyle name="Calcul 10" xfId="30603" hidden="1" xr:uid="{00000000-0005-0000-0000-00007C1B0000}"/>
    <cellStyle name="Calcul 10" xfId="30703" hidden="1" xr:uid="{00000000-0005-0000-0000-00007D1B0000}"/>
    <cellStyle name="Calcul 10" xfId="30798" hidden="1" xr:uid="{00000000-0005-0000-0000-00007E1B0000}"/>
    <cellStyle name="Calcul 10" xfId="30836" hidden="1" xr:uid="{00000000-0005-0000-0000-00007F1B0000}"/>
    <cellStyle name="Calcul 10" xfId="30886" hidden="1" xr:uid="{00000000-0005-0000-0000-0000801B0000}"/>
    <cellStyle name="Calcul 10" xfId="30936" hidden="1" xr:uid="{00000000-0005-0000-0000-0000811B0000}"/>
    <cellStyle name="Calcul 10" xfId="30986" hidden="1" xr:uid="{00000000-0005-0000-0000-0000821B0000}"/>
    <cellStyle name="Calcul 10" xfId="31035" hidden="1" xr:uid="{00000000-0005-0000-0000-0000831B0000}"/>
    <cellStyle name="Calcul 10" xfId="31084" hidden="1" xr:uid="{00000000-0005-0000-0000-0000841B0000}"/>
    <cellStyle name="Calcul 10" xfId="31132" hidden="1" xr:uid="{00000000-0005-0000-0000-0000851B0000}"/>
    <cellStyle name="Calcul 10" xfId="31179" hidden="1" xr:uid="{00000000-0005-0000-0000-0000861B0000}"/>
    <cellStyle name="Calcul 10" xfId="31224" hidden="1" xr:uid="{00000000-0005-0000-0000-0000871B0000}"/>
    <cellStyle name="Calcul 10" xfId="31263" hidden="1" xr:uid="{00000000-0005-0000-0000-0000881B0000}"/>
    <cellStyle name="Calcul 10" xfId="31300" hidden="1" xr:uid="{00000000-0005-0000-0000-0000891B0000}"/>
    <cellStyle name="Calcul 10" xfId="31335" hidden="1" xr:uid="{00000000-0005-0000-0000-00008A1B0000}"/>
    <cellStyle name="Calcul 10" xfId="31443" hidden="1" xr:uid="{00000000-0005-0000-0000-00008B1B0000}"/>
    <cellStyle name="Calcul 10" xfId="31368" hidden="1" xr:uid="{00000000-0005-0000-0000-00008C1B0000}"/>
    <cellStyle name="Calcul 10" xfId="31531" hidden="1" xr:uid="{00000000-0005-0000-0000-00008D1B0000}"/>
    <cellStyle name="Calcul 10" xfId="31474" hidden="1" xr:uid="{00000000-0005-0000-0000-00008E1B0000}"/>
    <cellStyle name="Calcul 10" xfId="31523" hidden="1" xr:uid="{00000000-0005-0000-0000-00008F1B0000}"/>
    <cellStyle name="Calcul 10" xfId="31527" hidden="1" xr:uid="{00000000-0005-0000-0000-0000901B0000}"/>
    <cellStyle name="Calcul 10" xfId="31572" hidden="1" xr:uid="{00000000-0005-0000-0000-0000911B0000}"/>
    <cellStyle name="Calcul 10" xfId="31617" hidden="1" xr:uid="{00000000-0005-0000-0000-0000921B0000}"/>
    <cellStyle name="Calcul 10" xfId="31803" hidden="1" xr:uid="{00000000-0005-0000-0000-0000931B0000}"/>
    <cellStyle name="Calcul 10" xfId="30653" hidden="1" xr:uid="{00000000-0005-0000-0000-0000941B0000}"/>
    <cellStyle name="Calcul 10" xfId="32162" hidden="1" xr:uid="{0D613DFA-D616-4B16-9FA5-024B66391D93}"/>
    <cellStyle name="Calcul 10" xfId="32248" hidden="1" xr:uid="{85BB1CCA-7637-4083-8191-6BBC3BE77F4B}"/>
    <cellStyle name="Calcul 10" xfId="32286" hidden="1" xr:uid="{E3DF8E7F-23FD-443C-8276-6D198D3A1796}"/>
    <cellStyle name="Calcul 10" xfId="32335" hidden="1" xr:uid="{E526A5D3-B822-44F1-B1E8-1BFFA5926290}"/>
    <cellStyle name="Calcul 10" xfId="32384" hidden="1" xr:uid="{CA985BD7-A790-48D0-BD63-935DD28FD343}"/>
    <cellStyle name="Calcul 10" xfId="32433" hidden="1" xr:uid="{B9554F1B-3921-4901-B7D0-9083BD401B66}"/>
    <cellStyle name="Calcul 10" xfId="32481" hidden="1" xr:uid="{4BD8D307-0D3F-46BA-B9C2-A0C7D555B510}"/>
    <cellStyle name="Calcul 10" xfId="32529" hidden="1" xr:uid="{4F82C585-6AAF-4538-A8E0-ECA88E672234}"/>
    <cellStyle name="Calcul 10" xfId="32576" hidden="1" xr:uid="{5A8E9DB4-5C9F-4743-B97E-FCA94147062E}"/>
    <cellStyle name="Calcul 10" xfId="32622" hidden="1" xr:uid="{A2C1607B-4ABC-44DC-B077-BE82A17C2FEB}"/>
    <cellStyle name="Calcul 10" xfId="32666" hidden="1" xr:uid="{46A17D2B-2B62-4BCE-A65D-42D19AAB51B8}"/>
    <cellStyle name="Calcul 10" xfId="32704" hidden="1" xr:uid="{00AE51FB-D6B1-4B62-B179-F02710E253EC}"/>
    <cellStyle name="Calcul 10" xfId="32741" hidden="1" xr:uid="{0F38864D-A3B6-41B6-9B19-456D9FE31390}"/>
    <cellStyle name="Calcul 10" xfId="32776" hidden="1" xr:uid="{88E7E9DB-A403-44A1-A951-24DFE0E0B8A1}"/>
    <cellStyle name="Calcul 10" xfId="32883" hidden="1" xr:uid="{0114B5A1-821E-4EBA-963A-BE33AFBC1250}"/>
    <cellStyle name="Calcul 10" xfId="32809" hidden="1" xr:uid="{B91C1EE6-AD17-40F9-B516-B8B1FDE67018}"/>
    <cellStyle name="Calcul 10" xfId="32971" hidden="1" xr:uid="{E162CEAF-4BE2-4008-9D94-67439AA82A37}"/>
    <cellStyle name="Calcul 10" xfId="32914" hidden="1" xr:uid="{5C25EDBD-5CFC-4B5E-9993-CFD8375DE574}"/>
    <cellStyle name="Calcul 10" xfId="32963" hidden="1" xr:uid="{CA360D2A-CA1D-42A8-898E-C885A1CDC040}"/>
    <cellStyle name="Calcul 10" xfId="32967" hidden="1" xr:uid="{97BA1B18-BCD4-4296-BBC6-48B9560E1E5F}"/>
    <cellStyle name="Calcul 10" xfId="33012" hidden="1" xr:uid="{7EB6602E-F223-46E5-B7AF-E242A2D280D3}"/>
    <cellStyle name="Calcul 10" xfId="33057" hidden="1" xr:uid="{911DBF03-5E16-4B31-B8AD-A7708196A5B2}"/>
    <cellStyle name="Calcul 10" xfId="33243" hidden="1" xr:uid="{419A950D-869D-424D-AED1-D9B43CBF878F}"/>
    <cellStyle name="Calcul 10" xfId="33395" hidden="1" xr:uid="{1B4917D8-85BF-4C41-8AD5-A39142D95E0A}"/>
    <cellStyle name="Calcul 10" xfId="33499" hidden="1" xr:uid="{26E12CF5-EF61-42FB-86D8-08A455B76823}"/>
    <cellStyle name="Calcul 10" xfId="33538" hidden="1" xr:uid="{6B476052-1ACF-4DC2-983A-E797BB3B30A8}"/>
    <cellStyle name="Calcul 10" xfId="33587" hidden="1" xr:uid="{803D801E-ED4C-4448-B0F9-14073583BAEE}"/>
    <cellStyle name="Calcul 10" xfId="33636" hidden="1" xr:uid="{19CA4D35-C240-48BF-91E2-09FEA79E66F1}"/>
    <cellStyle name="Calcul 10" xfId="33686" hidden="1" xr:uid="{1DA5F639-6872-4AB0-8310-6871A0B096AA}"/>
    <cellStyle name="Calcul 10" xfId="33735" hidden="1" xr:uid="{D46042D6-9BF4-491E-9781-A8D7506E6C1F}"/>
    <cellStyle name="Calcul 10" xfId="33784" hidden="1" xr:uid="{49B95D2D-8555-4F67-B26B-0377686585D2}"/>
    <cellStyle name="Calcul 10" xfId="33832" hidden="1" xr:uid="{BE501425-7B96-41E9-A7FA-97D3F5528321}"/>
    <cellStyle name="Calcul 10" xfId="33879" hidden="1" xr:uid="{D308A4DA-B5AB-4D13-805B-D06FD547BC53}"/>
    <cellStyle name="Calcul 10" xfId="33924" hidden="1" xr:uid="{3FD62BFC-EBFF-4C16-B3E8-1BEF7610D1BC}"/>
    <cellStyle name="Calcul 10" xfId="33963" hidden="1" xr:uid="{6784333E-478E-4445-BD05-5C03C63AD912}"/>
    <cellStyle name="Calcul 10" xfId="34000" hidden="1" xr:uid="{08481844-FE3B-4E27-AB5F-AD444026AA6C}"/>
    <cellStyle name="Calcul 10" xfId="34035" hidden="1" xr:uid="{D855C1ED-FC2A-4089-9B5D-81A7EAACCDBA}"/>
    <cellStyle name="Calcul 10" xfId="34149" hidden="1" xr:uid="{9B979B82-7660-4844-8A56-2C16E26123EA}"/>
    <cellStyle name="Calcul 10" xfId="34068" hidden="1" xr:uid="{2263FB1E-411B-4867-8F1C-30B0E7A8BEE2}"/>
    <cellStyle name="Calcul 10" xfId="34242" hidden="1" xr:uid="{1A79FDCC-FE0C-4041-B852-E3D814ADCD34}"/>
    <cellStyle name="Calcul 10" xfId="34181" hidden="1" xr:uid="{56387E3B-DC54-45A2-A415-9FEC02734C8C}"/>
    <cellStyle name="Calcul 10" xfId="34234" hidden="1" xr:uid="{25873DA3-6344-446C-9A24-32A9561143D9}"/>
    <cellStyle name="Calcul 10" xfId="34238" hidden="1" xr:uid="{A62EE250-36A2-47A5-BD56-4F5B6FCC925C}"/>
    <cellStyle name="Calcul 10" xfId="34283" hidden="1" xr:uid="{ADD80DD1-C0AD-4776-97A9-BABA6A94E4FC}"/>
    <cellStyle name="Calcul 10" xfId="34328" hidden="1" xr:uid="{8B103D30-7943-4BDF-B395-B1091BDEB9A4}"/>
    <cellStyle name="Calcul 10" xfId="34519" hidden="1" xr:uid="{18D2751E-BFEC-4E81-B72C-2C8B38D0149B}"/>
    <cellStyle name="Calcul 10" xfId="33322" hidden="1" xr:uid="{7DD7A5B7-FF97-4C12-8659-E085145FBC41}"/>
    <cellStyle name="Calcul 10" xfId="34591" hidden="1" xr:uid="{18EB62F7-756D-4C7A-8306-5448B35F8A14}"/>
    <cellStyle name="Calcul 10" xfId="34692" hidden="1" xr:uid="{95BEEA45-239D-4308-909F-F1DF801E9092}"/>
    <cellStyle name="Calcul 10" xfId="34731" hidden="1" xr:uid="{B0B9C35A-9F50-4CC4-9824-295573794D41}"/>
    <cellStyle name="Calcul 10" xfId="34780" hidden="1" xr:uid="{9E533F9C-ED0D-4A7F-AF1C-EDC6CF1E583A}"/>
    <cellStyle name="Calcul 10" xfId="34830" hidden="1" xr:uid="{321D5E55-E168-48BB-91DF-D52FBF88DBF4}"/>
    <cellStyle name="Calcul 10" xfId="34880" hidden="1" xr:uid="{F9FCDEF9-FB2F-43DE-829C-9F4A4625DC80}"/>
    <cellStyle name="Calcul 10" xfId="34929" hidden="1" xr:uid="{6DD45350-EACD-45AA-AD89-F0C93A0FA957}"/>
    <cellStyle name="Calcul 10" xfId="34978" hidden="1" xr:uid="{543D68AB-6A3A-4292-BFDD-92C0F1D28640}"/>
    <cellStyle name="Calcul 10" xfId="35026" hidden="1" xr:uid="{0CBF49A7-EC86-485F-BA89-89C91E0E1A26}"/>
    <cellStyle name="Calcul 10" xfId="35073" hidden="1" xr:uid="{09FE1A8E-AF4E-487F-9B76-A39DAEB63F04}"/>
    <cellStyle name="Calcul 10" xfId="35118" hidden="1" xr:uid="{A1DD2C4C-CD82-4310-AB04-4C5E38083E58}"/>
    <cellStyle name="Calcul 10" xfId="35157" hidden="1" xr:uid="{659DBF9B-7F74-40AC-9576-C59461C75515}"/>
    <cellStyle name="Calcul 10" xfId="35194" hidden="1" xr:uid="{C7D784F4-9674-4CDE-AC6A-A5CCD0CB0D39}"/>
    <cellStyle name="Calcul 10" xfId="35229" hidden="1" xr:uid="{72E178D0-5016-4AC8-B5F1-277A5798DB10}"/>
    <cellStyle name="Calcul 10" xfId="35342" hidden="1" xr:uid="{E89101E7-3628-4E40-B3C2-9E81F66EE23C}"/>
    <cellStyle name="Calcul 10" xfId="35262" hidden="1" xr:uid="{FF4C89C2-BCDC-4263-9AB1-5A085D39D228}"/>
    <cellStyle name="Calcul 10" xfId="35434" hidden="1" xr:uid="{26E4879E-4E80-4C90-8FE5-D223D9977D86}"/>
    <cellStyle name="Calcul 10" xfId="35374" hidden="1" xr:uid="{32316225-072E-4AFB-B45C-A2F90DD9E0D5}"/>
    <cellStyle name="Calcul 10" xfId="35426" hidden="1" xr:uid="{D7CD606A-60B1-40F9-9FB5-0F256ADBD5AC}"/>
    <cellStyle name="Calcul 10" xfId="35430" hidden="1" xr:uid="{8A887046-7934-430E-9192-03F7CA0C425F}"/>
    <cellStyle name="Calcul 10" xfId="35475" hidden="1" xr:uid="{CD069249-6464-4A71-8D69-56A99E65111A}"/>
    <cellStyle name="Calcul 10" xfId="35520" hidden="1" xr:uid="{E1507498-8095-454A-9CD0-D3ED7DCC29A6}"/>
    <cellStyle name="Calcul 10" xfId="35710" hidden="1" xr:uid="{B0E86B52-7989-4EF4-9421-19CCCC100835}"/>
    <cellStyle name="Calcul 10" xfId="34601" hidden="1" xr:uid="{E304D836-C99A-4079-8D6D-18C0FF1BE85B}"/>
    <cellStyle name="Calcul 10" xfId="35802" hidden="1" xr:uid="{A35ED3F4-FD3B-4BA9-AEA1-054F7AE52BDF}"/>
    <cellStyle name="Calcul 10" xfId="35841" hidden="1" xr:uid="{9963EB5E-C143-4AFD-93B5-2522D4E98B53}"/>
    <cellStyle name="Calcul 10" xfId="35891" hidden="1" xr:uid="{4BC1A702-9528-4334-B1A6-821D48E0D88F}"/>
    <cellStyle name="Calcul 10" xfId="35941" hidden="1" xr:uid="{D55EF2E5-3C2E-4C17-A7E6-36815C19C572}"/>
    <cellStyle name="Calcul 10" xfId="35991" hidden="1" xr:uid="{6A90E535-C49F-4FE0-ACDA-5B1C858BAFFB}"/>
    <cellStyle name="Calcul 10" xfId="36040" hidden="1" xr:uid="{028722B7-6F25-4E52-AA69-D730F447FE6D}"/>
    <cellStyle name="Calcul 10" xfId="36089" hidden="1" xr:uid="{2984496B-5FD6-469F-A1BC-D0F24BEA2EC5}"/>
    <cellStyle name="Calcul 10" xfId="36137" hidden="1" xr:uid="{E31993AF-5815-4A3F-969D-40242CBBCC06}"/>
    <cellStyle name="Calcul 10" xfId="36184" hidden="1" xr:uid="{D197D01B-C20D-42E6-9BC0-5650140CC920}"/>
    <cellStyle name="Calcul 10" xfId="36229" hidden="1" xr:uid="{4C3EC653-C879-412D-9DA5-340CAB7285DC}"/>
    <cellStyle name="Calcul 10" xfId="36268" hidden="1" xr:uid="{8DB7BD93-FEA3-4EB9-8093-E158863091A1}"/>
    <cellStyle name="Calcul 10" xfId="36305" hidden="1" xr:uid="{E3038F2B-1541-4522-B352-5EF3D9710DA1}"/>
    <cellStyle name="Calcul 10" xfId="36340" hidden="1" xr:uid="{DC833891-D5D8-42DA-8B38-04F01B661B60}"/>
    <cellStyle name="Calcul 10" xfId="36448" hidden="1" xr:uid="{617E58CA-B7E5-4F6E-9789-CB5469AEEEBD}"/>
    <cellStyle name="Calcul 10" xfId="36373" hidden="1" xr:uid="{1C90CEA2-3C3A-4ABB-99E9-21BDA2606CAB}"/>
    <cellStyle name="Calcul 10" xfId="36538" hidden="1" xr:uid="{DB3787E8-93F4-4105-984D-1E9FDEC28015}"/>
    <cellStyle name="Calcul 10" xfId="36479" hidden="1" xr:uid="{7E5F8DC9-77B5-4C08-99E6-9D07C0160A73}"/>
    <cellStyle name="Calcul 10" xfId="36530" hidden="1" xr:uid="{2604ED77-C619-41EB-AB9C-D766F30571B1}"/>
    <cellStyle name="Calcul 10" xfId="36534" hidden="1" xr:uid="{D4D2D58E-33A0-4409-9930-60BE70957A74}"/>
    <cellStyle name="Calcul 10" xfId="36579" hidden="1" xr:uid="{C4EF0984-28C9-4D3D-AA17-BBA96004A392}"/>
    <cellStyle name="Calcul 10" xfId="36624" hidden="1" xr:uid="{1604CE48-E74B-4177-A9FA-19EB0EC815F5}"/>
    <cellStyle name="Calcul 10" xfId="36810" hidden="1" xr:uid="{1C559F26-54D8-45CE-87F5-AAEC98FBD382}"/>
    <cellStyle name="Calcul 10" xfId="35734" hidden="1" xr:uid="{33EC0987-D1FC-4A1B-84A8-0D2E9A952F14}"/>
    <cellStyle name="Calcul 10" xfId="35762" hidden="1" xr:uid="{237262DA-44D4-4BF8-ADD5-A8B3253F9B19}"/>
    <cellStyle name="Calcul 10" xfId="36903" hidden="1" xr:uid="{0E0CF696-8654-46BC-AAA2-8E3639119640}"/>
    <cellStyle name="Calcul 10" xfId="36941" hidden="1" xr:uid="{C3609DEB-4F4D-49CF-8595-BE5D56DB60A6}"/>
    <cellStyle name="Calcul 10" xfId="36990" hidden="1" xr:uid="{1106D124-8656-4084-9CCD-976EC69F6AC2}"/>
    <cellStyle name="Calcul 10" xfId="37040" hidden="1" xr:uid="{C525DB7D-2CB6-4F2F-B356-77EE7B721E46}"/>
    <cellStyle name="Calcul 10" xfId="37090" hidden="1" xr:uid="{E2E3D791-36BD-43AD-9F64-B65CABB920F6}"/>
    <cellStyle name="Calcul 10" xfId="37139" hidden="1" xr:uid="{12528FDC-686C-49CF-87D0-A9E0EA0BBD4D}"/>
    <cellStyle name="Calcul 10" xfId="37188" hidden="1" xr:uid="{6C7C6DF2-8DA2-4EEC-8BFF-B199177A3C43}"/>
    <cellStyle name="Calcul 10" xfId="37236" hidden="1" xr:uid="{3CAA68BF-3268-40F3-B920-FC2B601B22EA}"/>
    <cellStyle name="Calcul 10" xfId="37283" hidden="1" xr:uid="{8927C834-D8B2-4406-B368-E641959AE3FB}"/>
    <cellStyle name="Calcul 10" xfId="37328" hidden="1" xr:uid="{BF7370E9-F2A1-4B80-B638-7E3F8C3D3FAB}"/>
    <cellStyle name="Calcul 10" xfId="37367" hidden="1" xr:uid="{61E51478-D723-4275-A09E-AE34DD3C9D66}"/>
    <cellStyle name="Calcul 10" xfId="37404" hidden="1" xr:uid="{4B933B41-C157-41DB-AA4C-1400192BC93B}"/>
    <cellStyle name="Calcul 10" xfId="37439" hidden="1" xr:uid="{BB05DE8D-AF16-4D6F-BFD0-FBAC8E69EBC1}"/>
    <cellStyle name="Calcul 10" xfId="37547" hidden="1" xr:uid="{A1474F91-12C2-4B00-8C2D-0D74E3EAF5C1}"/>
    <cellStyle name="Calcul 10" xfId="37472" hidden="1" xr:uid="{BE1B7630-F45A-45E9-8574-692E0D2E75AF}"/>
    <cellStyle name="Calcul 10" xfId="37635" hidden="1" xr:uid="{A2F9A181-AC04-4A99-B621-0A9A98BAEBB1}"/>
    <cellStyle name="Calcul 10" xfId="37578" hidden="1" xr:uid="{5AD98175-EB1A-4728-B284-0A95757F4BAB}"/>
    <cellStyle name="Calcul 10" xfId="37627" hidden="1" xr:uid="{BE4E1ED0-2D42-46F0-AC30-7CC095E1C898}"/>
    <cellStyle name="Calcul 10" xfId="37631" hidden="1" xr:uid="{D6E64208-34AC-4CEA-A76D-F916EAC3C995}"/>
    <cellStyle name="Calcul 10" xfId="37676" hidden="1" xr:uid="{04CDCEB1-C73A-4C4F-8B9B-018B8337BDD2}"/>
    <cellStyle name="Calcul 10" xfId="37721" hidden="1" xr:uid="{417845E4-CD9B-4EE7-ABA1-2BEA1E1F0526}"/>
    <cellStyle name="Calcul 10" xfId="37907" hidden="1" xr:uid="{1FE03527-2C6A-4C9E-9996-1DA630EDEC9A}"/>
    <cellStyle name="Calcul 10" xfId="38052" hidden="1" xr:uid="{4E2684BA-F680-4D04-9243-F4FDF36B31B4}"/>
    <cellStyle name="Calcul 10" xfId="38157" hidden="1" xr:uid="{CF6C2AD4-7210-4529-B694-E9E2532B1A5F}"/>
    <cellStyle name="Calcul 10" xfId="38195" hidden="1" xr:uid="{6411AE7B-1FD3-402E-9BB0-FBF69ACDDC62}"/>
    <cellStyle name="Calcul 10" xfId="38245" hidden="1" xr:uid="{8844AAB3-13CF-4A41-BFE0-E46DBB574639}"/>
    <cellStyle name="Calcul 10" xfId="38295" hidden="1" xr:uid="{C4349EB3-9327-4758-8F86-E28693EB0C0B}"/>
    <cellStyle name="Calcul 10" xfId="38345" hidden="1" xr:uid="{FA82353C-57D4-45B7-B5BD-0BE608C83DAF}"/>
    <cellStyle name="Calcul 10" xfId="38394" hidden="1" xr:uid="{246429F4-796C-4F6B-8809-46B145397BFC}"/>
    <cellStyle name="Calcul 10" xfId="38443" hidden="1" xr:uid="{93A9C787-72BC-4C5A-BC88-01C65142A046}"/>
    <cellStyle name="Calcul 10" xfId="38491" hidden="1" xr:uid="{4FCB7A58-1460-4AC0-BF5D-8BD8FEBBE0CA}"/>
    <cellStyle name="Calcul 10" xfId="38538" hidden="1" xr:uid="{B79779FB-856E-4051-AE26-CF6406ECAC62}"/>
    <cellStyle name="Calcul 10" xfId="38583" hidden="1" xr:uid="{B5CC0D93-4D50-4C17-9C4B-0BD2D3EFABE7}"/>
    <cellStyle name="Calcul 10" xfId="38622" hidden="1" xr:uid="{F424F505-73D5-4B1C-BE43-458CB63B550C}"/>
    <cellStyle name="Calcul 10" xfId="38659" hidden="1" xr:uid="{4207CB46-3068-47D1-83F0-11ECD182D151}"/>
    <cellStyle name="Calcul 10" xfId="38694" hidden="1" xr:uid="{1D5B2615-A3B1-4640-864E-B043A1A79903}"/>
    <cellStyle name="Calcul 10" xfId="38805" hidden="1" xr:uid="{22BA9390-0096-4F97-B267-C2B22C8ADE25}"/>
    <cellStyle name="Calcul 10" xfId="38727" hidden="1" xr:uid="{82B62D27-E416-449D-86E5-328E69FC5069}"/>
    <cellStyle name="Calcul 10" xfId="38898" hidden="1" xr:uid="{E912CDE1-767E-42D4-A219-5EE1CEE4CD81}"/>
    <cellStyle name="Calcul 10" xfId="38837" hidden="1" xr:uid="{17F07156-CD28-451F-A4B4-4F71021078B7}"/>
    <cellStyle name="Calcul 10" xfId="38890" hidden="1" xr:uid="{BB2EEE0C-9FA6-4B87-89C4-95639BFF5458}"/>
    <cellStyle name="Calcul 10" xfId="38894" hidden="1" xr:uid="{D74ADA97-DDE3-4A5A-9DB9-8C2E535E015F}"/>
    <cellStyle name="Calcul 10" xfId="38939" hidden="1" xr:uid="{76F804E5-69BA-4CB7-B9D3-BBA73348CF0C}"/>
    <cellStyle name="Calcul 10" xfId="38984" hidden="1" xr:uid="{A84F1091-8F48-42FE-B505-4A192C570D8A}"/>
    <cellStyle name="Calcul 10" xfId="39174" hidden="1" xr:uid="{ADF7C93C-9DE4-4929-86ED-0E0BC6737FAE}"/>
    <cellStyle name="Calcul 10" xfId="39314" hidden="1" xr:uid="{94A2F8B1-3D94-42B7-B8C4-ABA4E37AB28D}"/>
    <cellStyle name="Calcul 10" xfId="39409" hidden="1" xr:uid="{9051FDA3-2AF1-4719-A6CE-FCC6F696CE75}"/>
    <cellStyle name="Calcul 10" xfId="39447" hidden="1" xr:uid="{179CBF80-E015-4F82-89F6-877AD0F4A411}"/>
    <cellStyle name="Calcul 10" xfId="39497" hidden="1" xr:uid="{3F8218FB-6FAF-45CB-8056-49C212508B77}"/>
    <cellStyle name="Calcul 10" xfId="39547" hidden="1" xr:uid="{597D776B-98CA-4A35-ADCB-8236A85F068F}"/>
    <cellStyle name="Calcul 10" xfId="39597" hidden="1" xr:uid="{DDD8DDCC-7596-4F21-B06B-2EE6102EE3BE}"/>
    <cellStyle name="Calcul 10" xfId="39646" hidden="1" xr:uid="{AED83665-FC0E-438E-9AFB-0FF806C6DDEB}"/>
    <cellStyle name="Calcul 10" xfId="39695" hidden="1" xr:uid="{28A1988E-6052-4752-AA87-3247DA3A8DB3}"/>
    <cellStyle name="Calcul 10" xfId="39743" hidden="1" xr:uid="{A0E8D667-C92E-4118-9826-B9172F70EC03}"/>
    <cellStyle name="Calcul 10" xfId="39790" hidden="1" xr:uid="{25AD989F-C0E7-4D33-8558-399624CA8D45}"/>
    <cellStyle name="Calcul 10" xfId="39835" hidden="1" xr:uid="{6A4A695B-6088-429B-AD31-37A9776B5969}"/>
    <cellStyle name="Calcul 10" xfId="39874" hidden="1" xr:uid="{B60044C5-DFBB-401C-AB7B-C1B0FE8B6B07}"/>
    <cellStyle name="Calcul 10" xfId="39911" hidden="1" xr:uid="{AE827836-93F9-4888-908C-5BADAE5F7F2B}"/>
    <cellStyle name="Calcul 10" xfId="39946" hidden="1" xr:uid="{E0F08146-C047-4846-BF99-D520FD7F446A}"/>
    <cellStyle name="Calcul 10" xfId="40055" hidden="1" xr:uid="{62F708C7-641F-4FB6-B5F3-FE7A9A2A41DE}"/>
    <cellStyle name="Calcul 10" xfId="39979" hidden="1" xr:uid="{C798C9B2-C121-406C-B4F0-B8D90E87852A}"/>
    <cellStyle name="Calcul 10" xfId="40143" hidden="1" xr:uid="{08FE091B-3BE0-4CE5-A6A0-7DD5B0B711A5}"/>
    <cellStyle name="Calcul 10" xfId="40086" hidden="1" xr:uid="{4A0516D6-6570-41F9-978D-B7998A8585F3}"/>
    <cellStyle name="Calcul 10" xfId="40135" hidden="1" xr:uid="{DBED6FD0-364E-4BFB-9260-2405A1EC4121}"/>
    <cellStyle name="Calcul 10" xfId="40139" hidden="1" xr:uid="{149C8078-4B46-4BC2-8D3D-BBEFC522D5E5}"/>
    <cellStyle name="Calcul 10" xfId="40184" hidden="1" xr:uid="{A38677F2-DAA0-45D9-A982-25AB71799567}"/>
    <cellStyle name="Calcul 10" xfId="40229" hidden="1" xr:uid="{D5411F2D-9D3A-4B2D-804F-B5DC791E8BAF}"/>
    <cellStyle name="Calcul 10" xfId="40415" hidden="1" xr:uid="{70690149-05FC-4A2B-B78A-15B460839695}"/>
    <cellStyle name="Calcul 10" xfId="39264" hidden="1" xr:uid="{72DB1CD9-2A08-443F-ADF1-A154A55AFF19}"/>
    <cellStyle name="Calcul 10" xfId="37994" hidden="1" xr:uid="{F44CE944-46ED-4589-A613-A8494D8C072C}"/>
    <cellStyle name="Calcul 10" xfId="40502" hidden="1" xr:uid="{7ADFD68C-5F9A-439A-8082-4ABB4D3428A0}"/>
    <cellStyle name="Calcul 10" xfId="40541" hidden="1" xr:uid="{2254CFEF-D256-4947-A885-4F909701FBCA}"/>
    <cellStyle name="Calcul 10" xfId="40591" hidden="1" xr:uid="{1F6CA963-1E29-44C1-A33A-58F53352BEA3}"/>
    <cellStyle name="Calcul 10" xfId="40640" hidden="1" xr:uid="{E6BA1CD0-EA97-4333-BAAD-4B5E23FB11B4}"/>
    <cellStyle name="Calcul 10" xfId="40690" hidden="1" xr:uid="{4DA586DD-6C99-4A8F-A5E4-7F653900565B}"/>
    <cellStyle name="Calcul 10" xfId="40739" hidden="1" xr:uid="{73E49FD9-2AC1-4AC9-B1C3-34B0EFFC7400}"/>
    <cellStyle name="Calcul 10" xfId="40788" hidden="1" xr:uid="{3ED3416A-FDF1-4DB9-9029-086A8733701F}"/>
    <cellStyle name="Calcul 10" xfId="40836" hidden="1" xr:uid="{06DCE292-8092-4B19-90BC-DB3FCFFD4A1E}"/>
    <cellStyle name="Calcul 10" xfId="40883" hidden="1" xr:uid="{93FB1C9D-6C74-44EC-BF5F-4B3ED11892DF}"/>
    <cellStyle name="Calcul 10" xfId="40928" hidden="1" xr:uid="{4A31EA3E-3F99-4F7A-8ADE-B5D2AA0D37F1}"/>
    <cellStyle name="Calcul 10" xfId="40967" hidden="1" xr:uid="{B6D3D349-C967-4D64-AAFC-54E6D3FFE253}"/>
    <cellStyle name="Calcul 10" xfId="41004" hidden="1" xr:uid="{853541F3-E6B4-4E6B-AD66-250C8696CFBC}"/>
    <cellStyle name="Calcul 10" xfId="41039" hidden="1" xr:uid="{17005B34-922D-4E38-B73B-791770D7E0D9}"/>
    <cellStyle name="Calcul 10" xfId="41148" hidden="1" xr:uid="{8AD6F810-31BE-44F8-8D20-3DB5D90832AD}"/>
    <cellStyle name="Calcul 10" xfId="41072" hidden="1" xr:uid="{3D88DBB0-EF04-4491-A93F-EEE005C54ACC}"/>
    <cellStyle name="Calcul 10" xfId="41236" hidden="1" xr:uid="{4BCD03CD-21D9-419C-9DFF-DE4C9C43FE2D}"/>
    <cellStyle name="Calcul 10" xfId="41179" hidden="1" xr:uid="{7155AE1B-A499-40E4-B425-D369EDF0D372}"/>
    <cellStyle name="Calcul 10" xfId="41228" hidden="1" xr:uid="{846990AC-BB07-45BC-BBDE-7475DDE00BC2}"/>
    <cellStyle name="Calcul 10" xfId="41232" hidden="1" xr:uid="{076765B4-820E-4001-9C24-925A0741FE6F}"/>
    <cellStyle name="Calcul 10" xfId="41277" hidden="1" xr:uid="{6C10274E-5326-402A-9736-6C9DC7BE16A1}"/>
    <cellStyle name="Calcul 10" xfId="41322" hidden="1" xr:uid="{F16E54AF-798C-4229-B1A4-1EA44B67AC2A}"/>
    <cellStyle name="Calcul 10" xfId="41512" hidden="1" xr:uid="{16F7342A-CCAC-484E-93B5-403DE78E3FA1}"/>
    <cellStyle name="Calcul 10" xfId="41635" hidden="1" xr:uid="{FA83449D-DB28-40E9-BD90-CA0C4183B1E6}"/>
    <cellStyle name="Calcul 10" xfId="41731" hidden="1" xr:uid="{87E3F2FB-0FBC-470F-84EE-6998C39F20EF}"/>
    <cellStyle name="Calcul 10" xfId="41769" hidden="1" xr:uid="{9741A3D5-EEFA-4161-8B57-4E9528A7C0B4}"/>
    <cellStyle name="Calcul 10" xfId="41819" hidden="1" xr:uid="{C84871D1-0709-41AB-8A33-92963823C1BE}"/>
    <cellStyle name="Calcul 10" xfId="41869" hidden="1" xr:uid="{72E78FDA-8DB9-45AA-954C-7C66A4505F9A}"/>
    <cellStyle name="Calcul 10" xfId="41919" hidden="1" xr:uid="{22C7AA27-97AF-4FE5-BE3F-66EB4AD48CA4}"/>
    <cellStyle name="Calcul 10" xfId="41968" hidden="1" xr:uid="{915FB0EF-8668-4CA6-9C16-ED1953E383E6}"/>
    <cellStyle name="Calcul 10" xfId="42017" hidden="1" xr:uid="{DD403F23-1818-47A3-B4B7-B0FCC3ABDF95}"/>
    <cellStyle name="Calcul 10" xfId="42065" hidden="1" xr:uid="{A8A43820-FB6E-451C-A049-05CB37332D27}"/>
    <cellStyle name="Calcul 10" xfId="42112" hidden="1" xr:uid="{FF359DB6-0E39-44DF-9B48-B75CBBF3144A}"/>
    <cellStyle name="Calcul 10" xfId="42157" hidden="1" xr:uid="{91320FFA-A591-468F-8C03-B411B9D7CE65}"/>
    <cellStyle name="Calcul 10" xfId="42196" hidden="1" xr:uid="{CC6DA4E1-B338-4116-A69C-98920CF643E0}"/>
    <cellStyle name="Calcul 10" xfId="42233" hidden="1" xr:uid="{77A08E7D-BD47-4271-A1CD-E822943C205C}"/>
    <cellStyle name="Calcul 10" xfId="42268" hidden="1" xr:uid="{B57A72E4-F8FB-411A-8069-3797F6F6C06B}"/>
    <cellStyle name="Calcul 10" xfId="42377" hidden="1" xr:uid="{A141A554-9DFE-495A-80DC-8851D82D51B1}"/>
    <cellStyle name="Calcul 10" xfId="42301" hidden="1" xr:uid="{B306706F-DCA0-4D13-B1D5-A2047E88AED4}"/>
    <cellStyle name="Calcul 10" xfId="42465" hidden="1" xr:uid="{F0C80D5D-EA4D-4DA0-9892-EFF5AA032719}"/>
    <cellStyle name="Calcul 10" xfId="42408" hidden="1" xr:uid="{77D84961-E6F2-49C7-BCD3-59DF92EB89B0}"/>
    <cellStyle name="Calcul 10" xfId="42457" hidden="1" xr:uid="{2E468833-4BD3-4C0A-841D-120723361E94}"/>
    <cellStyle name="Calcul 10" xfId="42461" hidden="1" xr:uid="{91AD2211-A70E-4DB2-8D9B-2A5B52ABEB3C}"/>
    <cellStyle name="Calcul 10" xfId="42506" hidden="1" xr:uid="{903A21EF-7840-4134-A928-74B1FAD98004}"/>
    <cellStyle name="Calcul 10" xfId="42551" hidden="1" xr:uid="{D6FB8246-8915-49F9-9E39-667527B51317}"/>
    <cellStyle name="Calcul 10" xfId="42739" hidden="1" xr:uid="{FFBF95F5-68E6-4629-91EC-746E94FA1606}"/>
    <cellStyle name="Calcul 10" xfId="41584" hidden="1" xr:uid="{93F557EC-A59F-4D73-80F2-95F287E4A23C}"/>
    <cellStyle name="Calcul 10" xfId="38069" hidden="1" xr:uid="{D0C25197-AF45-4903-905D-DA68F7661BB3}"/>
    <cellStyle name="Calcul 10" xfId="42792" hidden="1" xr:uid="{2FC8B067-254A-4631-9A7B-265B411C73DF}"/>
    <cellStyle name="Calcul 10" xfId="42831" hidden="1" xr:uid="{A239D0FB-98F0-40CC-91BC-3AC4BCD6C84B}"/>
    <cellStyle name="Calcul 10" xfId="42881" hidden="1" xr:uid="{D744BABE-4D67-4E43-915F-ADAB34012FFC}"/>
    <cellStyle name="Calcul 10" xfId="42931" hidden="1" xr:uid="{99C2EEF3-E306-4EB4-A452-5CF8A9831195}"/>
    <cellStyle name="Calcul 10" xfId="42981" hidden="1" xr:uid="{F520FB66-17BD-452D-84C7-23CEDF8062A2}"/>
    <cellStyle name="Calcul 10" xfId="43030" hidden="1" xr:uid="{D891F54B-7638-4BF0-AF7D-E9CB830CF799}"/>
    <cellStyle name="Calcul 10" xfId="43079" hidden="1" xr:uid="{9B76190D-C103-4964-894E-C4308B9D20BB}"/>
    <cellStyle name="Calcul 10" xfId="43127" hidden="1" xr:uid="{67316494-13C4-497E-8C2B-B9FF770F5122}"/>
    <cellStyle name="Calcul 10" xfId="43174" hidden="1" xr:uid="{152123FE-EB6F-4FC4-ADA6-11EDF9C3AE3E}"/>
    <cellStyle name="Calcul 10" xfId="43219" hidden="1" xr:uid="{03D9DCDC-33B0-4B13-AD44-395ED66FF151}"/>
    <cellStyle name="Calcul 10" xfId="43258" hidden="1" xr:uid="{4C99C429-E254-46D1-B676-6F4720D8B737}"/>
    <cellStyle name="Calcul 10" xfId="43295" hidden="1" xr:uid="{73C1D414-D13D-416A-BD53-345C9082D64D}"/>
    <cellStyle name="Calcul 10" xfId="43330" hidden="1" xr:uid="{52847DD9-5B6D-4543-AB54-E95C637F542C}"/>
    <cellStyle name="Calcul 10" xfId="43440" hidden="1" xr:uid="{DD655E3A-4347-450F-A764-4262E3E3C833}"/>
    <cellStyle name="Calcul 10" xfId="43363" hidden="1" xr:uid="{4C88105C-7BB7-4806-A8EE-7F4D04A82574}"/>
    <cellStyle name="Calcul 10" xfId="43530" hidden="1" xr:uid="{0A0F26B5-0822-4E3C-95B2-1E34DDCC82D1}"/>
    <cellStyle name="Calcul 10" xfId="43472" hidden="1" xr:uid="{54F33846-FC36-4DDB-93F3-37E5F666DA97}"/>
    <cellStyle name="Calcul 10" xfId="43522" hidden="1" xr:uid="{DAB08D77-81DE-41F2-9EA8-14878B5B7BD5}"/>
    <cellStyle name="Calcul 10" xfId="43526" hidden="1" xr:uid="{7E0D4A39-5BC3-4D9D-9794-8B027F76C2C9}"/>
    <cellStyle name="Calcul 10" xfId="43571" hidden="1" xr:uid="{FFB242BC-BDD8-4C9E-8015-55A09E7E4C4B}"/>
    <cellStyle name="Calcul 10" xfId="43616" hidden="1" xr:uid="{6BC0462F-CE14-4E6B-9D34-349B1AC0FFAD}"/>
    <cellStyle name="Calcul 10" xfId="43802" hidden="1" xr:uid="{1759314A-4976-4293-9F1A-B9615A996F27}"/>
    <cellStyle name="Calcul 10" xfId="43924" hidden="1" xr:uid="{DBAC9245-36BE-497B-9176-41049D929A5B}"/>
    <cellStyle name="Calcul 10" xfId="44020" hidden="1" xr:uid="{1C6307BA-56D4-4D87-A271-46715BDDCF57}"/>
    <cellStyle name="Calcul 10" xfId="44058" hidden="1" xr:uid="{407CF573-8D0A-4E7B-A0E6-1CDFF20E2943}"/>
    <cellStyle name="Calcul 10" xfId="44108" hidden="1" xr:uid="{AF473132-EAFE-4513-950C-070CCA28818C}"/>
    <cellStyle name="Calcul 10" xfId="44158" hidden="1" xr:uid="{DACC08A3-A7C8-424F-80FD-23C55DAEEC84}"/>
    <cellStyle name="Calcul 10" xfId="44208" hidden="1" xr:uid="{090E8A49-C845-4F54-9A28-1DDC38C47453}"/>
    <cellStyle name="Calcul 10" xfId="44257" hidden="1" xr:uid="{89018088-222A-4D27-AF57-AEEC36C6F418}"/>
    <cellStyle name="Calcul 10" xfId="44306" hidden="1" xr:uid="{04F9E73D-DA6B-4A04-B7BB-455CEF74D214}"/>
    <cellStyle name="Calcul 10" xfId="44354" hidden="1" xr:uid="{3CE6B25F-7AA1-4DBE-A800-04BDA7D98EE9}"/>
    <cellStyle name="Calcul 10" xfId="44401" hidden="1" xr:uid="{7556C9A7-280C-472E-A896-CEBD84ADA843}"/>
    <cellStyle name="Calcul 10" xfId="44446" hidden="1" xr:uid="{77D7F2E0-B950-49EB-91A8-CED3A1E88BF6}"/>
    <cellStyle name="Calcul 10" xfId="44485" hidden="1" xr:uid="{329452CF-CB2D-486B-AEC2-0970DF2945EC}"/>
    <cellStyle name="Calcul 10" xfId="44522" hidden="1" xr:uid="{6E762FFE-1DCD-4507-8453-89EB7BE7A786}"/>
    <cellStyle name="Calcul 10" xfId="44557" hidden="1" xr:uid="{1927C036-16F6-4831-8F95-04322C55667C}"/>
    <cellStyle name="Calcul 10" xfId="44666" hidden="1" xr:uid="{D998F2D3-3C28-4909-A54C-6D5D8C9DEFB5}"/>
    <cellStyle name="Calcul 10" xfId="44590" hidden="1" xr:uid="{0130784F-9335-4B2B-BFDE-1A8929E8BC22}"/>
    <cellStyle name="Calcul 10" xfId="44754" hidden="1" xr:uid="{0A291A34-013F-48BF-A882-EB27E9A70C28}"/>
    <cellStyle name="Calcul 10" xfId="44697" hidden="1" xr:uid="{D19DAE05-6BB0-45D6-8A77-A1E35EEAFA7F}"/>
    <cellStyle name="Calcul 10" xfId="44746" hidden="1" xr:uid="{74F05FA8-0A6C-423C-93AE-691A89B11942}"/>
    <cellStyle name="Calcul 10" xfId="44750" hidden="1" xr:uid="{ABDCCD76-FCC2-4437-8450-2E9E0EFE980D}"/>
    <cellStyle name="Calcul 10" xfId="44795" hidden="1" xr:uid="{EFC8C19F-71D0-45C8-AEC3-6C0F45DB60DC}"/>
    <cellStyle name="Calcul 10" xfId="44840" hidden="1" xr:uid="{A5139E0B-1CA9-4E2B-81D5-6722950FB175}"/>
    <cellStyle name="Calcul 10" xfId="45026" hidden="1" xr:uid="{95FD8375-4DC3-4CA1-A877-47B67A6FE555}"/>
    <cellStyle name="Calcul 10" xfId="43873" hidden="1" xr:uid="{45511B11-EBEB-4412-B6CD-DEA8A12CFA2D}"/>
    <cellStyle name="Calcul 10" xfId="43390" hidden="1" xr:uid="{FE3C4A55-D300-4EF8-B991-6D031FAFBC82}"/>
    <cellStyle name="Calcul 10" xfId="41536" hidden="1" xr:uid="{14C8BB5D-97AB-4750-BDF5-3ABE50889E42}"/>
    <cellStyle name="Calcul 10" xfId="45060" hidden="1" xr:uid="{D250295A-1EBE-4FFF-ADBB-E125D7678073}"/>
    <cellStyle name="Calcul 10" xfId="45109" hidden="1" xr:uid="{89094C11-A2C2-488A-A59F-C7F19994E04B}"/>
    <cellStyle name="Calcul 10" xfId="45158" hidden="1" xr:uid="{490F899A-4A20-49F9-A818-036A3B8F5313}"/>
    <cellStyle name="Calcul 10" xfId="45207" hidden="1" xr:uid="{5DCD5220-CC67-431D-89B2-298B86C78AAE}"/>
    <cellStyle name="Calcul 10" xfId="45255" hidden="1" xr:uid="{05C25FDA-502D-4916-A29D-896F583D1900}"/>
    <cellStyle name="Calcul 10" xfId="45303" hidden="1" xr:uid="{8852A175-3D9B-46F6-A232-A985E78C5A81}"/>
    <cellStyle name="Calcul 10" xfId="45350" hidden="1" xr:uid="{F5604390-F891-452D-A50B-17D70E7369D8}"/>
    <cellStyle name="Calcul 10" xfId="45397" hidden="1" xr:uid="{7DF1A652-0A33-46FC-8CA4-B810A788C6AF}"/>
    <cellStyle name="Calcul 10" xfId="45442" hidden="1" xr:uid="{59C2C621-E723-44F7-AB1E-B71F74C50462}"/>
    <cellStyle name="Calcul 10" xfId="45481" hidden="1" xr:uid="{BB29C19D-7244-44FC-A6E0-A86048176FB2}"/>
    <cellStyle name="Calcul 10" xfId="45518" hidden="1" xr:uid="{2DB06E08-37DE-4399-ABF4-DC1F41E75804}"/>
    <cellStyle name="Calcul 10" xfId="45553" hidden="1" xr:uid="{9AC2DB58-F55D-48A0-A075-83F7CDD9B380}"/>
    <cellStyle name="Calcul 10" xfId="45661" hidden="1" xr:uid="{E7219EFA-E40A-4F01-A14A-907DBDBC282F}"/>
    <cellStyle name="Calcul 10" xfId="45586" hidden="1" xr:uid="{B88B9568-3E2A-4A4D-A317-64710DE3EF46}"/>
    <cellStyle name="Calcul 10" xfId="45749" hidden="1" xr:uid="{ABD66304-43D3-4567-99DD-AA310D8DBEE3}"/>
    <cellStyle name="Calcul 10" xfId="45692" hidden="1" xr:uid="{62D583D5-FE15-48E0-8310-F90F23E982B0}"/>
    <cellStyle name="Calcul 10" xfId="45741" hidden="1" xr:uid="{7435298D-5409-4C24-8F02-4166AF8F5F29}"/>
    <cellStyle name="Calcul 10" xfId="45745" hidden="1" xr:uid="{42B14242-E60A-4A47-8A26-8CE974E68644}"/>
    <cellStyle name="Calcul 10" xfId="45790" hidden="1" xr:uid="{6660D520-41BA-4C7D-8601-263205ABE664}"/>
    <cellStyle name="Calcul 10" xfId="45835" hidden="1" xr:uid="{7BD9D3E5-2E36-4373-8CEB-CD898F7FABFA}"/>
    <cellStyle name="Calcul 10" xfId="46021" hidden="1" xr:uid="{8CA98F8D-5E6A-4D23-A170-8A5C7B4080E1}"/>
    <cellStyle name="Calcul 10" xfId="46121" hidden="1" xr:uid="{9C2A9F56-4DBF-4748-8382-2E73D154A62E}"/>
    <cellStyle name="Calcul 10" xfId="46216" hidden="1" xr:uid="{B34C6257-B1DC-4BF3-8AE7-5D19AAB0E235}"/>
    <cellStyle name="Calcul 10" xfId="46254" hidden="1" xr:uid="{3FB40036-2DA4-46F8-BD66-6AA7A150FC58}"/>
    <cellStyle name="Calcul 10" xfId="46304" hidden="1" xr:uid="{677757EB-2D9A-4BF1-9E33-1CE9113BB688}"/>
    <cellStyle name="Calcul 10" xfId="46354" hidden="1" xr:uid="{446F30B0-84F0-48E5-892A-C21B84B78A47}"/>
    <cellStyle name="Calcul 10" xfId="46404" hidden="1" xr:uid="{9F9621B5-2FAD-4FBD-BA49-F85C5204BCA2}"/>
    <cellStyle name="Calcul 10" xfId="46453" hidden="1" xr:uid="{4C334751-D3BA-48AC-9ECA-225D90664727}"/>
    <cellStyle name="Calcul 10" xfId="46502" hidden="1" xr:uid="{0B640221-866A-4337-9184-3D04FBC49557}"/>
    <cellStyle name="Calcul 10" xfId="46550" hidden="1" xr:uid="{7B7C6DA2-1800-4BC8-81ED-62395FA7AC8F}"/>
    <cellStyle name="Calcul 10" xfId="46597" hidden="1" xr:uid="{B6BB3665-5839-4668-85F4-F13AA642C308}"/>
    <cellStyle name="Calcul 10" xfId="46642" hidden="1" xr:uid="{723D31E6-FFCD-4125-AB72-659E662A89FF}"/>
    <cellStyle name="Calcul 10" xfId="46681" hidden="1" xr:uid="{8B6E43A8-93E2-4463-8C4B-B62B47104F57}"/>
    <cellStyle name="Calcul 10" xfId="46718" hidden="1" xr:uid="{27FDDD31-CDC9-427C-8CB3-52BAA1040871}"/>
    <cellStyle name="Calcul 10" xfId="46753" hidden="1" xr:uid="{9EFA6143-04FE-47D0-8499-59C057F79D1B}"/>
    <cellStyle name="Calcul 10" xfId="46861" hidden="1" xr:uid="{05658B12-1961-4748-8924-0AEB9662BEE2}"/>
    <cellStyle name="Calcul 10" xfId="46786" hidden="1" xr:uid="{FCF782E3-0744-43FE-B1D1-3AB154446264}"/>
    <cellStyle name="Calcul 10" xfId="46949" hidden="1" xr:uid="{4AF8D4E6-D5AB-49E5-B6DF-2CE088B3D4E8}"/>
    <cellStyle name="Calcul 10" xfId="46892" hidden="1" xr:uid="{02C3E672-58D4-49A7-8589-C153EDC6D1AD}"/>
    <cellStyle name="Calcul 10" xfId="46941" hidden="1" xr:uid="{A3EFFD30-A94C-499F-BBDD-AC23FB3BD4D7}"/>
    <cellStyle name="Calcul 10" xfId="46945" hidden="1" xr:uid="{2FA56531-20A2-437F-B0C0-DEE58D93E6C8}"/>
    <cellStyle name="Calcul 10" xfId="46990" hidden="1" xr:uid="{E60BC980-7D17-4308-B768-6508009877A8}"/>
    <cellStyle name="Calcul 10" xfId="47035" hidden="1" xr:uid="{9CC61571-515D-4648-86B6-50E50453428B}"/>
    <cellStyle name="Calcul 10" xfId="47221" hidden="1" xr:uid="{FA530E4E-90CF-4D2E-954E-2A49BDD65066}"/>
    <cellStyle name="Calcul 10" xfId="46071" hidden="1" xr:uid="{EC1728EF-383E-461F-BB49-E68FC902586E}"/>
    <cellStyle name="Calcul 10" xfId="47392" hidden="1" xr:uid="{35B60B81-9960-44FE-915B-3ED6AB738346}"/>
    <cellStyle name="Calcul 10" xfId="47497" hidden="1" xr:uid="{DB6A3A70-E68E-470E-892B-A52CE283C7E6}"/>
    <cellStyle name="Calcul 10" xfId="47536" hidden="1" xr:uid="{E18E5E91-0B05-4DEC-9705-01029524F3FE}"/>
    <cellStyle name="Calcul 10" xfId="47586" hidden="1" xr:uid="{EAB0F6E6-EE0B-4038-A7EE-25D666E40695}"/>
    <cellStyle name="Calcul 10" xfId="47636" hidden="1" xr:uid="{FB6D58D3-E17D-4548-8156-5440624D60EF}"/>
    <cellStyle name="Calcul 10" xfId="47686" hidden="1" xr:uid="{DBAFFB61-A217-4DED-B023-C271173D214D}"/>
    <cellStyle name="Calcul 10" xfId="47735" hidden="1" xr:uid="{3DB5404C-B471-4043-B5C6-CBAE74116360}"/>
    <cellStyle name="Calcul 10" xfId="47784" hidden="1" xr:uid="{EC697414-475B-4E24-9714-74A4F367FBA7}"/>
    <cellStyle name="Calcul 10" xfId="47832" hidden="1" xr:uid="{F1B25FFC-94CC-4F95-B681-841C2A3CA8C8}"/>
    <cellStyle name="Calcul 10" xfId="47879" hidden="1" xr:uid="{5721D721-2C80-43AC-8273-6363748F17E3}"/>
    <cellStyle name="Calcul 10" xfId="47924" hidden="1" xr:uid="{8C8A6B18-A6FC-4AE6-9286-39BBC2B6E778}"/>
    <cellStyle name="Calcul 10" xfId="47963" hidden="1" xr:uid="{2BCBABDB-4ADF-4D95-B531-1F9848EC4787}"/>
    <cellStyle name="Calcul 10" xfId="48000" hidden="1" xr:uid="{2C2C57A3-8CEF-4C51-B5B1-639870A7DB31}"/>
    <cellStyle name="Calcul 10" xfId="48035" hidden="1" xr:uid="{8A16B77B-A612-44B8-8744-B8419E5126C0}"/>
    <cellStyle name="Calcul 10" xfId="48147" hidden="1" xr:uid="{8CED7303-8BA2-4B82-8FA7-56F8A0C8EA61}"/>
    <cellStyle name="Calcul 10" xfId="48068" hidden="1" xr:uid="{87FF37D7-1DE0-4736-8DCB-1E451567EA61}"/>
    <cellStyle name="Calcul 10" xfId="48240" hidden="1" xr:uid="{92F4AA7F-DFC4-401B-AA00-05E5058C0950}"/>
    <cellStyle name="Calcul 10" xfId="48179" hidden="1" xr:uid="{6A626CFF-1EE3-4DAC-8AD9-FAF03818B4F3}"/>
    <cellStyle name="Calcul 10" xfId="48232" hidden="1" xr:uid="{3BB38AC7-56B8-481E-8986-9FD029E11E13}"/>
    <cellStyle name="Calcul 10" xfId="48236" hidden="1" xr:uid="{6C97939B-8071-45A9-97C0-B98A1F975F67}"/>
    <cellStyle name="Calcul 10" xfId="48281" hidden="1" xr:uid="{53879709-93A1-487B-84E3-82E7C1FD5211}"/>
    <cellStyle name="Calcul 10" xfId="48326" hidden="1" xr:uid="{C5FDCA7B-0E89-4236-A542-DC8B03A0592A}"/>
    <cellStyle name="Calcul 10" xfId="48517" hidden="1" xr:uid="{C65DE594-C7CE-42B6-9420-DF305FA80E7A}"/>
    <cellStyle name="Calcul 10" xfId="48677" hidden="1" xr:uid="{0BF2A67B-BA4E-4056-BEEF-2F78CDE813EA}"/>
    <cellStyle name="Calcul 10" xfId="48774" hidden="1" xr:uid="{DB6FDDE1-BED1-4269-8669-8D974D895B4E}"/>
    <cellStyle name="Calcul 10" xfId="48812" hidden="1" xr:uid="{2A225BFB-9E37-4B97-93FA-C72975D9F355}"/>
    <cellStyle name="Calcul 10" xfId="48862" hidden="1" xr:uid="{43EC6A46-DA0D-4A37-A6F9-B90D63FEBB82}"/>
    <cellStyle name="Calcul 10" xfId="48912" hidden="1" xr:uid="{93A3BD63-46FF-4177-A437-9B65E4E03E1D}"/>
    <cellStyle name="Calcul 10" xfId="48962" hidden="1" xr:uid="{3AF7460E-6600-4BB7-AEEF-D0B520CC2F4D}"/>
    <cellStyle name="Calcul 10" xfId="49011" hidden="1" xr:uid="{FA1DF455-1D9C-4459-8FFD-5504AA15B727}"/>
    <cellStyle name="Calcul 10" xfId="49060" hidden="1" xr:uid="{38E4394F-EE3C-492F-89C5-DE1BC24AA659}"/>
    <cellStyle name="Calcul 10" xfId="49108" hidden="1" xr:uid="{BE6E0EBC-4E0D-4725-9174-E95BCCEE0A29}"/>
    <cellStyle name="Calcul 10" xfId="49155" hidden="1" xr:uid="{C5E737C7-2DD7-4DB1-A57E-0597AF44C2C9}"/>
    <cellStyle name="Calcul 10" xfId="49200" hidden="1" xr:uid="{45BF2100-78A1-4DC5-AB61-2EDFE93DE0CC}"/>
    <cellStyle name="Calcul 10" xfId="49239" hidden="1" xr:uid="{21D325A5-2D58-42EB-9415-A87325D98184}"/>
    <cellStyle name="Calcul 10" xfId="49276" hidden="1" xr:uid="{40E37750-7AC3-4349-9EC0-D1E0DECCC8E8}"/>
    <cellStyle name="Calcul 10" xfId="49311" hidden="1" xr:uid="{69059FA0-BB8C-41E3-9166-5377FE082527}"/>
    <cellStyle name="Calcul 10" xfId="49421" hidden="1" xr:uid="{33A06C36-D53F-4760-8E0D-F58C9217E90F}"/>
    <cellStyle name="Calcul 10" xfId="49344" hidden="1" xr:uid="{754EAE95-A9EE-4F4B-B927-E34A8EA0182F}"/>
    <cellStyle name="Calcul 10" xfId="49510" hidden="1" xr:uid="{BAC3EE8E-CD8D-4FE3-BF05-CF0C4710310A}"/>
    <cellStyle name="Calcul 10" xfId="49452" hidden="1" xr:uid="{C4D113BD-FAB1-4B61-8604-3472AEA9196E}"/>
    <cellStyle name="Calcul 10" xfId="49502" hidden="1" xr:uid="{3680F031-F522-4BD9-B53A-4ADC98DB15F0}"/>
    <cellStyle name="Calcul 10" xfId="49506" hidden="1" xr:uid="{851CAB1E-51E8-4CEE-9138-16D45EEC89F4}"/>
    <cellStyle name="Calcul 10" xfId="49551" hidden="1" xr:uid="{93EC709B-7A3B-44EF-86F8-180811D7A62F}"/>
    <cellStyle name="Calcul 10" xfId="49596" hidden="1" xr:uid="{C53CD762-89F1-40BE-9FD6-0C354BE4C945}"/>
    <cellStyle name="Calcul 10" xfId="49785" hidden="1" xr:uid="{7E6B0B6C-3261-454B-A052-E0AF6214FE8D}"/>
    <cellStyle name="Calcul 10" xfId="48625" hidden="1" xr:uid="{95967B52-B1B6-4ABA-8AB4-42F0CF4FA3C5}"/>
    <cellStyle name="Calcul 10" xfId="47336" hidden="1" xr:uid="{3A7D3F92-C072-48DD-A8C8-B4D933B86B07}"/>
    <cellStyle name="Calcul 10" xfId="47234" hidden="1" xr:uid="{2FCDF902-F153-4C86-A21A-D57651CE215E}"/>
    <cellStyle name="Calcul 10" xfId="49867" hidden="1" xr:uid="{69896935-334A-4931-BB65-BE607B76AA9C}"/>
    <cellStyle name="Calcul 10" xfId="49917" hidden="1" xr:uid="{73204EA0-FF0E-4D9C-B650-99ED5D248509}"/>
    <cellStyle name="Calcul 10" xfId="49967" hidden="1" xr:uid="{7E6632D8-FCBE-4026-891B-76AF77039EE1}"/>
    <cellStyle name="Calcul 10" xfId="50017" hidden="1" xr:uid="{22A755D8-2AC9-4E60-847C-E7B25E6EC9B0}"/>
    <cellStyle name="Calcul 10" xfId="50066" hidden="1" xr:uid="{4B797BCD-1F31-4361-9C90-A3BC020D98BF}"/>
    <cellStyle name="Calcul 10" xfId="50114" hidden="1" xr:uid="{FFEC0994-F1FE-4CB7-81BE-E7E384290864}"/>
    <cellStyle name="Calcul 10" xfId="50162" hidden="1" xr:uid="{15E33602-D78B-4A19-88AE-206758CF8722}"/>
    <cellStyle name="Calcul 10" xfId="50209" hidden="1" xr:uid="{9560CB27-704A-46EC-BB3D-CAC77981E6FA}"/>
    <cellStyle name="Calcul 10" xfId="50254" hidden="1" xr:uid="{ADF34EB5-602D-453F-960A-68FB2A0F1C25}"/>
    <cellStyle name="Calcul 10" xfId="50293" hidden="1" xr:uid="{5000E267-6303-4801-A3B1-FB4193451B6D}"/>
    <cellStyle name="Calcul 10" xfId="50330" hidden="1" xr:uid="{F291E020-A09E-4103-A89C-05DBE993514C}"/>
    <cellStyle name="Calcul 10" xfId="50365" hidden="1" xr:uid="{AD867A84-3AED-4E14-B33C-0B51C06CF32D}"/>
    <cellStyle name="Calcul 10" xfId="50479" hidden="1" xr:uid="{E50BB2D0-6249-4417-A745-475F105A395E}"/>
    <cellStyle name="Calcul 10" xfId="50398" hidden="1" xr:uid="{31B51C61-F22E-44E6-9DEA-4F0176800A1D}"/>
    <cellStyle name="Calcul 10" xfId="50572" hidden="1" xr:uid="{F45C56EC-BE17-4031-8AC7-A6029A23185B}"/>
    <cellStyle name="Calcul 10" xfId="50511" hidden="1" xr:uid="{A9745FC2-7C4A-4ADA-8160-9A4B1AF03B0A}"/>
    <cellStyle name="Calcul 10" xfId="50564" hidden="1" xr:uid="{04A6A7D6-F786-44A8-99BE-0A2B05FD7EE7}"/>
    <cellStyle name="Calcul 10" xfId="50568" hidden="1" xr:uid="{5F31A98A-81AF-4706-AF1C-D25FE0E76565}"/>
    <cellStyle name="Calcul 10" xfId="50613" hidden="1" xr:uid="{A342ACC2-D240-4C58-BFCC-C61087B8CCC6}"/>
    <cellStyle name="Calcul 10" xfId="50658" hidden="1" xr:uid="{D2852E89-5298-436E-8C7E-0232B46868B9}"/>
    <cellStyle name="Calcul 10" xfId="50850" hidden="1" xr:uid="{457B4B09-0B7A-403D-BEAF-A1B11448CF37}"/>
    <cellStyle name="Calcul 10" xfId="51013" hidden="1" xr:uid="{968720C2-6D8C-4417-8F25-36A39D116882}"/>
    <cellStyle name="Calcul 10" xfId="51110" hidden="1" xr:uid="{5A972590-7606-4DF7-9BF6-5F631BB79EC9}"/>
    <cellStyle name="Calcul 10" xfId="51148" hidden="1" xr:uid="{36CED470-E7E8-4B9B-B45E-2CD44E992B86}"/>
    <cellStyle name="Calcul 10" xfId="51198" hidden="1" xr:uid="{9B6885D5-57AD-49C4-80AA-0542AE6EDF43}"/>
    <cellStyle name="Calcul 10" xfId="51248" hidden="1" xr:uid="{82A6AAF1-6056-4EFF-AE00-35C4F9629441}"/>
    <cellStyle name="Calcul 10" xfId="51298" hidden="1" xr:uid="{26A98361-AAD8-4082-A306-76E8AE525119}"/>
    <cellStyle name="Calcul 10" xfId="51347" hidden="1" xr:uid="{80556139-70B1-46DA-B879-B8A2A10D173F}"/>
    <cellStyle name="Calcul 10" xfId="51396" hidden="1" xr:uid="{E5D4B39B-7135-4BC9-9704-0A32788D9919}"/>
    <cellStyle name="Calcul 10" xfId="51444" hidden="1" xr:uid="{2AB36DBE-D9E0-4383-839D-D8ACB73BE49D}"/>
    <cellStyle name="Calcul 10" xfId="51491" hidden="1" xr:uid="{361EF4D1-59BD-4F45-8C81-4AB01ED0761E}"/>
    <cellStyle name="Calcul 10" xfId="51536" hidden="1" xr:uid="{AE9588F7-04DC-45D7-881D-D23C47B6F981}"/>
    <cellStyle name="Calcul 10" xfId="51575" hidden="1" xr:uid="{0B116544-1FCA-4B64-979B-847FE6C5CCB9}"/>
    <cellStyle name="Calcul 10" xfId="51612" hidden="1" xr:uid="{437817F5-80EF-4B52-B8DF-CC36634788CF}"/>
    <cellStyle name="Calcul 10" xfId="51647" hidden="1" xr:uid="{4E5202D7-B99E-4B15-AA42-C7B8C55A66F4}"/>
    <cellStyle name="Calcul 10" xfId="51756" hidden="1" xr:uid="{4072F7B2-A526-4A4E-928A-4677469320AE}"/>
    <cellStyle name="Calcul 10" xfId="51680" hidden="1" xr:uid="{6341335D-AC9F-48C2-8433-34B9E2609B5B}"/>
    <cellStyle name="Calcul 10" xfId="51845" hidden="1" xr:uid="{DA3544BE-1A02-433D-A50B-D2EE7FAB2A26}"/>
    <cellStyle name="Calcul 10" xfId="51787" hidden="1" xr:uid="{B77BD0B9-AD31-42F2-80AC-8979BBD5DDAC}"/>
    <cellStyle name="Calcul 10" xfId="51837" hidden="1" xr:uid="{934C7F2F-48CE-43C3-9EE6-F3DD89C7BB2D}"/>
    <cellStyle name="Calcul 10" xfId="51841" hidden="1" xr:uid="{F4E72584-220B-4A94-B76C-7CC2BA71FE15}"/>
    <cellStyle name="Calcul 10" xfId="51886" hidden="1" xr:uid="{1DE51AA5-2F73-4762-877A-C5B0ADE32C62}"/>
    <cellStyle name="Calcul 10" xfId="51931" hidden="1" xr:uid="{BE70F0DB-F213-4A92-8803-23D4DE7651C9}"/>
    <cellStyle name="Calcul 10" xfId="52120" hidden="1" xr:uid="{2A1076A8-6FB8-42E1-A99E-6BD91F71D3A8}"/>
    <cellStyle name="Calcul 10" xfId="50961" hidden="1" xr:uid="{7D4E2ABA-3ECD-49FD-B1C7-D3B244D82121}"/>
    <cellStyle name="Calcul 10" xfId="48543" hidden="1" xr:uid="{942BABEC-4BC2-4C78-A288-323E51A06121}"/>
    <cellStyle name="Calcul 10" xfId="47270" hidden="1" xr:uid="{A1AD5E99-91E7-45C6-ADB1-17438B101F41}"/>
    <cellStyle name="Calcul 10" xfId="52197" hidden="1" xr:uid="{C095E12D-02D7-4076-BE79-D70930BC46DC}"/>
    <cellStyle name="Calcul 10" xfId="52247" hidden="1" xr:uid="{A2710669-6A96-40B0-A077-819F8D16ED1F}"/>
    <cellStyle name="Calcul 10" xfId="52297" hidden="1" xr:uid="{AE24408F-45EE-42DE-A2AC-91022FECE8BE}"/>
    <cellStyle name="Calcul 10" xfId="52347" hidden="1" xr:uid="{2C64273B-D1EF-4989-B4DF-2F30F47CA359}"/>
    <cellStyle name="Calcul 10" xfId="52396" hidden="1" xr:uid="{ECF8C638-B14A-44F4-816A-07C8AF88087B}"/>
    <cellStyle name="Calcul 10" xfId="52445" hidden="1" xr:uid="{355A183C-A82B-4CAD-987A-65D8EF813B17}"/>
    <cellStyle name="Calcul 10" xfId="52493" hidden="1" xr:uid="{9E2C69BF-AF2E-446D-BED0-7965E579ADBB}"/>
    <cellStyle name="Calcul 10" xfId="52540" hidden="1" xr:uid="{4FE3EB46-D0A3-4808-B9FB-0C13F579FC24}"/>
    <cellStyle name="Calcul 10" xfId="52585" hidden="1" xr:uid="{73D56859-4415-4B1F-BE07-97E16BC4E233}"/>
    <cellStyle name="Calcul 10" xfId="52624" hidden="1" xr:uid="{4245649A-5DDD-4553-8E98-5936671DDFD6}"/>
    <cellStyle name="Calcul 10" xfId="52661" hidden="1" xr:uid="{8041FDE2-BD9D-47C3-A22D-40C700604FA2}"/>
    <cellStyle name="Calcul 10" xfId="52696" hidden="1" xr:uid="{2C44D720-4E03-45A2-AE44-F5FE0A40EEA2}"/>
    <cellStyle name="Calcul 10" xfId="52808" hidden="1" xr:uid="{03D669E7-4261-420C-BCC6-F0BA3D137996}"/>
    <cellStyle name="Calcul 10" xfId="52729" hidden="1" xr:uid="{0EFE8742-1F4F-4486-8374-110B6DB39047}"/>
    <cellStyle name="Calcul 10" xfId="52900" hidden="1" xr:uid="{25F023FF-179E-4705-9CA8-59EF59D91937}"/>
    <cellStyle name="Calcul 10" xfId="52840" hidden="1" xr:uid="{0B86486C-5915-4325-9A9B-F788AF3DE486}"/>
    <cellStyle name="Calcul 10" xfId="52892" hidden="1" xr:uid="{0EE4D649-D7DC-4BD9-B73B-415EAF1B1470}"/>
    <cellStyle name="Calcul 10" xfId="52896" hidden="1" xr:uid="{912544D7-47C5-464E-BC8D-AD74260FEB1A}"/>
    <cellStyle name="Calcul 10" xfId="52941" hidden="1" xr:uid="{A843347E-9C02-432B-AF68-AD3E201118CD}"/>
    <cellStyle name="Calcul 10" xfId="52986" hidden="1" xr:uid="{081C0328-1705-462E-AC77-F5DECA5F5812}"/>
    <cellStyle name="Calcul 10" xfId="53176" hidden="1" xr:uid="{FCC294F3-EC54-4747-83CE-679BC8849C03}"/>
    <cellStyle name="Calcul 10" xfId="53334" hidden="1" xr:uid="{37330E9F-4843-4A39-B3D6-778298C16A9B}"/>
    <cellStyle name="Calcul 10" xfId="53431" hidden="1" xr:uid="{1398D40A-AC10-4398-AA45-45EA43A83B61}"/>
    <cellStyle name="Calcul 10" xfId="53469" hidden="1" xr:uid="{7547D3CB-144B-4201-A335-27CC83F89027}"/>
    <cellStyle name="Calcul 10" xfId="53519" hidden="1" xr:uid="{E2BF34BC-0518-4651-9689-A3EF87F9DCBB}"/>
    <cellStyle name="Calcul 10" xfId="53569" hidden="1" xr:uid="{93561A02-29C5-418B-B143-8006D91BC922}"/>
    <cellStyle name="Calcul 10" xfId="53619" hidden="1" xr:uid="{B936068D-4836-4A26-9DD1-537F26E6CF20}"/>
    <cellStyle name="Calcul 10" xfId="53668" hidden="1" xr:uid="{DA469BFC-0D52-4034-9303-8012338049FD}"/>
    <cellStyle name="Calcul 10" xfId="53717" hidden="1" xr:uid="{997C4A64-FF51-4003-85BF-6238CD6F1868}"/>
    <cellStyle name="Calcul 10" xfId="53765" hidden="1" xr:uid="{27456990-8DE0-47E0-82D5-8E6303A2D7E6}"/>
    <cellStyle name="Calcul 10" xfId="53812" hidden="1" xr:uid="{38EEF2B7-67A3-4AE9-B1CC-4122F4346ECB}"/>
    <cellStyle name="Calcul 10" xfId="53857" hidden="1" xr:uid="{34E84F06-F690-424C-B968-E2A211A53BDF}"/>
    <cellStyle name="Calcul 10" xfId="53896" hidden="1" xr:uid="{4B4D72F8-C1E2-40E3-89AD-8EFB5D816630}"/>
    <cellStyle name="Calcul 10" xfId="53933" hidden="1" xr:uid="{11081B7F-E6BC-4C63-9B06-119DB5938A9D}"/>
    <cellStyle name="Calcul 10" xfId="53968" hidden="1" xr:uid="{2D03BA73-4E29-4094-8651-BA76E614A381}"/>
    <cellStyle name="Calcul 10" xfId="54078" hidden="1" xr:uid="{E77ABD82-5512-4B90-82A7-99C6E10AF0FF}"/>
    <cellStyle name="Calcul 10" xfId="54001" hidden="1" xr:uid="{34F83228-19BA-4FC5-B770-E9E8A9D630A1}"/>
    <cellStyle name="Calcul 10" xfId="54167" hidden="1" xr:uid="{B4813671-2E3E-4531-834F-3A7BE4EF14F4}"/>
    <cellStyle name="Calcul 10" xfId="54109" hidden="1" xr:uid="{AAD079C3-ABE5-4066-86AC-F7F413F4BF9B}"/>
    <cellStyle name="Calcul 10" xfId="54159" hidden="1" xr:uid="{3FC092E3-6BA7-4E75-9A3D-BCB21322828B}"/>
    <cellStyle name="Calcul 10" xfId="54163" hidden="1" xr:uid="{3D2B34D1-75FA-4308-BB3D-93BAA3071B43}"/>
    <cellStyle name="Calcul 10" xfId="54208" hidden="1" xr:uid="{24338924-A827-4CC3-A7E7-BF682299D4DC}"/>
    <cellStyle name="Calcul 10" xfId="54253" hidden="1" xr:uid="{8059437B-9283-4C4F-AACB-D56AC5B66D7B}"/>
    <cellStyle name="Calcul 10" xfId="54442" hidden="1" xr:uid="{7A8FD6C5-9AEE-4896-85ED-5D2EEF98CB50}"/>
    <cellStyle name="Calcul 10" xfId="53282" hidden="1" xr:uid="{EC605232-F6FB-4759-B135-F187CE6E57EA}"/>
    <cellStyle name="Calcul 10" xfId="48581" hidden="1" xr:uid="{8F4307C6-5C0E-47BD-84A2-3E4162AA11AB}"/>
    <cellStyle name="Calcul 10" xfId="50808" hidden="1" xr:uid="{8F9B6771-27BA-49CD-8DEC-F7121944D658}"/>
    <cellStyle name="Calcul 10" xfId="54512" hidden="1" xr:uid="{D6E34678-275E-4436-9554-3CC9E6C1C88D}"/>
    <cellStyle name="Calcul 10" xfId="54562" hidden="1" xr:uid="{79FF9A16-AEC0-4FD7-AE23-C9219EA9FDDC}"/>
    <cellStyle name="Calcul 10" xfId="54612" hidden="1" xr:uid="{1C90B313-D2F0-4F52-BC06-983DC1BE7D17}"/>
    <cellStyle name="Calcul 10" xfId="54662" hidden="1" xr:uid="{5952020A-C21E-4F3B-8D22-7C7CCD29569A}"/>
    <cellStyle name="Calcul 10" xfId="54710" hidden="1" xr:uid="{2E8CAC74-C4F7-4350-ADB0-9983EFC6AF84}"/>
    <cellStyle name="Calcul 10" xfId="54759" hidden="1" xr:uid="{EA412DA2-63B9-4B90-8284-1C019B163125}"/>
    <cellStyle name="Calcul 10" xfId="54806" hidden="1" xr:uid="{3950076B-3A12-411E-9227-EC525C78E61C}"/>
    <cellStyle name="Calcul 10" xfId="54853" hidden="1" xr:uid="{ABB28778-BEC9-4254-A469-793667B0794B}"/>
    <cellStyle name="Calcul 10" xfId="54898" hidden="1" xr:uid="{A053A713-49B1-461E-929E-C9459527E1F5}"/>
    <cellStyle name="Calcul 10" xfId="54937" hidden="1" xr:uid="{4BF2ED29-90DB-4160-80A8-A5A416D3350F}"/>
    <cellStyle name="Calcul 10" xfId="54974" hidden="1" xr:uid="{CA1324F6-1A86-494E-A89B-5CF0A27E9CCA}"/>
    <cellStyle name="Calcul 10" xfId="55009" hidden="1" xr:uid="{CBE478BE-53EA-4E61-B72A-7DA7FF7A8E06}"/>
    <cellStyle name="Calcul 10" xfId="55120" hidden="1" xr:uid="{8C830795-DD01-43E6-8AB2-55CE1944188C}"/>
    <cellStyle name="Calcul 10" xfId="55042" hidden="1" xr:uid="{66888C58-C88C-4B91-80B2-A1315BB49FA1}"/>
    <cellStyle name="Calcul 10" xfId="55211" hidden="1" xr:uid="{A892C021-06E8-45A0-9909-F594552BB8B7}"/>
    <cellStyle name="Calcul 10" xfId="55152" hidden="1" xr:uid="{8C81375C-897D-4C81-BF1B-7303360A9A50}"/>
    <cellStyle name="Calcul 10" xfId="55203" hidden="1" xr:uid="{E6F9FE96-D0BD-49F6-857C-6174CC2CA57D}"/>
    <cellStyle name="Calcul 10" xfId="55207" hidden="1" xr:uid="{6CD97DA5-8ADD-4E05-882B-DABF29F4B9BF}"/>
    <cellStyle name="Calcul 10" xfId="55252" hidden="1" xr:uid="{773FAFEC-E184-4538-B6F6-56D79B4CD8F0}"/>
    <cellStyle name="Calcul 10" xfId="55297" hidden="1" xr:uid="{511B526B-FAAE-42C3-AA21-6A95BD28670A}"/>
    <cellStyle name="Calcul 10" xfId="55484" hidden="1" xr:uid="{128216E7-FD3E-46DA-AC29-3B10E8AAC217}"/>
    <cellStyle name="Calcul 10" xfId="55635" hidden="1" xr:uid="{5C6F5ED7-7666-4D40-B55F-4FF84CC51CD9}"/>
    <cellStyle name="Calcul 10" xfId="55731" hidden="1" xr:uid="{96F5E94A-DF76-4CF5-980C-9211BB313525}"/>
    <cellStyle name="Calcul 10" xfId="55769" hidden="1" xr:uid="{E9144A06-B15B-443C-96C1-327F29331883}"/>
    <cellStyle name="Calcul 10" xfId="55819" hidden="1" xr:uid="{06D54A3E-936E-4F13-950B-F06B6ACF29E5}"/>
    <cellStyle name="Calcul 10" xfId="55869" hidden="1" xr:uid="{1460BF99-7F1D-4B2F-852A-6717CD7AA36C}"/>
    <cellStyle name="Calcul 10" xfId="55919" hidden="1" xr:uid="{14E62459-47EF-442E-9205-7C743C35B813}"/>
    <cellStyle name="Calcul 10" xfId="55968" hidden="1" xr:uid="{0CF92DA7-3ACB-4546-AE2F-8C07A0BE15C7}"/>
    <cellStyle name="Calcul 10" xfId="56017" hidden="1" xr:uid="{2A1EABCD-8236-4586-985C-3413619C910B}"/>
    <cellStyle name="Calcul 10" xfId="56065" hidden="1" xr:uid="{984655BC-07A6-490D-AAE8-9C8A9CA53D8D}"/>
    <cellStyle name="Calcul 10" xfId="56112" hidden="1" xr:uid="{8AEDCB05-55A5-4452-BA52-958E098761F3}"/>
    <cellStyle name="Calcul 10" xfId="56157" hidden="1" xr:uid="{A9E9B628-C8A6-4B92-A403-6931E1EE4582}"/>
    <cellStyle name="Calcul 10" xfId="56196" hidden="1" xr:uid="{7AE653BD-004D-4DDF-8DB4-1D3BB65FD316}"/>
    <cellStyle name="Calcul 10" xfId="56233" hidden="1" xr:uid="{36BFE7FF-154F-45C1-9549-1D8DAC4A38F7}"/>
    <cellStyle name="Calcul 10" xfId="56268" hidden="1" xr:uid="{FFAE2FCB-FD6A-4376-BB3A-92F1E2EB0B9B}"/>
    <cellStyle name="Calcul 10" xfId="56378" hidden="1" xr:uid="{0943A122-8DE9-467F-8AEA-83198E1F3C11}"/>
    <cellStyle name="Calcul 10" xfId="56301" hidden="1" xr:uid="{4879C6E5-1C91-492D-A86D-BBAF2D70BEC5}"/>
    <cellStyle name="Calcul 10" xfId="56467" hidden="1" xr:uid="{085A1423-8968-4616-96D6-AA9360B938AC}"/>
    <cellStyle name="Calcul 10" xfId="56409" hidden="1" xr:uid="{31F9B593-143D-4836-B6A5-977897021B33}"/>
    <cellStyle name="Calcul 10" xfId="56459" hidden="1" xr:uid="{48929CFD-BB0D-4370-B0A9-C75A0ABFB2F2}"/>
    <cellStyle name="Calcul 10" xfId="56463" hidden="1" xr:uid="{BE1A19FB-1172-442F-868A-5179EC133295}"/>
    <cellStyle name="Calcul 10" xfId="56508" hidden="1" xr:uid="{784D4120-7449-4A5A-AE99-08AE1485C83D}"/>
    <cellStyle name="Calcul 10" xfId="56553" hidden="1" xr:uid="{FCB5EBAA-937A-402F-9635-C9F344316097}"/>
    <cellStyle name="Calcul 10" xfId="56740" hidden="1" xr:uid="{1A47FA86-ED76-4C93-BBC8-B46EA5F2F2E7}"/>
    <cellStyle name="Calcul 10" xfId="55583" hidden="1" xr:uid="{65A6A7E5-16CD-4D96-9ECB-3824EC1A86A0}"/>
    <cellStyle name="Calcul 10" xfId="53197" hidden="1" xr:uid="{0A393678-C513-4140-B77D-17344B380791}"/>
    <cellStyle name="Calcul 10" xfId="47264" hidden="1" xr:uid="{9CBCF03F-E79E-4ED1-A082-685F8D84B2DE}"/>
    <cellStyle name="Calcul 10" xfId="56811" hidden="1" xr:uid="{5CD759AA-CDDC-409A-81AD-3C2418EEE2EC}"/>
    <cellStyle name="Calcul 10" xfId="56861" hidden="1" xr:uid="{3FCF46B8-CE96-470F-8E28-BD5B0809EFE1}"/>
    <cellStyle name="Calcul 10" xfId="56911" hidden="1" xr:uid="{6A10AA17-3595-40E6-AB79-F888A5390AB2}"/>
    <cellStyle name="Calcul 10" xfId="56961" hidden="1" xr:uid="{F10F9F85-B3A0-4052-BF6D-433C3AA848CE}"/>
    <cellStyle name="Calcul 10" xfId="57010" hidden="1" xr:uid="{CE5F18F1-AD2E-4282-9732-0F041FC26BE3}"/>
    <cellStyle name="Calcul 10" xfId="57059" hidden="1" xr:uid="{0FA63856-9BA4-4200-A37A-53EB3256556D}"/>
    <cellStyle name="Calcul 10" xfId="57107" hidden="1" xr:uid="{D3AFA0BE-20B5-4646-89C4-D6387DBCCDF4}"/>
    <cellStyle name="Calcul 10" xfId="57153" hidden="1" xr:uid="{B9BA1F99-583C-4A5C-8195-A69107B4596B}"/>
    <cellStyle name="Calcul 10" xfId="57197" hidden="1" xr:uid="{E8A3E86D-1D28-4F17-9D6B-C3B6B7BCAF34}"/>
    <cellStyle name="Calcul 10" xfId="57235" hidden="1" xr:uid="{27EEB4B7-0219-4C5E-A04B-601A2AEEFFE3}"/>
    <cellStyle name="Calcul 10" xfId="57272" hidden="1" xr:uid="{02090E73-FE5C-4E1D-8C06-912C02FE8437}"/>
    <cellStyle name="Calcul 10" xfId="57307" hidden="1" xr:uid="{1121D348-03D3-4875-9659-3EFA759EF169}"/>
    <cellStyle name="Calcul 10" xfId="57416" hidden="1" xr:uid="{4ABF0437-827A-4FF6-B118-6CB5F363A34C}"/>
    <cellStyle name="Calcul 10" xfId="57340" hidden="1" xr:uid="{E6D36DB3-9784-44A6-A442-27D80945CE66}"/>
    <cellStyle name="Calcul 10" xfId="57506" hidden="1" xr:uid="{EFEFB11C-3EBD-4F84-9557-A9AABB30CDFA}"/>
    <cellStyle name="Calcul 10" xfId="57448" hidden="1" xr:uid="{7B9C647A-AF7B-40EA-B013-1DE563E965F5}"/>
    <cellStyle name="Calcul 10" xfId="57498" hidden="1" xr:uid="{6A2B14BE-C357-46DA-AEF2-812EC5602E95}"/>
    <cellStyle name="Calcul 10" xfId="57502" hidden="1" xr:uid="{04F3957C-A598-4E6F-9245-F55B131DC887}"/>
    <cellStyle name="Calcul 10" xfId="57547" hidden="1" xr:uid="{ADC60D57-C733-4399-93E8-992A4E9BA638}"/>
    <cellStyle name="Calcul 10" xfId="57592" hidden="1" xr:uid="{0B09C2B9-E934-4BDD-BAB9-27775B1B5AEA}"/>
    <cellStyle name="Calcul 10" xfId="57778" hidden="1" xr:uid="{7919C62C-D117-46D5-9B9A-0664F1FB2A7A}"/>
    <cellStyle name="Calcul 10" xfId="57900" hidden="1" xr:uid="{9B808770-4A38-40B1-95E3-0A0518F8ED51}"/>
    <cellStyle name="Calcul 10" xfId="57996" hidden="1" xr:uid="{20FE35CD-406F-4608-BAC5-B380B0249889}"/>
    <cellStyle name="Calcul 10" xfId="58034" hidden="1" xr:uid="{79A82C22-B5B7-4B1E-A876-67C4F4A7CC26}"/>
    <cellStyle name="Calcul 10" xfId="58084" hidden="1" xr:uid="{DAF21914-E042-46E9-87B8-AADA77327637}"/>
    <cellStyle name="Calcul 10" xfId="58134" hidden="1" xr:uid="{29832868-B44F-4232-930E-BB8C0EEF5E71}"/>
    <cellStyle name="Calcul 10" xfId="58184" hidden="1" xr:uid="{72653864-A9A4-4FCD-A000-4704D9237D01}"/>
    <cellStyle name="Calcul 10" xfId="58233" hidden="1" xr:uid="{3D1D6543-B7B7-46B3-B6AC-DB78242E9CC7}"/>
    <cellStyle name="Calcul 10" xfId="58282" hidden="1" xr:uid="{3F95F51D-D48E-4C5C-83F5-6DFD41D01C70}"/>
    <cellStyle name="Calcul 10" xfId="58330" hidden="1" xr:uid="{CABCE119-5185-4C36-B294-4EDD3F05A5DA}"/>
    <cellStyle name="Calcul 10" xfId="58377" hidden="1" xr:uid="{88508F2A-49D2-4773-AD95-DCA10775602E}"/>
    <cellStyle name="Calcul 10" xfId="58422" hidden="1" xr:uid="{C177D3BD-638A-4566-BFD6-F0B5B496175E}"/>
    <cellStyle name="Calcul 10" xfId="58461" hidden="1" xr:uid="{04EB82B8-5F7F-4CC1-91D3-5E1A2D88946B}"/>
    <cellStyle name="Calcul 10" xfId="58498" hidden="1" xr:uid="{C31BE734-3976-4AE9-85CE-9EB60BCE4D6E}"/>
    <cellStyle name="Calcul 10" xfId="58533" hidden="1" xr:uid="{F891A0FF-A1D5-43CE-B38D-B006BCD840C8}"/>
    <cellStyle name="Calcul 10" xfId="58642" hidden="1" xr:uid="{7A65A752-2812-4E98-A50D-0B46F9E4CCA5}"/>
    <cellStyle name="Calcul 10" xfId="58566" hidden="1" xr:uid="{F00C672B-B6FA-48F8-8663-429134E660EE}"/>
    <cellStyle name="Calcul 10" xfId="58730" hidden="1" xr:uid="{8EB1765D-81BF-43B7-AA91-28A716326656}"/>
    <cellStyle name="Calcul 10" xfId="58673" hidden="1" xr:uid="{6028DEFE-3636-4F3C-A32A-1BF6E636E72A}"/>
    <cellStyle name="Calcul 10" xfId="58722" hidden="1" xr:uid="{B80E75E0-C95D-4057-9F40-C550902AE5B7}"/>
    <cellStyle name="Calcul 10" xfId="58726" hidden="1" xr:uid="{C91EDC47-3823-41CA-BFBD-5C201EA1AEE6}"/>
    <cellStyle name="Calcul 10" xfId="58771" hidden="1" xr:uid="{9DF1EF4C-54C0-44DD-AC33-A8578677CE06}"/>
    <cellStyle name="Calcul 10" xfId="58816" hidden="1" xr:uid="{E837C039-0956-4B6E-B191-D649F4514958}"/>
    <cellStyle name="Calcul 10" xfId="59002" hidden="1" xr:uid="{663DEA1B-DAE8-4D2A-98EB-ED5DC2F22241}"/>
    <cellStyle name="Calcul 10" xfId="57849" hidden="1" xr:uid="{851A0F6D-6AFA-4B09-AE45-E051F79AC781}"/>
    <cellStyle name="Calcul 10" xfId="55503" hidden="1" xr:uid="{F402B073-2DCB-4F6C-A9F0-88DB70585004}"/>
    <cellStyle name="Calcul 10" xfId="54402" hidden="1" xr:uid="{54B0FDC6-481A-4F9C-A971-BCBB43338095}"/>
    <cellStyle name="Calcul 10" xfId="59046" hidden="1" xr:uid="{96D128FE-957F-4B5B-9368-6D4B127DAA92}"/>
    <cellStyle name="Calcul 10" xfId="59095" hidden="1" xr:uid="{CD187007-8F2F-467A-9A38-D419F491311E}"/>
    <cellStyle name="Calcul 10" xfId="59144" hidden="1" xr:uid="{359F18AB-5AF9-4F84-9454-8347C83CEBB5}"/>
    <cellStyle name="Calcul 10" xfId="59193" hidden="1" xr:uid="{091CB324-1A5D-46A8-98FA-B737AEB02A2A}"/>
    <cellStyle name="Calcul 10" xfId="59241" hidden="1" xr:uid="{170FB22C-9614-4E81-B675-BF60481597EA}"/>
    <cellStyle name="Calcul 10" xfId="59289" hidden="1" xr:uid="{87EF0260-1FAA-4CAD-B584-80876D731AFE}"/>
    <cellStyle name="Calcul 10" xfId="59336" hidden="1" xr:uid="{CE430780-CC5D-4CEF-8B87-0D895BBF5D19}"/>
    <cellStyle name="Calcul 10" xfId="59383" hidden="1" xr:uid="{E544D226-56B1-415E-ABB4-F12FFD7A7329}"/>
    <cellStyle name="Calcul 10" xfId="59428" hidden="1" xr:uid="{D29DC687-6231-466A-8EDD-7C3F126D52AF}"/>
    <cellStyle name="Calcul 10" xfId="59467" hidden="1" xr:uid="{59A3F33B-6A46-468F-8820-71C00203A722}"/>
    <cellStyle name="Calcul 10" xfId="59504" hidden="1" xr:uid="{7BA8ADAB-7AD6-4ADA-A329-6D92F491E710}"/>
    <cellStyle name="Calcul 10" xfId="59539" hidden="1" xr:uid="{FDD3AD18-0C01-488F-AC0E-A9862984E2E9}"/>
    <cellStyle name="Calcul 10" xfId="59647" hidden="1" xr:uid="{BD4B75EA-59AA-4821-B7CC-73F42C68D51B}"/>
    <cellStyle name="Calcul 10" xfId="59572" hidden="1" xr:uid="{D3A9E61F-DDBB-49B9-90E9-E266523221B8}"/>
    <cellStyle name="Calcul 10" xfId="59735" hidden="1" xr:uid="{A9A8150A-3FAB-4218-8020-EF16D1AF2C28}"/>
    <cellStyle name="Calcul 10" xfId="59678" hidden="1" xr:uid="{F009ED12-DC9F-44F5-9006-DFC5A4B7B337}"/>
    <cellStyle name="Calcul 10" xfId="59727" hidden="1" xr:uid="{656E4513-67CD-403F-B702-B73DBD8202DD}"/>
    <cellStyle name="Calcul 10" xfId="59731" hidden="1" xr:uid="{8876FD46-67BD-4C75-9268-153CE70B0FB7}"/>
    <cellStyle name="Calcul 10" xfId="59776" hidden="1" xr:uid="{F3E89F45-82CC-4BF9-8A29-E2E094777811}"/>
    <cellStyle name="Calcul 10" xfId="59821" hidden="1" xr:uid="{DBA912D5-B20C-4239-9188-2CCB660FD1D5}"/>
    <cellStyle name="Calcul 10" xfId="60007" hidden="1" xr:uid="{0DAEDB59-5CF9-4F61-BF77-CEAFEBA52AEC}"/>
    <cellStyle name="Calcul 10" xfId="60107" hidden="1" xr:uid="{CC36A051-CE47-46A3-9A16-59B23364EC5D}"/>
    <cellStyle name="Calcul 10" xfId="60202" hidden="1" xr:uid="{1383AE6D-69AA-46C3-9609-C615298432E7}"/>
    <cellStyle name="Calcul 10" xfId="60240" hidden="1" xr:uid="{27085C14-83E0-4591-AD4D-E0BBA64B177A}"/>
    <cellStyle name="Calcul 10" xfId="60290" hidden="1" xr:uid="{F39D00C1-F9A7-48C1-89BF-3D12FFD40EF5}"/>
    <cellStyle name="Calcul 10" xfId="60340" hidden="1" xr:uid="{844B17BB-2600-49B1-AAFE-3711F006B696}"/>
    <cellStyle name="Calcul 10" xfId="60390" hidden="1" xr:uid="{A8432196-940B-42A6-91C6-377461E0669C}"/>
    <cellStyle name="Calcul 10" xfId="60439" hidden="1" xr:uid="{D6B8B683-EA93-44ED-9DA7-C4B6920204B9}"/>
    <cellStyle name="Calcul 10" xfId="60488" hidden="1" xr:uid="{6511CFB7-A3BC-437C-9B5A-550D84055089}"/>
    <cellStyle name="Calcul 10" xfId="60536" hidden="1" xr:uid="{65BC0A29-0957-4010-A8BF-CA6494CE42DD}"/>
    <cellStyle name="Calcul 10" xfId="60583" hidden="1" xr:uid="{AFC22447-613C-425B-82CD-F825275A4B93}"/>
    <cellStyle name="Calcul 10" xfId="60628" hidden="1" xr:uid="{EA336895-3AE0-4083-94CD-53F9D4CA5D50}"/>
    <cellStyle name="Calcul 10" xfId="60667" hidden="1" xr:uid="{B1E02C2C-6943-4E80-B963-6A0BF2E23E2B}"/>
    <cellStyle name="Calcul 10" xfId="60704" hidden="1" xr:uid="{2F670F3E-E9EB-4025-B8D9-952B1C1AC6D5}"/>
    <cellStyle name="Calcul 10" xfId="60739" hidden="1" xr:uid="{F536A650-C203-4254-BF1B-A4F25DF0D315}"/>
    <cellStyle name="Calcul 10" xfId="60847" hidden="1" xr:uid="{4D424A0A-73E7-4F75-B7A2-2F3475C35F3C}"/>
    <cellStyle name="Calcul 10" xfId="60772" hidden="1" xr:uid="{0068CA14-FC92-4B47-B562-C921ECD19F23}"/>
    <cellStyle name="Calcul 10" xfId="60935" hidden="1" xr:uid="{B8FFFEC5-314C-4D3A-8CCF-A6286B234D76}"/>
    <cellStyle name="Calcul 10" xfId="60878" hidden="1" xr:uid="{BFEEED94-62B5-4781-BE4B-1B16B68E571E}"/>
    <cellStyle name="Calcul 10" xfId="60927" hidden="1" xr:uid="{C4DD867F-FEC6-418D-BE38-B1A5815B0260}"/>
    <cellStyle name="Calcul 10" xfId="60931" hidden="1" xr:uid="{E4E2B1E1-0297-4735-8BEA-5A2C92104A48}"/>
    <cellStyle name="Calcul 10" xfId="60976" hidden="1" xr:uid="{7F7D2F39-3C17-4A0C-87FF-CF63539223B9}"/>
    <cellStyle name="Calcul 10" xfId="61021" hidden="1" xr:uid="{67F9D177-B672-43F1-AAAB-F0E1278753E9}"/>
    <cellStyle name="Calcul 10" xfId="61207" hidden="1" xr:uid="{C3655B5D-23F1-4E44-BED3-18D73F1ACFD2}"/>
    <cellStyle name="Calcul 10" xfId="60057" hidden="1" xr:uid="{4774A703-C444-481A-8A07-0DC6933B0E09}"/>
    <cellStyle name="Calcul 10" xfId="61252" hidden="1" xr:uid="{D9CA7A6C-5320-4A28-B64A-9A9F1606ED82}"/>
    <cellStyle name="Calcul 10" xfId="61341" hidden="1" xr:uid="{8FA453DE-979A-485D-840F-0305850E6817}"/>
    <cellStyle name="Calcul 10" xfId="61379" hidden="1" xr:uid="{3080F70A-0F5F-4F59-A0EB-F3FCF6AD1332}"/>
    <cellStyle name="Calcul 10" xfId="61428" hidden="1" xr:uid="{64512727-097F-4662-8D0E-405C82FD72CE}"/>
    <cellStyle name="Calcul 10" xfId="61477" hidden="1" xr:uid="{09686ACB-C61C-48C9-8DE6-23BD259642DB}"/>
    <cellStyle name="Calcul 10" xfId="61526" hidden="1" xr:uid="{92EB6856-3231-42FA-ABBE-B7007857C11D}"/>
    <cellStyle name="Calcul 10" xfId="61574" hidden="1" xr:uid="{3BAFE9FB-4BF2-4C94-B978-036EC2BD116F}"/>
    <cellStyle name="Calcul 10" xfId="61622" hidden="1" xr:uid="{37F14A14-A3DB-4255-8776-9064E19B3883}"/>
    <cellStyle name="Calcul 10" xfId="61669" hidden="1" xr:uid="{D9A5B98E-3F0B-4457-9BF7-D4710DA8CF21}"/>
    <cellStyle name="Calcul 10" xfId="61715" hidden="1" xr:uid="{1B30323F-49F6-47AF-8FFA-48618EDD4563}"/>
    <cellStyle name="Calcul 10" xfId="61759" hidden="1" xr:uid="{9000EFA2-60C8-4384-8B41-A8570BC92246}"/>
    <cellStyle name="Calcul 10" xfId="61797" hidden="1" xr:uid="{DB3C1F2B-85A8-4459-AAED-B5C91F5D553B}"/>
    <cellStyle name="Calcul 10" xfId="61834" hidden="1" xr:uid="{9D3737BF-DA3E-4D89-AECD-CF74F9DC7D85}"/>
    <cellStyle name="Calcul 10" xfId="61869" hidden="1" xr:uid="{1D167FB0-7D3C-44C2-9519-8F25D3512DA8}"/>
    <cellStyle name="Calcul 10" xfId="61976" hidden="1" xr:uid="{23395B9D-E670-4D93-A28C-7430E73F43C8}"/>
    <cellStyle name="Calcul 10" xfId="61902" hidden="1" xr:uid="{F39B9FE5-ACD9-4A38-9BD8-F7256193D394}"/>
    <cellStyle name="Calcul 10" xfId="62064" hidden="1" xr:uid="{B3164FC7-A3F7-4D03-A820-A11A923BA597}"/>
    <cellStyle name="Calcul 10" xfId="62007" hidden="1" xr:uid="{A9804813-7F0F-46D6-B85E-88BCBDEDDFED}"/>
    <cellStyle name="Calcul 10" xfId="62056" hidden="1" xr:uid="{DF97F89C-FE2C-4363-88FB-72A63A3C604A}"/>
    <cellStyle name="Calcul 10" xfId="62060" hidden="1" xr:uid="{1B62B01C-7E61-4E9E-8730-DF2AFBB5E97D}"/>
    <cellStyle name="Calcul 10" xfId="62105" hidden="1" xr:uid="{D1F6AB29-96B5-4543-B9E1-C6B8653A1DCF}"/>
    <cellStyle name="Calcul 10" xfId="62150" hidden="1" xr:uid="{5BC82A62-4BA0-404D-A2BE-234D3F714F8C}"/>
    <cellStyle name="Calcul 10" xfId="62336" hidden="1" xr:uid="{B70E1975-A5E1-46B3-9F46-F051C0E3D981}"/>
    <cellStyle name="Calcul 10" xfId="62436" hidden="1" xr:uid="{7A4A229E-FC04-4CDC-B35F-6BEFA0D02DA5}"/>
    <cellStyle name="Calcul 10" xfId="62531" hidden="1" xr:uid="{CDBE1FAC-A747-4AB0-A4AB-71C3A5DA6987}"/>
    <cellStyle name="Calcul 10" xfId="62569" hidden="1" xr:uid="{34B1F746-079D-411E-8334-F67C8F38E35B}"/>
    <cellStyle name="Calcul 10" xfId="62619" hidden="1" xr:uid="{0FDB9174-DAC1-439B-9EFC-4B92F8CE9588}"/>
    <cellStyle name="Calcul 10" xfId="62669" hidden="1" xr:uid="{66DB82F1-FC5C-4916-A563-AF565FDDA4C3}"/>
    <cellStyle name="Calcul 10" xfId="62719" hidden="1" xr:uid="{22177FBB-4868-4CE0-85E2-C65385BA65E2}"/>
    <cellStyle name="Calcul 10" xfId="62768" hidden="1" xr:uid="{558E8833-3027-475B-94E8-DE7F0254127D}"/>
    <cellStyle name="Calcul 10" xfId="62817" hidden="1" xr:uid="{44C94331-D672-4024-8D08-20C6946B5D15}"/>
    <cellStyle name="Calcul 10" xfId="62865" hidden="1" xr:uid="{7787FCD0-A2FC-424B-8A54-EFC9D1E25A2C}"/>
    <cellStyle name="Calcul 10" xfId="62912" hidden="1" xr:uid="{3F635CA7-C417-4B02-9CCD-72A9D2FFD293}"/>
    <cellStyle name="Calcul 10" xfId="62957" hidden="1" xr:uid="{92D6BB4B-236F-4A0C-A3D1-27E6D352CC05}"/>
    <cellStyle name="Calcul 10" xfId="62996" hidden="1" xr:uid="{3058E585-260F-44BB-A55C-B39CC6D0B51E}"/>
    <cellStyle name="Calcul 10" xfId="63033" hidden="1" xr:uid="{926A06B3-F259-42D2-B460-670258DF7522}"/>
    <cellStyle name="Calcul 10" xfId="63068" hidden="1" xr:uid="{B2FD4D54-6DFE-4473-98CD-E05B4790F51B}"/>
    <cellStyle name="Calcul 10" xfId="63176" hidden="1" xr:uid="{23971B95-6E06-4600-A539-E5EFE20B6B19}"/>
    <cellStyle name="Calcul 10" xfId="63101" hidden="1" xr:uid="{7C417FE7-3CE7-4CC3-8C7F-7F1BE2A2E457}"/>
    <cellStyle name="Calcul 10" xfId="63264" hidden="1" xr:uid="{69B290AC-21E4-49F6-ADD6-5BBCF97DA580}"/>
    <cellStyle name="Calcul 10" xfId="63207" hidden="1" xr:uid="{673680A2-7EAE-4CEB-BBF9-BA39433FA21A}"/>
    <cellStyle name="Calcul 10" xfId="63256" hidden="1" xr:uid="{0DDF5617-9E74-480E-9DE7-07869B982DAF}"/>
    <cellStyle name="Calcul 10" xfId="63260" hidden="1" xr:uid="{5B68C01A-42F0-4EE5-9000-B0D43A8BD8CB}"/>
    <cellStyle name="Calcul 10" xfId="63305" hidden="1" xr:uid="{03494DD7-D093-4F52-A82B-C2F89EC0E9F7}"/>
    <cellStyle name="Calcul 10" xfId="63350" hidden="1" xr:uid="{29C10C5A-4BCB-4148-A20F-4CAD76F6B420}"/>
    <cellStyle name="Calcul 10" xfId="63536" hidden="1" xr:uid="{F9023BDA-18DE-409B-B547-614F96013871}"/>
    <cellStyle name="Calcul 10" xfId="62386" xr:uid="{18F6BD87-2B98-4012-97D1-4CA9D89F18BD}"/>
    <cellStyle name="Calcul 11" xfId="154" hidden="1" xr:uid="{00000000-0005-0000-0000-0000951B0000}"/>
    <cellStyle name="Calcul 11" xfId="260" hidden="1" xr:uid="{00000000-0005-0000-0000-0000961B0000}"/>
    <cellStyle name="Calcul 11" xfId="180" hidden="1" xr:uid="{00000000-0005-0000-0000-0000971B0000}"/>
    <cellStyle name="Calcul 11" xfId="193" hidden="1" xr:uid="{00000000-0005-0000-0000-0000981B0000}"/>
    <cellStyle name="Calcul 11" xfId="201" hidden="1" xr:uid="{00000000-0005-0000-0000-0000991B0000}"/>
    <cellStyle name="Calcul 11" xfId="188" hidden="1" xr:uid="{00000000-0005-0000-0000-00009A1B0000}"/>
    <cellStyle name="Calcul 11" xfId="205" hidden="1" xr:uid="{00000000-0005-0000-0000-00009B1B0000}"/>
    <cellStyle name="Calcul 11" xfId="212" hidden="1" xr:uid="{00000000-0005-0000-0000-00009C1B0000}"/>
    <cellStyle name="Calcul 11" xfId="288" hidden="1" xr:uid="{00000000-0005-0000-0000-00009D1B0000}"/>
    <cellStyle name="Calcul 11" xfId="325" hidden="1" xr:uid="{00000000-0005-0000-0000-00009E1B0000}"/>
    <cellStyle name="Calcul 11" xfId="375" hidden="1" xr:uid="{00000000-0005-0000-0000-00009F1B0000}"/>
    <cellStyle name="Calcul 11" xfId="425" hidden="1" xr:uid="{00000000-0005-0000-0000-0000A01B0000}"/>
    <cellStyle name="Calcul 11" xfId="475" hidden="1" xr:uid="{00000000-0005-0000-0000-0000A11B0000}"/>
    <cellStyle name="Calcul 11" xfId="524" hidden="1" xr:uid="{00000000-0005-0000-0000-0000A21B0000}"/>
    <cellStyle name="Calcul 11" xfId="912" hidden="1" xr:uid="{00000000-0005-0000-0000-0000A31B0000}"/>
    <cellStyle name="Calcul 11" xfId="971" hidden="1" xr:uid="{00000000-0005-0000-0000-0000A41B0000}"/>
    <cellStyle name="Calcul 11" xfId="937" hidden="1" xr:uid="{00000000-0005-0000-0000-0000A51B0000}"/>
    <cellStyle name="Calcul 11" xfId="986" hidden="1" xr:uid="{00000000-0005-0000-0000-0000A61B0000}"/>
    <cellStyle name="Calcul 11" xfId="982" hidden="1" xr:uid="{00000000-0005-0000-0000-0000A71B0000}"/>
    <cellStyle name="Calcul 11" xfId="1040" hidden="1" xr:uid="{00000000-0005-0000-0000-0000A81B0000}"/>
    <cellStyle name="Calcul 11" xfId="1085" hidden="1" xr:uid="{00000000-0005-0000-0000-0000A91B0000}"/>
    <cellStyle name="Calcul 11" xfId="1127" hidden="1" xr:uid="{00000000-0005-0000-0000-0000AA1B0000}"/>
    <cellStyle name="Calcul 11" xfId="1283" hidden="1" xr:uid="{00000000-0005-0000-0000-0000AB1B0000}"/>
    <cellStyle name="Calcul 11" xfId="1530" hidden="1" xr:uid="{00000000-0005-0000-0000-0000AC1B0000}"/>
    <cellStyle name="Calcul 11" xfId="1636" hidden="1" xr:uid="{00000000-0005-0000-0000-0000AD1B0000}"/>
    <cellStyle name="Calcul 11" xfId="1556" hidden="1" xr:uid="{00000000-0005-0000-0000-0000AE1B0000}"/>
    <cellStyle name="Calcul 11" xfId="1569" hidden="1" xr:uid="{00000000-0005-0000-0000-0000AF1B0000}"/>
    <cellStyle name="Calcul 11" xfId="1577" hidden="1" xr:uid="{00000000-0005-0000-0000-0000B01B0000}"/>
    <cellStyle name="Calcul 11" xfId="1564" hidden="1" xr:uid="{00000000-0005-0000-0000-0000B11B0000}"/>
    <cellStyle name="Calcul 11" xfId="1581" hidden="1" xr:uid="{00000000-0005-0000-0000-0000B21B0000}"/>
    <cellStyle name="Calcul 11" xfId="1588" hidden="1" xr:uid="{00000000-0005-0000-0000-0000B31B0000}"/>
    <cellStyle name="Calcul 11" xfId="1664" hidden="1" xr:uid="{00000000-0005-0000-0000-0000B41B0000}"/>
    <cellStyle name="Calcul 11" xfId="1701" hidden="1" xr:uid="{00000000-0005-0000-0000-0000B51B0000}"/>
    <cellStyle name="Calcul 11" xfId="1751" hidden="1" xr:uid="{00000000-0005-0000-0000-0000B61B0000}"/>
    <cellStyle name="Calcul 11" xfId="1801" hidden="1" xr:uid="{00000000-0005-0000-0000-0000B71B0000}"/>
    <cellStyle name="Calcul 11" xfId="1851" hidden="1" xr:uid="{00000000-0005-0000-0000-0000B81B0000}"/>
    <cellStyle name="Calcul 11" xfId="1900" hidden="1" xr:uid="{00000000-0005-0000-0000-0000B91B0000}"/>
    <cellStyle name="Calcul 11" xfId="2288" hidden="1" xr:uid="{00000000-0005-0000-0000-0000BA1B0000}"/>
    <cellStyle name="Calcul 11" xfId="2347" hidden="1" xr:uid="{00000000-0005-0000-0000-0000BB1B0000}"/>
    <cellStyle name="Calcul 11" xfId="2313" hidden="1" xr:uid="{00000000-0005-0000-0000-0000BC1B0000}"/>
    <cellStyle name="Calcul 11" xfId="2362" hidden="1" xr:uid="{00000000-0005-0000-0000-0000BD1B0000}"/>
    <cellStyle name="Calcul 11" xfId="2358" hidden="1" xr:uid="{00000000-0005-0000-0000-0000BE1B0000}"/>
    <cellStyle name="Calcul 11" xfId="2416" hidden="1" xr:uid="{00000000-0005-0000-0000-0000BF1B0000}"/>
    <cellStyle name="Calcul 11" xfId="2461" hidden="1" xr:uid="{00000000-0005-0000-0000-0000C01B0000}"/>
    <cellStyle name="Calcul 11" xfId="2503" hidden="1" xr:uid="{00000000-0005-0000-0000-0000C11B0000}"/>
    <cellStyle name="Calcul 11" xfId="2658" hidden="1" xr:uid="{00000000-0005-0000-0000-0000C21B0000}"/>
    <cellStyle name="Calcul 11" xfId="1457" hidden="1" xr:uid="{00000000-0005-0000-0000-0000C31B0000}"/>
    <cellStyle name="Calcul 11" xfId="2668" hidden="1" xr:uid="{00000000-0005-0000-0000-0000C41B0000}"/>
    <cellStyle name="Calcul 11" xfId="2831" hidden="1" xr:uid="{00000000-0005-0000-0000-0000C51B0000}"/>
    <cellStyle name="Calcul 11" xfId="1391" hidden="1" xr:uid="{00000000-0005-0000-0000-0000C61B0000}"/>
    <cellStyle name="Calcul 11" xfId="2765" hidden="1" xr:uid="{00000000-0005-0000-0000-0000C71B0000}"/>
    <cellStyle name="Calcul 11" xfId="2773" hidden="1" xr:uid="{00000000-0005-0000-0000-0000C81B0000}"/>
    <cellStyle name="Calcul 11" xfId="2760" hidden="1" xr:uid="{00000000-0005-0000-0000-0000C91B0000}"/>
    <cellStyle name="Calcul 11" xfId="2777" hidden="1" xr:uid="{00000000-0005-0000-0000-0000CA1B0000}"/>
    <cellStyle name="Calcul 11" xfId="2784" hidden="1" xr:uid="{00000000-0005-0000-0000-0000CB1B0000}"/>
    <cellStyle name="Calcul 11" xfId="2859" hidden="1" xr:uid="{00000000-0005-0000-0000-0000CC1B0000}"/>
    <cellStyle name="Calcul 11" xfId="2896" hidden="1" xr:uid="{00000000-0005-0000-0000-0000CD1B0000}"/>
    <cellStyle name="Calcul 11" xfId="2945" hidden="1" xr:uid="{00000000-0005-0000-0000-0000CE1B0000}"/>
    <cellStyle name="Calcul 11" xfId="2995" hidden="1" xr:uid="{00000000-0005-0000-0000-0000CF1B0000}"/>
    <cellStyle name="Calcul 11" xfId="3045" hidden="1" xr:uid="{00000000-0005-0000-0000-0000D01B0000}"/>
    <cellStyle name="Calcul 11" xfId="3094" hidden="1" xr:uid="{00000000-0005-0000-0000-0000D11B0000}"/>
    <cellStyle name="Calcul 11" xfId="3481" hidden="1" xr:uid="{00000000-0005-0000-0000-0000D21B0000}"/>
    <cellStyle name="Calcul 11" xfId="3540" hidden="1" xr:uid="{00000000-0005-0000-0000-0000D31B0000}"/>
    <cellStyle name="Calcul 11" xfId="3506" hidden="1" xr:uid="{00000000-0005-0000-0000-0000D41B0000}"/>
    <cellStyle name="Calcul 11" xfId="3555" hidden="1" xr:uid="{00000000-0005-0000-0000-0000D51B0000}"/>
    <cellStyle name="Calcul 11" xfId="3551" hidden="1" xr:uid="{00000000-0005-0000-0000-0000D61B0000}"/>
    <cellStyle name="Calcul 11" xfId="3608" hidden="1" xr:uid="{00000000-0005-0000-0000-0000D71B0000}"/>
    <cellStyle name="Calcul 11" xfId="3653" hidden="1" xr:uid="{00000000-0005-0000-0000-0000D81B0000}"/>
    <cellStyle name="Calcul 11" xfId="3695" hidden="1" xr:uid="{00000000-0005-0000-0000-0000D91B0000}"/>
    <cellStyle name="Calcul 11" xfId="3849" hidden="1" xr:uid="{00000000-0005-0000-0000-0000DA1B0000}"/>
    <cellStyle name="Calcul 11" xfId="2669" hidden="1" xr:uid="{00000000-0005-0000-0000-0000DB1B0000}"/>
    <cellStyle name="Calcul 11" xfId="3941" hidden="1" xr:uid="{00000000-0005-0000-0000-0000DC1B0000}"/>
    <cellStyle name="Calcul 11" xfId="2714" hidden="1" xr:uid="{00000000-0005-0000-0000-0000DD1B0000}"/>
    <cellStyle name="Calcul 11" xfId="2742" hidden="1" xr:uid="{00000000-0005-0000-0000-0000DE1B0000}"/>
    <cellStyle name="Calcul 11" xfId="3859" hidden="1" xr:uid="{00000000-0005-0000-0000-0000DF1B0000}"/>
    <cellStyle name="Calcul 11" xfId="3899" hidden="1" xr:uid="{00000000-0005-0000-0000-0000E01B0000}"/>
    <cellStyle name="Calcul 11" xfId="1539" hidden="1" xr:uid="{00000000-0005-0000-0000-0000E11B0000}"/>
    <cellStyle name="Calcul 11" xfId="2702" hidden="1" xr:uid="{00000000-0005-0000-0000-0000E21B0000}"/>
    <cellStyle name="Calcul 11" xfId="3969" hidden="1" xr:uid="{00000000-0005-0000-0000-0000E31B0000}"/>
    <cellStyle name="Calcul 11" xfId="4006" hidden="1" xr:uid="{00000000-0005-0000-0000-0000E41B0000}"/>
    <cellStyle name="Calcul 11" xfId="4056" hidden="1" xr:uid="{00000000-0005-0000-0000-0000E51B0000}"/>
    <cellStyle name="Calcul 11" xfId="4106" hidden="1" xr:uid="{00000000-0005-0000-0000-0000E61B0000}"/>
    <cellStyle name="Calcul 11" xfId="4156" hidden="1" xr:uid="{00000000-0005-0000-0000-0000E71B0000}"/>
    <cellStyle name="Calcul 11" xfId="4205" hidden="1" xr:uid="{00000000-0005-0000-0000-0000E81B0000}"/>
    <cellStyle name="Calcul 11" xfId="4587" hidden="1" xr:uid="{00000000-0005-0000-0000-0000E91B0000}"/>
    <cellStyle name="Calcul 11" xfId="4645" hidden="1" xr:uid="{00000000-0005-0000-0000-0000EA1B0000}"/>
    <cellStyle name="Calcul 11" xfId="4611" hidden="1" xr:uid="{00000000-0005-0000-0000-0000EB1B0000}"/>
    <cellStyle name="Calcul 11" xfId="4659" hidden="1" xr:uid="{00000000-0005-0000-0000-0000EC1B0000}"/>
    <cellStyle name="Calcul 11" xfId="4656" hidden="1" xr:uid="{00000000-0005-0000-0000-0000ED1B0000}"/>
    <cellStyle name="Calcul 11" xfId="4712" hidden="1" xr:uid="{00000000-0005-0000-0000-0000EE1B0000}"/>
    <cellStyle name="Calcul 11" xfId="4757" hidden="1" xr:uid="{00000000-0005-0000-0000-0000EF1B0000}"/>
    <cellStyle name="Calcul 11" xfId="4799" hidden="1" xr:uid="{00000000-0005-0000-0000-0000F01B0000}"/>
    <cellStyle name="Calcul 11" xfId="4949" hidden="1" xr:uid="{00000000-0005-0000-0000-0000F11B0000}"/>
    <cellStyle name="Calcul 11" xfId="3920" hidden="1" xr:uid="{00000000-0005-0000-0000-0000F21B0000}"/>
    <cellStyle name="Calcul 11" xfId="1482" hidden="1" xr:uid="{00000000-0005-0000-0000-0000F31B0000}"/>
    <cellStyle name="Calcul 11" xfId="5042" hidden="1" xr:uid="{00000000-0005-0000-0000-0000F41B0000}"/>
    <cellStyle name="Calcul 11" xfId="3894" hidden="1" xr:uid="{00000000-0005-0000-0000-0000F51B0000}"/>
    <cellStyle name="Calcul 11" xfId="4977" hidden="1" xr:uid="{00000000-0005-0000-0000-0000F61B0000}"/>
    <cellStyle name="Calcul 11" xfId="4985" hidden="1" xr:uid="{00000000-0005-0000-0000-0000F71B0000}"/>
    <cellStyle name="Calcul 11" xfId="3864" hidden="1" xr:uid="{00000000-0005-0000-0000-0000F81B0000}"/>
    <cellStyle name="Calcul 11" xfId="4989" hidden="1" xr:uid="{00000000-0005-0000-0000-0000F91B0000}"/>
    <cellStyle name="Calcul 11" xfId="4996" hidden="1" xr:uid="{00000000-0005-0000-0000-0000FA1B0000}"/>
    <cellStyle name="Calcul 11" xfId="5070" hidden="1" xr:uid="{00000000-0005-0000-0000-0000FB1B0000}"/>
    <cellStyle name="Calcul 11" xfId="5106" hidden="1" xr:uid="{00000000-0005-0000-0000-0000FC1B0000}"/>
    <cellStyle name="Calcul 11" xfId="5155" hidden="1" xr:uid="{00000000-0005-0000-0000-0000FD1B0000}"/>
    <cellStyle name="Calcul 11" xfId="5205" hidden="1" xr:uid="{00000000-0005-0000-0000-0000FE1B0000}"/>
    <cellStyle name="Calcul 11" xfId="5255" hidden="1" xr:uid="{00000000-0005-0000-0000-0000FF1B0000}"/>
    <cellStyle name="Calcul 11" xfId="5304" hidden="1" xr:uid="{00000000-0005-0000-0000-0000001C0000}"/>
    <cellStyle name="Calcul 11" xfId="5686" hidden="1" xr:uid="{00000000-0005-0000-0000-0000011C0000}"/>
    <cellStyle name="Calcul 11" xfId="5743" hidden="1" xr:uid="{00000000-0005-0000-0000-0000021C0000}"/>
    <cellStyle name="Calcul 11" xfId="5710" hidden="1" xr:uid="{00000000-0005-0000-0000-0000031C0000}"/>
    <cellStyle name="Calcul 11" xfId="5756" hidden="1" xr:uid="{00000000-0005-0000-0000-0000041C0000}"/>
    <cellStyle name="Calcul 11" xfId="5753" hidden="1" xr:uid="{00000000-0005-0000-0000-0000051C0000}"/>
    <cellStyle name="Calcul 11" xfId="5809" hidden="1" xr:uid="{00000000-0005-0000-0000-0000061C0000}"/>
    <cellStyle name="Calcul 11" xfId="5854" hidden="1" xr:uid="{00000000-0005-0000-0000-0000071C0000}"/>
    <cellStyle name="Calcul 11" xfId="5896" hidden="1" xr:uid="{00000000-0005-0000-0000-0000081C0000}"/>
    <cellStyle name="Calcul 11" xfId="6046" hidden="1" xr:uid="{00000000-0005-0000-0000-0000091C0000}"/>
    <cellStyle name="Calcul 11" xfId="6213" hidden="1" xr:uid="{00000000-0005-0000-0000-00000A1C0000}"/>
    <cellStyle name="Calcul 11" xfId="6319" hidden="1" xr:uid="{00000000-0005-0000-0000-00000B1C0000}"/>
    <cellStyle name="Calcul 11" xfId="6239" hidden="1" xr:uid="{00000000-0005-0000-0000-00000C1C0000}"/>
    <cellStyle name="Calcul 11" xfId="6252" hidden="1" xr:uid="{00000000-0005-0000-0000-00000D1C0000}"/>
    <cellStyle name="Calcul 11" xfId="6260" hidden="1" xr:uid="{00000000-0005-0000-0000-00000E1C0000}"/>
    <cellStyle name="Calcul 11" xfId="6247" hidden="1" xr:uid="{00000000-0005-0000-0000-00000F1C0000}"/>
    <cellStyle name="Calcul 11" xfId="6264" hidden="1" xr:uid="{00000000-0005-0000-0000-0000101C0000}"/>
    <cellStyle name="Calcul 11" xfId="6271" hidden="1" xr:uid="{00000000-0005-0000-0000-0000111C0000}"/>
    <cellStyle name="Calcul 11" xfId="6347" hidden="1" xr:uid="{00000000-0005-0000-0000-0000121C0000}"/>
    <cellStyle name="Calcul 11" xfId="6384" hidden="1" xr:uid="{00000000-0005-0000-0000-0000131C0000}"/>
    <cellStyle name="Calcul 11" xfId="6434" hidden="1" xr:uid="{00000000-0005-0000-0000-0000141C0000}"/>
    <cellStyle name="Calcul 11" xfId="6484" hidden="1" xr:uid="{00000000-0005-0000-0000-0000151C0000}"/>
    <cellStyle name="Calcul 11" xfId="6534" hidden="1" xr:uid="{00000000-0005-0000-0000-0000161C0000}"/>
    <cellStyle name="Calcul 11" xfId="6583" hidden="1" xr:uid="{00000000-0005-0000-0000-0000171C0000}"/>
    <cellStyle name="Calcul 11" xfId="6969" hidden="1" xr:uid="{00000000-0005-0000-0000-0000181C0000}"/>
    <cellStyle name="Calcul 11" xfId="7028" hidden="1" xr:uid="{00000000-0005-0000-0000-0000191C0000}"/>
    <cellStyle name="Calcul 11" xfId="6994" hidden="1" xr:uid="{00000000-0005-0000-0000-00001A1C0000}"/>
    <cellStyle name="Calcul 11" xfId="7043" hidden="1" xr:uid="{00000000-0005-0000-0000-00001B1C0000}"/>
    <cellStyle name="Calcul 11" xfId="7039" hidden="1" xr:uid="{00000000-0005-0000-0000-00001C1C0000}"/>
    <cellStyle name="Calcul 11" xfId="7097" hidden="1" xr:uid="{00000000-0005-0000-0000-00001D1C0000}"/>
    <cellStyle name="Calcul 11" xfId="7142" hidden="1" xr:uid="{00000000-0005-0000-0000-00001E1C0000}"/>
    <cellStyle name="Calcul 11" xfId="7184" hidden="1" xr:uid="{00000000-0005-0000-0000-00001F1C0000}"/>
    <cellStyle name="Calcul 11" xfId="7339" hidden="1" xr:uid="{00000000-0005-0000-0000-0000201C0000}"/>
    <cellStyle name="Calcul 11" xfId="7490" hidden="1" xr:uid="{00000000-0005-0000-0000-0000211C0000}"/>
    <cellStyle name="Calcul 11" xfId="7587" hidden="1" xr:uid="{00000000-0005-0000-0000-0000221C0000}"/>
    <cellStyle name="Calcul 11" xfId="7507" hidden="1" xr:uid="{00000000-0005-0000-0000-0000231C0000}"/>
    <cellStyle name="Calcul 11" xfId="7520" hidden="1" xr:uid="{00000000-0005-0000-0000-0000241C0000}"/>
    <cellStyle name="Calcul 11" xfId="7528" hidden="1" xr:uid="{00000000-0005-0000-0000-0000251C0000}"/>
    <cellStyle name="Calcul 11" xfId="7515" hidden="1" xr:uid="{00000000-0005-0000-0000-0000261C0000}"/>
    <cellStyle name="Calcul 11" xfId="7532" hidden="1" xr:uid="{00000000-0005-0000-0000-0000271C0000}"/>
    <cellStyle name="Calcul 11" xfId="7539" hidden="1" xr:uid="{00000000-0005-0000-0000-0000281C0000}"/>
    <cellStyle name="Calcul 11" xfId="7615" hidden="1" xr:uid="{00000000-0005-0000-0000-0000291C0000}"/>
    <cellStyle name="Calcul 11" xfId="7651" hidden="1" xr:uid="{00000000-0005-0000-0000-00002A1C0000}"/>
    <cellStyle name="Calcul 11" xfId="7701" hidden="1" xr:uid="{00000000-0005-0000-0000-00002B1C0000}"/>
    <cellStyle name="Calcul 11" xfId="7751" hidden="1" xr:uid="{00000000-0005-0000-0000-00002C1C0000}"/>
    <cellStyle name="Calcul 11" xfId="7801" hidden="1" xr:uid="{00000000-0005-0000-0000-00002D1C0000}"/>
    <cellStyle name="Calcul 11" xfId="7850" hidden="1" xr:uid="{00000000-0005-0000-0000-00002E1C0000}"/>
    <cellStyle name="Calcul 11" xfId="8234" hidden="1" xr:uid="{00000000-0005-0000-0000-00002F1C0000}"/>
    <cellStyle name="Calcul 11" xfId="8291" hidden="1" xr:uid="{00000000-0005-0000-0000-0000301C0000}"/>
    <cellStyle name="Calcul 11" xfId="8258" hidden="1" xr:uid="{00000000-0005-0000-0000-0000311C0000}"/>
    <cellStyle name="Calcul 11" xfId="8304" hidden="1" xr:uid="{00000000-0005-0000-0000-0000321C0000}"/>
    <cellStyle name="Calcul 11" xfId="8301" hidden="1" xr:uid="{00000000-0005-0000-0000-0000331C0000}"/>
    <cellStyle name="Calcul 11" xfId="8358" hidden="1" xr:uid="{00000000-0005-0000-0000-0000341C0000}"/>
    <cellStyle name="Calcul 11" xfId="8403" hidden="1" xr:uid="{00000000-0005-0000-0000-0000351C0000}"/>
    <cellStyle name="Calcul 11" xfId="8445" hidden="1" xr:uid="{00000000-0005-0000-0000-0000361C0000}"/>
    <cellStyle name="Calcul 11" xfId="8597" hidden="1" xr:uid="{00000000-0005-0000-0000-0000371C0000}"/>
    <cellStyle name="Calcul 11" xfId="7438" hidden="1" xr:uid="{00000000-0005-0000-0000-0000381C0000}"/>
    <cellStyle name="Calcul 11" xfId="6135" hidden="1" xr:uid="{00000000-0005-0000-0000-0000391C0000}"/>
    <cellStyle name="Calcul 11" xfId="8694" hidden="1" xr:uid="{00000000-0005-0000-0000-00003A1C0000}"/>
    <cellStyle name="Calcul 11" xfId="6071" hidden="1" xr:uid="{00000000-0005-0000-0000-00003B1C0000}"/>
    <cellStyle name="Calcul 11" xfId="6059" hidden="1" xr:uid="{00000000-0005-0000-0000-00003C1C0000}"/>
    <cellStyle name="Calcul 11" xfId="8635" hidden="1" xr:uid="{00000000-0005-0000-0000-00003D1C0000}"/>
    <cellStyle name="Calcul 11" xfId="6064" hidden="1" xr:uid="{00000000-0005-0000-0000-00003E1C0000}"/>
    <cellStyle name="Calcul 11" xfId="8639" hidden="1" xr:uid="{00000000-0005-0000-0000-00003F1C0000}"/>
    <cellStyle name="Calcul 11" xfId="8646" hidden="1" xr:uid="{00000000-0005-0000-0000-0000401C0000}"/>
    <cellStyle name="Calcul 11" xfId="8722" hidden="1" xr:uid="{00000000-0005-0000-0000-0000411C0000}"/>
    <cellStyle name="Calcul 11" xfId="8759" hidden="1" xr:uid="{00000000-0005-0000-0000-0000421C0000}"/>
    <cellStyle name="Calcul 11" xfId="8809" hidden="1" xr:uid="{00000000-0005-0000-0000-0000431C0000}"/>
    <cellStyle name="Calcul 11" xfId="8858" hidden="1" xr:uid="{00000000-0005-0000-0000-0000441C0000}"/>
    <cellStyle name="Calcul 11" xfId="8908" hidden="1" xr:uid="{00000000-0005-0000-0000-0000451C0000}"/>
    <cellStyle name="Calcul 11" xfId="8957" hidden="1" xr:uid="{00000000-0005-0000-0000-0000461C0000}"/>
    <cellStyle name="Calcul 11" xfId="9345" hidden="1" xr:uid="{00000000-0005-0000-0000-0000471C0000}"/>
    <cellStyle name="Calcul 11" xfId="9404" hidden="1" xr:uid="{00000000-0005-0000-0000-0000481C0000}"/>
    <cellStyle name="Calcul 11" xfId="9370" hidden="1" xr:uid="{00000000-0005-0000-0000-0000491C0000}"/>
    <cellStyle name="Calcul 11" xfId="9419" hidden="1" xr:uid="{00000000-0005-0000-0000-00004A1C0000}"/>
    <cellStyle name="Calcul 11" xfId="9415" hidden="1" xr:uid="{00000000-0005-0000-0000-00004B1C0000}"/>
    <cellStyle name="Calcul 11" xfId="9473" hidden="1" xr:uid="{00000000-0005-0000-0000-00004C1C0000}"/>
    <cellStyle name="Calcul 11" xfId="9518" hidden="1" xr:uid="{00000000-0005-0000-0000-00004D1C0000}"/>
    <cellStyle name="Calcul 11" xfId="9560" hidden="1" xr:uid="{00000000-0005-0000-0000-00004E1C0000}"/>
    <cellStyle name="Calcul 11" xfId="9716" hidden="1" xr:uid="{00000000-0005-0000-0000-00004F1C0000}"/>
    <cellStyle name="Calcul 11" xfId="9870" hidden="1" xr:uid="{00000000-0005-0000-0000-0000501C0000}"/>
    <cellStyle name="Calcul 11" xfId="9967" hidden="1" xr:uid="{00000000-0005-0000-0000-0000511C0000}"/>
    <cellStyle name="Calcul 11" xfId="9887" hidden="1" xr:uid="{00000000-0005-0000-0000-0000521C0000}"/>
    <cellStyle name="Calcul 11" xfId="9900" hidden="1" xr:uid="{00000000-0005-0000-0000-0000531C0000}"/>
    <cellStyle name="Calcul 11" xfId="9908" hidden="1" xr:uid="{00000000-0005-0000-0000-0000541C0000}"/>
    <cellStyle name="Calcul 11" xfId="9895" hidden="1" xr:uid="{00000000-0005-0000-0000-0000551C0000}"/>
    <cellStyle name="Calcul 11" xfId="9912" hidden="1" xr:uid="{00000000-0005-0000-0000-0000561C0000}"/>
    <cellStyle name="Calcul 11" xfId="9919" hidden="1" xr:uid="{00000000-0005-0000-0000-0000571C0000}"/>
    <cellStyle name="Calcul 11" xfId="9995" hidden="1" xr:uid="{00000000-0005-0000-0000-0000581C0000}"/>
    <cellStyle name="Calcul 11" xfId="10031" hidden="1" xr:uid="{00000000-0005-0000-0000-0000591C0000}"/>
    <cellStyle name="Calcul 11" xfId="10081" hidden="1" xr:uid="{00000000-0005-0000-0000-00005A1C0000}"/>
    <cellStyle name="Calcul 11" xfId="10131" hidden="1" xr:uid="{00000000-0005-0000-0000-00005B1C0000}"/>
    <cellStyle name="Calcul 11" xfId="10181" hidden="1" xr:uid="{00000000-0005-0000-0000-00005C1C0000}"/>
    <cellStyle name="Calcul 11" xfId="10230" hidden="1" xr:uid="{00000000-0005-0000-0000-00005D1C0000}"/>
    <cellStyle name="Calcul 11" xfId="10614" hidden="1" xr:uid="{00000000-0005-0000-0000-00005E1C0000}"/>
    <cellStyle name="Calcul 11" xfId="10671" hidden="1" xr:uid="{00000000-0005-0000-0000-00005F1C0000}"/>
    <cellStyle name="Calcul 11" xfId="10638" hidden="1" xr:uid="{00000000-0005-0000-0000-0000601C0000}"/>
    <cellStyle name="Calcul 11" xfId="10684" hidden="1" xr:uid="{00000000-0005-0000-0000-0000611C0000}"/>
    <cellStyle name="Calcul 11" xfId="10681" hidden="1" xr:uid="{00000000-0005-0000-0000-0000621C0000}"/>
    <cellStyle name="Calcul 11" xfId="10738" hidden="1" xr:uid="{00000000-0005-0000-0000-0000631C0000}"/>
    <cellStyle name="Calcul 11" xfId="10783" hidden="1" xr:uid="{00000000-0005-0000-0000-0000641C0000}"/>
    <cellStyle name="Calcul 11" xfId="10825" hidden="1" xr:uid="{00000000-0005-0000-0000-0000651C0000}"/>
    <cellStyle name="Calcul 11" xfId="10978" hidden="1" xr:uid="{00000000-0005-0000-0000-0000661C0000}"/>
    <cellStyle name="Calcul 11" xfId="9818" hidden="1" xr:uid="{00000000-0005-0000-0000-0000671C0000}"/>
    <cellStyle name="Calcul 11" xfId="9773" hidden="1" xr:uid="{00000000-0005-0000-0000-0000681C0000}"/>
    <cellStyle name="Calcul 11" xfId="11036" hidden="1" xr:uid="{00000000-0005-0000-0000-0000691C0000}"/>
    <cellStyle name="Calcul 11" xfId="6157" hidden="1" xr:uid="{00000000-0005-0000-0000-00006A1C0000}"/>
    <cellStyle name="Calcul 11" xfId="7380" hidden="1" xr:uid="{00000000-0005-0000-0000-00006B1C0000}"/>
    <cellStyle name="Calcul 11" xfId="6103" hidden="1" xr:uid="{00000000-0005-0000-0000-00006C1C0000}"/>
    <cellStyle name="Calcul 11" xfId="8626" hidden="1" xr:uid="{00000000-0005-0000-0000-00006D1C0000}"/>
    <cellStyle name="Calcul 11" xfId="8617" hidden="1" xr:uid="{00000000-0005-0000-0000-00006E1C0000}"/>
    <cellStyle name="Calcul 11" xfId="6170" hidden="1" xr:uid="{00000000-0005-0000-0000-00006F1C0000}"/>
    <cellStyle name="Calcul 11" xfId="11064" hidden="1" xr:uid="{00000000-0005-0000-0000-0000701C0000}"/>
    <cellStyle name="Calcul 11" xfId="11101" hidden="1" xr:uid="{00000000-0005-0000-0000-0000711C0000}"/>
    <cellStyle name="Calcul 11" xfId="11151" hidden="1" xr:uid="{00000000-0005-0000-0000-0000721C0000}"/>
    <cellStyle name="Calcul 11" xfId="11201" hidden="1" xr:uid="{00000000-0005-0000-0000-0000731C0000}"/>
    <cellStyle name="Calcul 11" xfId="11251" hidden="1" xr:uid="{00000000-0005-0000-0000-0000741C0000}"/>
    <cellStyle name="Calcul 11" xfId="11300" hidden="1" xr:uid="{00000000-0005-0000-0000-0000751C0000}"/>
    <cellStyle name="Calcul 11" xfId="11684" hidden="1" xr:uid="{00000000-0005-0000-0000-0000761C0000}"/>
    <cellStyle name="Calcul 11" xfId="11743" hidden="1" xr:uid="{00000000-0005-0000-0000-0000771C0000}"/>
    <cellStyle name="Calcul 11" xfId="11709" hidden="1" xr:uid="{00000000-0005-0000-0000-0000781C0000}"/>
    <cellStyle name="Calcul 11" xfId="11756" hidden="1" xr:uid="{00000000-0005-0000-0000-0000791C0000}"/>
    <cellStyle name="Calcul 11" xfId="11753" hidden="1" xr:uid="{00000000-0005-0000-0000-00007A1C0000}"/>
    <cellStyle name="Calcul 11" xfId="11809" hidden="1" xr:uid="{00000000-0005-0000-0000-00007B1C0000}"/>
    <cellStyle name="Calcul 11" xfId="11854" hidden="1" xr:uid="{00000000-0005-0000-0000-00007C1C0000}"/>
    <cellStyle name="Calcul 11" xfId="11896" hidden="1" xr:uid="{00000000-0005-0000-0000-00007D1C0000}"/>
    <cellStyle name="Calcul 11" xfId="12047" hidden="1" xr:uid="{00000000-0005-0000-0000-00007E1C0000}"/>
    <cellStyle name="Calcul 11" xfId="12170" hidden="1" xr:uid="{00000000-0005-0000-0000-00007F1C0000}"/>
    <cellStyle name="Calcul 11" xfId="12266" hidden="1" xr:uid="{00000000-0005-0000-0000-0000801C0000}"/>
    <cellStyle name="Calcul 11" xfId="12186" hidden="1" xr:uid="{00000000-0005-0000-0000-0000811C0000}"/>
    <cellStyle name="Calcul 11" xfId="12199" hidden="1" xr:uid="{00000000-0005-0000-0000-0000821C0000}"/>
    <cellStyle name="Calcul 11" xfId="12207" hidden="1" xr:uid="{00000000-0005-0000-0000-0000831C0000}"/>
    <cellStyle name="Calcul 11" xfId="12194" hidden="1" xr:uid="{00000000-0005-0000-0000-0000841C0000}"/>
    <cellStyle name="Calcul 11" xfId="12211" hidden="1" xr:uid="{00000000-0005-0000-0000-0000851C0000}"/>
    <cellStyle name="Calcul 11" xfId="12218" hidden="1" xr:uid="{00000000-0005-0000-0000-0000861C0000}"/>
    <cellStyle name="Calcul 11" xfId="12294" hidden="1" xr:uid="{00000000-0005-0000-0000-0000871C0000}"/>
    <cellStyle name="Calcul 11" xfId="12330" hidden="1" xr:uid="{00000000-0005-0000-0000-0000881C0000}"/>
    <cellStyle name="Calcul 11" xfId="12380" hidden="1" xr:uid="{00000000-0005-0000-0000-0000891C0000}"/>
    <cellStyle name="Calcul 11" xfId="12430" hidden="1" xr:uid="{00000000-0005-0000-0000-00008A1C0000}"/>
    <cellStyle name="Calcul 11" xfId="12480" hidden="1" xr:uid="{00000000-0005-0000-0000-00008B1C0000}"/>
    <cellStyle name="Calcul 11" xfId="12529" hidden="1" xr:uid="{00000000-0005-0000-0000-00008C1C0000}"/>
    <cellStyle name="Calcul 11" xfId="12912" hidden="1" xr:uid="{00000000-0005-0000-0000-00008D1C0000}"/>
    <cellStyle name="Calcul 11" xfId="12969" hidden="1" xr:uid="{00000000-0005-0000-0000-00008E1C0000}"/>
    <cellStyle name="Calcul 11" xfId="12936" hidden="1" xr:uid="{00000000-0005-0000-0000-00008F1C0000}"/>
    <cellStyle name="Calcul 11" xfId="12982" hidden="1" xr:uid="{00000000-0005-0000-0000-0000901C0000}"/>
    <cellStyle name="Calcul 11" xfId="12979" hidden="1" xr:uid="{00000000-0005-0000-0000-0000911C0000}"/>
    <cellStyle name="Calcul 11" xfId="13035" hidden="1" xr:uid="{00000000-0005-0000-0000-0000921C0000}"/>
    <cellStyle name="Calcul 11" xfId="13080" hidden="1" xr:uid="{00000000-0005-0000-0000-0000931C0000}"/>
    <cellStyle name="Calcul 11" xfId="13122" hidden="1" xr:uid="{00000000-0005-0000-0000-0000941C0000}"/>
    <cellStyle name="Calcul 11" xfId="13272" hidden="1" xr:uid="{00000000-0005-0000-0000-0000951C0000}"/>
    <cellStyle name="Calcul 11" xfId="12119" hidden="1" xr:uid="{00000000-0005-0000-0000-0000961C0000}"/>
    <cellStyle name="Calcul 11" xfId="10988" hidden="1" xr:uid="{00000000-0005-0000-0000-0000971C0000}"/>
    <cellStyle name="Calcul 11" xfId="7353" hidden="1" xr:uid="{00000000-0005-0000-0000-0000981C0000}"/>
    <cellStyle name="Calcul 11" xfId="11216" hidden="1" xr:uid="{00000000-0005-0000-0000-0000991C0000}"/>
    <cellStyle name="Calcul 11" xfId="8615" hidden="1" xr:uid="{00000000-0005-0000-0000-00009A1C0000}"/>
    <cellStyle name="Calcul 11" xfId="9733" hidden="1" xr:uid="{00000000-0005-0000-0000-00009B1C0000}"/>
    <cellStyle name="Calcul 11" xfId="12064" hidden="1" xr:uid="{00000000-0005-0000-0000-00009C1C0000}"/>
    <cellStyle name="Calcul 11" xfId="12074" hidden="1" xr:uid="{00000000-0005-0000-0000-00009D1C0000}"/>
    <cellStyle name="Calcul 11" xfId="11006" hidden="1" xr:uid="{00000000-0005-0000-0000-00009E1C0000}"/>
    <cellStyle name="Calcul 11" xfId="13297" hidden="1" xr:uid="{00000000-0005-0000-0000-00009F1C0000}"/>
    <cellStyle name="Calcul 11" xfId="13333" hidden="1" xr:uid="{00000000-0005-0000-0000-0000A01C0000}"/>
    <cellStyle name="Calcul 11" xfId="13382" hidden="1" xr:uid="{00000000-0005-0000-0000-0000A11C0000}"/>
    <cellStyle name="Calcul 11" xfId="13431" hidden="1" xr:uid="{00000000-0005-0000-0000-0000A21C0000}"/>
    <cellStyle name="Calcul 11" xfId="13480" hidden="1" xr:uid="{00000000-0005-0000-0000-0000A31C0000}"/>
    <cellStyle name="Calcul 11" xfId="13528" hidden="1" xr:uid="{00000000-0005-0000-0000-0000A41C0000}"/>
    <cellStyle name="Calcul 11" xfId="13908" hidden="1" xr:uid="{00000000-0005-0000-0000-0000A51C0000}"/>
    <cellStyle name="Calcul 11" xfId="13965" hidden="1" xr:uid="{00000000-0005-0000-0000-0000A61C0000}"/>
    <cellStyle name="Calcul 11" xfId="13932" hidden="1" xr:uid="{00000000-0005-0000-0000-0000A71C0000}"/>
    <cellStyle name="Calcul 11" xfId="13978" hidden="1" xr:uid="{00000000-0005-0000-0000-0000A81C0000}"/>
    <cellStyle name="Calcul 11" xfId="13975" hidden="1" xr:uid="{00000000-0005-0000-0000-0000A91C0000}"/>
    <cellStyle name="Calcul 11" xfId="14031" hidden="1" xr:uid="{00000000-0005-0000-0000-0000AA1C0000}"/>
    <cellStyle name="Calcul 11" xfId="14076" hidden="1" xr:uid="{00000000-0005-0000-0000-0000AB1C0000}"/>
    <cellStyle name="Calcul 11" xfId="14118" hidden="1" xr:uid="{00000000-0005-0000-0000-0000AC1C0000}"/>
    <cellStyle name="Calcul 11" xfId="14268" hidden="1" xr:uid="{00000000-0005-0000-0000-0000AD1C0000}"/>
    <cellStyle name="Calcul 11" xfId="14369" hidden="1" xr:uid="{00000000-0005-0000-0000-0000AE1C0000}"/>
    <cellStyle name="Calcul 11" xfId="14465" hidden="1" xr:uid="{00000000-0005-0000-0000-0000AF1C0000}"/>
    <cellStyle name="Calcul 11" xfId="14386" hidden="1" xr:uid="{00000000-0005-0000-0000-0000B01C0000}"/>
    <cellStyle name="Calcul 11" xfId="14399" hidden="1" xr:uid="{00000000-0005-0000-0000-0000B11C0000}"/>
    <cellStyle name="Calcul 11" xfId="14407" hidden="1" xr:uid="{00000000-0005-0000-0000-0000B21C0000}"/>
    <cellStyle name="Calcul 11" xfId="14394" hidden="1" xr:uid="{00000000-0005-0000-0000-0000B31C0000}"/>
    <cellStyle name="Calcul 11" xfId="14411" hidden="1" xr:uid="{00000000-0005-0000-0000-0000B41C0000}"/>
    <cellStyle name="Calcul 11" xfId="14418" hidden="1" xr:uid="{00000000-0005-0000-0000-0000B51C0000}"/>
    <cellStyle name="Calcul 11" xfId="14493" hidden="1" xr:uid="{00000000-0005-0000-0000-0000B61C0000}"/>
    <cellStyle name="Calcul 11" xfId="14529" hidden="1" xr:uid="{00000000-0005-0000-0000-0000B71C0000}"/>
    <cellStyle name="Calcul 11" xfId="14579" hidden="1" xr:uid="{00000000-0005-0000-0000-0000B81C0000}"/>
    <cellStyle name="Calcul 11" xfId="14629" hidden="1" xr:uid="{00000000-0005-0000-0000-0000B91C0000}"/>
    <cellStyle name="Calcul 11" xfId="14679" hidden="1" xr:uid="{00000000-0005-0000-0000-0000BA1C0000}"/>
    <cellStyle name="Calcul 11" xfId="14728" hidden="1" xr:uid="{00000000-0005-0000-0000-0000BB1C0000}"/>
    <cellStyle name="Calcul 11" xfId="15111" hidden="1" xr:uid="{00000000-0005-0000-0000-0000BC1C0000}"/>
    <cellStyle name="Calcul 11" xfId="15168" hidden="1" xr:uid="{00000000-0005-0000-0000-0000BD1C0000}"/>
    <cellStyle name="Calcul 11" xfId="15135" hidden="1" xr:uid="{00000000-0005-0000-0000-0000BE1C0000}"/>
    <cellStyle name="Calcul 11" xfId="15181" hidden="1" xr:uid="{00000000-0005-0000-0000-0000BF1C0000}"/>
    <cellStyle name="Calcul 11" xfId="15178" hidden="1" xr:uid="{00000000-0005-0000-0000-0000C01C0000}"/>
    <cellStyle name="Calcul 11" xfId="15235" hidden="1" xr:uid="{00000000-0005-0000-0000-0000C11C0000}"/>
    <cellStyle name="Calcul 11" xfId="15280" hidden="1" xr:uid="{00000000-0005-0000-0000-0000C21C0000}"/>
    <cellStyle name="Calcul 11" xfId="15322" hidden="1" xr:uid="{00000000-0005-0000-0000-0000C31C0000}"/>
    <cellStyle name="Calcul 11" xfId="15473" hidden="1" xr:uid="{00000000-0005-0000-0000-0000C41C0000}"/>
    <cellStyle name="Calcul 11" xfId="14318" hidden="1" xr:uid="{00000000-0005-0000-0000-0000C51C0000}"/>
    <cellStyle name="Calcul 11" xfId="15651" hidden="1" xr:uid="{00000000-0005-0000-0000-0000C61C0000}"/>
    <cellStyle name="Calcul 11" xfId="15757" hidden="1" xr:uid="{00000000-0005-0000-0000-0000C71C0000}"/>
    <cellStyle name="Calcul 11" xfId="15677" hidden="1" xr:uid="{00000000-0005-0000-0000-0000C81C0000}"/>
    <cellStyle name="Calcul 11" xfId="15690" hidden="1" xr:uid="{00000000-0005-0000-0000-0000C91C0000}"/>
    <cellStyle name="Calcul 11" xfId="15698" hidden="1" xr:uid="{00000000-0005-0000-0000-0000CA1C0000}"/>
    <cellStyle name="Calcul 11" xfId="15685" hidden="1" xr:uid="{00000000-0005-0000-0000-0000CB1C0000}"/>
    <cellStyle name="Calcul 11" xfId="15702" hidden="1" xr:uid="{00000000-0005-0000-0000-0000CC1C0000}"/>
    <cellStyle name="Calcul 11" xfId="15709" hidden="1" xr:uid="{00000000-0005-0000-0000-0000CD1C0000}"/>
    <cellStyle name="Calcul 11" xfId="15785" hidden="1" xr:uid="{00000000-0005-0000-0000-0000CE1C0000}"/>
    <cellStyle name="Calcul 11" xfId="15822" hidden="1" xr:uid="{00000000-0005-0000-0000-0000CF1C0000}"/>
    <cellStyle name="Calcul 11" xfId="15872" hidden="1" xr:uid="{00000000-0005-0000-0000-0000D01C0000}"/>
    <cellStyle name="Calcul 11" xfId="15922" hidden="1" xr:uid="{00000000-0005-0000-0000-0000D11C0000}"/>
    <cellStyle name="Calcul 11" xfId="15972" hidden="1" xr:uid="{00000000-0005-0000-0000-0000D21C0000}"/>
    <cellStyle name="Calcul 11" xfId="16021" hidden="1" xr:uid="{00000000-0005-0000-0000-0000D31C0000}"/>
    <cellStyle name="Calcul 11" xfId="16409" hidden="1" xr:uid="{00000000-0005-0000-0000-0000D41C0000}"/>
    <cellStyle name="Calcul 11" xfId="16468" hidden="1" xr:uid="{00000000-0005-0000-0000-0000D51C0000}"/>
    <cellStyle name="Calcul 11" xfId="16434" hidden="1" xr:uid="{00000000-0005-0000-0000-0000D61C0000}"/>
    <cellStyle name="Calcul 11" xfId="16483" hidden="1" xr:uid="{00000000-0005-0000-0000-0000D71C0000}"/>
    <cellStyle name="Calcul 11" xfId="16479" hidden="1" xr:uid="{00000000-0005-0000-0000-0000D81C0000}"/>
    <cellStyle name="Calcul 11" xfId="16537" hidden="1" xr:uid="{00000000-0005-0000-0000-0000D91C0000}"/>
    <cellStyle name="Calcul 11" xfId="16582" hidden="1" xr:uid="{00000000-0005-0000-0000-0000DA1C0000}"/>
    <cellStyle name="Calcul 11" xfId="16624" hidden="1" xr:uid="{00000000-0005-0000-0000-0000DB1C0000}"/>
    <cellStyle name="Calcul 11" xfId="16780" hidden="1" xr:uid="{00000000-0005-0000-0000-0000DC1C0000}"/>
    <cellStyle name="Calcul 11" xfId="16945" hidden="1" xr:uid="{00000000-0005-0000-0000-0000DD1C0000}"/>
    <cellStyle name="Calcul 11" xfId="17042" hidden="1" xr:uid="{00000000-0005-0000-0000-0000DE1C0000}"/>
    <cellStyle name="Calcul 11" xfId="16962" hidden="1" xr:uid="{00000000-0005-0000-0000-0000DF1C0000}"/>
    <cellStyle name="Calcul 11" xfId="16975" hidden="1" xr:uid="{00000000-0005-0000-0000-0000E01C0000}"/>
    <cellStyle name="Calcul 11" xfId="16983" hidden="1" xr:uid="{00000000-0005-0000-0000-0000E11C0000}"/>
    <cellStyle name="Calcul 11" xfId="16970" hidden="1" xr:uid="{00000000-0005-0000-0000-0000E21C0000}"/>
    <cellStyle name="Calcul 11" xfId="16987" hidden="1" xr:uid="{00000000-0005-0000-0000-0000E31C0000}"/>
    <cellStyle name="Calcul 11" xfId="16994" hidden="1" xr:uid="{00000000-0005-0000-0000-0000E41C0000}"/>
    <cellStyle name="Calcul 11" xfId="17070" hidden="1" xr:uid="{00000000-0005-0000-0000-0000E51C0000}"/>
    <cellStyle name="Calcul 11" xfId="17106" hidden="1" xr:uid="{00000000-0005-0000-0000-0000E61C0000}"/>
    <cellStyle name="Calcul 11" xfId="17156" hidden="1" xr:uid="{00000000-0005-0000-0000-0000E71C0000}"/>
    <cellStyle name="Calcul 11" xfId="17206" hidden="1" xr:uid="{00000000-0005-0000-0000-0000E81C0000}"/>
    <cellStyle name="Calcul 11" xfId="17256" hidden="1" xr:uid="{00000000-0005-0000-0000-0000E91C0000}"/>
    <cellStyle name="Calcul 11" xfId="17305" hidden="1" xr:uid="{00000000-0005-0000-0000-0000EA1C0000}"/>
    <cellStyle name="Calcul 11" xfId="17689" hidden="1" xr:uid="{00000000-0005-0000-0000-0000EB1C0000}"/>
    <cellStyle name="Calcul 11" xfId="17746" hidden="1" xr:uid="{00000000-0005-0000-0000-0000EC1C0000}"/>
    <cellStyle name="Calcul 11" xfId="17713" hidden="1" xr:uid="{00000000-0005-0000-0000-0000ED1C0000}"/>
    <cellStyle name="Calcul 11" xfId="17759" hidden="1" xr:uid="{00000000-0005-0000-0000-0000EE1C0000}"/>
    <cellStyle name="Calcul 11" xfId="17756" hidden="1" xr:uid="{00000000-0005-0000-0000-0000EF1C0000}"/>
    <cellStyle name="Calcul 11" xfId="17813" hidden="1" xr:uid="{00000000-0005-0000-0000-0000F01C0000}"/>
    <cellStyle name="Calcul 11" xfId="17858" hidden="1" xr:uid="{00000000-0005-0000-0000-0000F11C0000}"/>
    <cellStyle name="Calcul 11" xfId="17900" hidden="1" xr:uid="{00000000-0005-0000-0000-0000F21C0000}"/>
    <cellStyle name="Calcul 11" xfId="18053" hidden="1" xr:uid="{00000000-0005-0000-0000-0000F31C0000}"/>
    <cellStyle name="Calcul 11" xfId="16893" hidden="1" xr:uid="{00000000-0005-0000-0000-0000F41C0000}"/>
    <cellStyle name="Calcul 11" xfId="15641" hidden="1" xr:uid="{00000000-0005-0000-0000-0000F51C0000}"/>
    <cellStyle name="Calcul 11" xfId="18096" hidden="1" xr:uid="{00000000-0005-0000-0000-0000F61C0000}"/>
    <cellStyle name="Calcul 11" xfId="15584" hidden="1" xr:uid="{00000000-0005-0000-0000-0000F71C0000}"/>
    <cellStyle name="Calcul 11" xfId="16840" hidden="1" xr:uid="{00000000-0005-0000-0000-0000F81C0000}"/>
    <cellStyle name="Calcul 11" xfId="15563" hidden="1" xr:uid="{00000000-0005-0000-0000-0000F91C0000}"/>
    <cellStyle name="Calcul 11" xfId="15553" hidden="1" xr:uid="{00000000-0005-0000-0000-0000FA1C0000}"/>
    <cellStyle name="Calcul 11" xfId="15532" hidden="1" xr:uid="{00000000-0005-0000-0000-0000FB1C0000}"/>
    <cellStyle name="Calcul 11" xfId="15576" hidden="1" xr:uid="{00000000-0005-0000-0000-0000FC1C0000}"/>
    <cellStyle name="Calcul 11" xfId="18124" hidden="1" xr:uid="{00000000-0005-0000-0000-0000FD1C0000}"/>
    <cellStyle name="Calcul 11" xfId="18161" hidden="1" xr:uid="{00000000-0005-0000-0000-0000FE1C0000}"/>
    <cellStyle name="Calcul 11" xfId="18211" hidden="1" xr:uid="{00000000-0005-0000-0000-0000FF1C0000}"/>
    <cellStyle name="Calcul 11" xfId="18261" hidden="1" xr:uid="{00000000-0005-0000-0000-0000001D0000}"/>
    <cellStyle name="Calcul 11" xfId="18311" hidden="1" xr:uid="{00000000-0005-0000-0000-0000011D0000}"/>
    <cellStyle name="Calcul 11" xfId="18360" hidden="1" xr:uid="{00000000-0005-0000-0000-0000021D0000}"/>
    <cellStyle name="Calcul 11" xfId="18747" hidden="1" xr:uid="{00000000-0005-0000-0000-0000031D0000}"/>
    <cellStyle name="Calcul 11" xfId="18806" hidden="1" xr:uid="{00000000-0005-0000-0000-0000041D0000}"/>
    <cellStyle name="Calcul 11" xfId="18772" hidden="1" xr:uid="{00000000-0005-0000-0000-0000051D0000}"/>
    <cellStyle name="Calcul 11" xfId="18821" hidden="1" xr:uid="{00000000-0005-0000-0000-0000061D0000}"/>
    <cellStyle name="Calcul 11" xfId="18817" hidden="1" xr:uid="{00000000-0005-0000-0000-0000071D0000}"/>
    <cellStyle name="Calcul 11" xfId="18875" hidden="1" xr:uid="{00000000-0005-0000-0000-0000081D0000}"/>
    <cellStyle name="Calcul 11" xfId="18920" hidden="1" xr:uid="{00000000-0005-0000-0000-0000091D0000}"/>
    <cellStyle name="Calcul 11" xfId="18962" hidden="1" xr:uid="{00000000-0005-0000-0000-00000A1D0000}"/>
    <cellStyle name="Calcul 11" xfId="19118" hidden="1" xr:uid="{00000000-0005-0000-0000-00000B1D0000}"/>
    <cellStyle name="Calcul 11" xfId="19281" hidden="1" xr:uid="{00000000-0005-0000-0000-00000C1D0000}"/>
    <cellStyle name="Calcul 11" xfId="19378" hidden="1" xr:uid="{00000000-0005-0000-0000-00000D1D0000}"/>
    <cellStyle name="Calcul 11" xfId="19298" hidden="1" xr:uid="{00000000-0005-0000-0000-00000E1D0000}"/>
    <cellStyle name="Calcul 11" xfId="19311" hidden="1" xr:uid="{00000000-0005-0000-0000-00000F1D0000}"/>
    <cellStyle name="Calcul 11" xfId="19319" hidden="1" xr:uid="{00000000-0005-0000-0000-0000101D0000}"/>
    <cellStyle name="Calcul 11" xfId="19306" hidden="1" xr:uid="{00000000-0005-0000-0000-0000111D0000}"/>
    <cellStyle name="Calcul 11" xfId="19323" hidden="1" xr:uid="{00000000-0005-0000-0000-0000121D0000}"/>
    <cellStyle name="Calcul 11" xfId="19330" hidden="1" xr:uid="{00000000-0005-0000-0000-0000131D0000}"/>
    <cellStyle name="Calcul 11" xfId="19406" hidden="1" xr:uid="{00000000-0005-0000-0000-0000141D0000}"/>
    <cellStyle name="Calcul 11" xfId="19442" hidden="1" xr:uid="{00000000-0005-0000-0000-0000151D0000}"/>
    <cellStyle name="Calcul 11" xfId="19492" hidden="1" xr:uid="{00000000-0005-0000-0000-0000161D0000}"/>
    <cellStyle name="Calcul 11" xfId="19542" hidden="1" xr:uid="{00000000-0005-0000-0000-0000171D0000}"/>
    <cellStyle name="Calcul 11" xfId="19592" hidden="1" xr:uid="{00000000-0005-0000-0000-0000181D0000}"/>
    <cellStyle name="Calcul 11" xfId="19641" hidden="1" xr:uid="{00000000-0005-0000-0000-0000191D0000}"/>
    <cellStyle name="Calcul 11" xfId="20024" hidden="1" xr:uid="{00000000-0005-0000-0000-00001A1D0000}"/>
    <cellStyle name="Calcul 11" xfId="20081" hidden="1" xr:uid="{00000000-0005-0000-0000-00001B1D0000}"/>
    <cellStyle name="Calcul 11" xfId="20048" hidden="1" xr:uid="{00000000-0005-0000-0000-00001C1D0000}"/>
    <cellStyle name="Calcul 11" xfId="20094" hidden="1" xr:uid="{00000000-0005-0000-0000-00001D1D0000}"/>
    <cellStyle name="Calcul 11" xfId="20091" hidden="1" xr:uid="{00000000-0005-0000-0000-00001E1D0000}"/>
    <cellStyle name="Calcul 11" xfId="20148" hidden="1" xr:uid="{00000000-0005-0000-0000-00001F1D0000}"/>
    <cellStyle name="Calcul 11" xfId="20193" hidden="1" xr:uid="{00000000-0005-0000-0000-0000201D0000}"/>
    <cellStyle name="Calcul 11" xfId="20235" hidden="1" xr:uid="{00000000-0005-0000-0000-0000211D0000}"/>
    <cellStyle name="Calcul 11" xfId="20388" hidden="1" xr:uid="{00000000-0005-0000-0000-0000221D0000}"/>
    <cellStyle name="Calcul 11" xfId="19229" hidden="1" xr:uid="{00000000-0005-0000-0000-0000231D0000}"/>
    <cellStyle name="Calcul 11" xfId="18078" hidden="1" xr:uid="{00000000-0005-0000-0000-0000241D0000}"/>
    <cellStyle name="Calcul 11" xfId="15528" hidden="1" xr:uid="{00000000-0005-0000-0000-0000251D0000}"/>
    <cellStyle name="Calcul 11" xfId="19150" hidden="1" xr:uid="{00000000-0005-0000-0000-0000261D0000}"/>
    <cellStyle name="Calcul 11" xfId="15665" hidden="1" xr:uid="{00000000-0005-0000-0000-0000271D0000}"/>
    <cellStyle name="Calcul 11" xfId="18076" hidden="1" xr:uid="{00000000-0005-0000-0000-0000281D0000}"/>
    <cellStyle name="Calcul 11" xfId="16825" hidden="1" xr:uid="{00000000-0005-0000-0000-0000291D0000}"/>
    <cellStyle name="Calcul 11" xfId="18086" hidden="1" xr:uid="{00000000-0005-0000-0000-00002A1D0000}"/>
    <cellStyle name="Calcul 11" xfId="19128" hidden="1" xr:uid="{00000000-0005-0000-0000-00002B1D0000}"/>
    <cellStyle name="Calcul 11" xfId="20454" hidden="1" xr:uid="{00000000-0005-0000-0000-00002C1D0000}"/>
    <cellStyle name="Calcul 11" xfId="20491" hidden="1" xr:uid="{00000000-0005-0000-0000-00002D1D0000}"/>
    <cellStyle name="Calcul 11" xfId="20541" hidden="1" xr:uid="{00000000-0005-0000-0000-00002E1D0000}"/>
    <cellStyle name="Calcul 11" xfId="20591" hidden="1" xr:uid="{00000000-0005-0000-0000-00002F1D0000}"/>
    <cellStyle name="Calcul 11" xfId="20641" hidden="1" xr:uid="{00000000-0005-0000-0000-0000301D0000}"/>
    <cellStyle name="Calcul 11" xfId="20690" hidden="1" xr:uid="{00000000-0005-0000-0000-0000311D0000}"/>
    <cellStyle name="Calcul 11" xfId="21076" hidden="1" xr:uid="{00000000-0005-0000-0000-0000321D0000}"/>
    <cellStyle name="Calcul 11" xfId="21135" hidden="1" xr:uid="{00000000-0005-0000-0000-0000331D0000}"/>
    <cellStyle name="Calcul 11" xfId="21101" hidden="1" xr:uid="{00000000-0005-0000-0000-0000341D0000}"/>
    <cellStyle name="Calcul 11" xfId="21149" hidden="1" xr:uid="{00000000-0005-0000-0000-0000351D0000}"/>
    <cellStyle name="Calcul 11" xfId="21145" hidden="1" xr:uid="{00000000-0005-0000-0000-0000361D0000}"/>
    <cellStyle name="Calcul 11" xfId="21203" hidden="1" xr:uid="{00000000-0005-0000-0000-0000371D0000}"/>
    <cellStyle name="Calcul 11" xfId="21248" hidden="1" xr:uid="{00000000-0005-0000-0000-0000381D0000}"/>
    <cellStyle name="Calcul 11" xfId="21290" hidden="1" xr:uid="{00000000-0005-0000-0000-0000391D0000}"/>
    <cellStyle name="Calcul 11" xfId="21444" hidden="1" xr:uid="{00000000-0005-0000-0000-00003A1D0000}"/>
    <cellStyle name="Calcul 11" xfId="21602" hidden="1" xr:uid="{00000000-0005-0000-0000-00003B1D0000}"/>
    <cellStyle name="Calcul 11" xfId="21699" hidden="1" xr:uid="{00000000-0005-0000-0000-00003C1D0000}"/>
    <cellStyle name="Calcul 11" xfId="21619" hidden="1" xr:uid="{00000000-0005-0000-0000-00003D1D0000}"/>
    <cellStyle name="Calcul 11" xfId="21632" hidden="1" xr:uid="{00000000-0005-0000-0000-00003E1D0000}"/>
    <cellStyle name="Calcul 11" xfId="21640" hidden="1" xr:uid="{00000000-0005-0000-0000-00003F1D0000}"/>
    <cellStyle name="Calcul 11" xfId="21627" hidden="1" xr:uid="{00000000-0005-0000-0000-0000401D0000}"/>
    <cellStyle name="Calcul 11" xfId="21644" hidden="1" xr:uid="{00000000-0005-0000-0000-0000411D0000}"/>
    <cellStyle name="Calcul 11" xfId="21651" hidden="1" xr:uid="{00000000-0005-0000-0000-0000421D0000}"/>
    <cellStyle name="Calcul 11" xfId="21727" hidden="1" xr:uid="{00000000-0005-0000-0000-0000431D0000}"/>
    <cellStyle name="Calcul 11" xfId="21763" hidden="1" xr:uid="{00000000-0005-0000-0000-0000441D0000}"/>
    <cellStyle name="Calcul 11" xfId="21813" hidden="1" xr:uid="{00000000-0005-0000-0000-0000451D0000}"/>
    <cellStyle name="Calcul 11" xfId="21863" hidden="1" xr:uid="{00000000-0005-0000-0000-0000461D0000}"/>
    <cellStyle name="Calcul 11" xfId="21913" hidden="1" xr:uid="{00000000-0005-0000-0000-0000471D0000}"/>
    <cellStyle name="Calcul 11" xfId="21962" hidden="1" xr:uid="{00000000-0005-0000-0000-0000481D0000}"/>
    <cellStyle name="Calcul 11" xfId="22346" hidden="1" xr:uid="{00000000-0005-0000-0000-0000491D0000}"/>
    <cellStyle name="Calcul 11" xfId="22403" hidden="1" xr:uid="{00000000-0005-0000-0000-00004A1D0000}"/>
    <cellStyle name="Calcul 11" xfId="22370" hidden="1" xr:uid="{00000000-0005-0000-0000-00004B1D0000}"/>
    <cellStyle name="Calcul 11" xfId="22416" hidden="1" xr:uid="{00000000-0005-0000-0000-00004C1D0000}"/>
    <cellStyle name="Calcul 11" xfId="22413" hidden="1" xr:uid="{00000000-0005-0000-0000-00004D1D0000}"/>
    <cellStyle name="Calcul 11" xfId="22470" hidden="1" xr:uid="{00000000-0005-0000-0000-00004E1D0000}"/>
    <cellStyle name="Calcul 11" xfId="22515" hidden="1" xr:uid="{00000000-0005-0000-0000-00004F1D0000}"/>
    <cellStyle name="Calcul 11" xfId="22557" hidden="1" xr:uid="{00000000-0005-0000-0000-0000501D0000}"/>
    <cellStyle name="Calcul 11" xfId="22710" hidden="1" xr:uid="{00000000-0005-0000-0000-0000511D0000}"/>
    <cellStyle name="Calcul 11" xfId="21550" hidden="1" xr:uid="{00000000-0005-0000-0000-0000521D0000}"/>
    <cellStyle name="Calcul 11" xfId="20414" hidden="1" xr:uid="{00000000-0005-0000-0000-0000531D0000}"/>
    <cellStyle name="Calcul 11" xfId="15511" hidden="1" xr:uid="{00000000-0005-0000-0000-0000541D0000}"/>
    <cellStyle name="Calcul 11" xfId="19149" hidden="1" xr:uid="{00000000-0005-0000-0000-0000551D0000}"/>
    <cellStyle name="Calcul 11" xfId="20427" hidden="1" xr:uid="{00000000-0005-0000-0000-0000561D0000}"/>
    <cellStyle name="Calcul 11" xfId="22745" hidden="1" xr:uid="{00000000-0005-0000-0000-0000571D0000}"/>
    <cellStyle name="Calcul 11" xfId="21474" hidden="1" xr:uid="{00000000-0005-0000-0000-0000581D0000}"/>
    <cellStyle name="Calcul 11" xfId="20456" hidden="1" xr:uid="{00000000-0005-0000-0000-0000591D0000}"/>
    <cellStyle name="Calcul 11" xfId="18820" hidden="1" xr:uid="{00000000-0005-0000-0000-00005A1D0000}"/>
    <cellStyle name="Calcul 11" xfId="22769" hidden="1" xr:uid="{00000000-0005-0000-0000-00005B1D0000}"/>
    <cellStyle name="Calcul 11" xfId="22806" hidden="1" xr:uid="{00000000-0005-0000-0000-00005C1D0000}"/>
    <cellStyle name="Calcul 11" xfId="22856" hidden="1" xr:uid="{00000000-0005-0000-0000-00005D1D0000}"/>
    <cellStyle name="Calcul 11" xfId="22906" hidden="1" xr:uid="{00000000-0005-0000-0000-00005E1D0000}"/>
    <cellStyle name="Calcul 11" xfId="22956" hidden="1" xr:uid="{00000000-0005-0000-0000-00005F1D0000}"/>
    <cellStyle name="Calcul 11" xfId="23004" hidden="1" xr:uid="{00000000-0005-0000-0000-0000601D0000}"/>
    <cellStyle name="Calcul 11" xfId="23388" hidden="1" xr:uid="{00000000-0005-0000-0000-0000611D0000}"/>
    <cellStyle name="Calcul 11" xfId="23447" hidden="1" xr:uid="{00000000-0005-0000-0000-0000621D0000}"/>
    <cellStyle name="Calcul 11" xfId="23413" hidden="1" xr:uid="{00000000-0005-0000-0000-0000631D0000}"/>
    <cellStyle name="Calcul 11" xfId="23461" hidden="1" xr:uid="{00000000-0005-0000-0000-0000641D0000}"/>
    <cellStyle name="Calcul 11" xfId="23457" hidden="1" xr:uid="{00000000-0005-0000-0000-0000651D0000}"/>
    <cellStyle name="Calcul 11" xfId="23514" hidden="1" xr:uid="{00000000-0005-0000-0000-0000661D0000}"/>
    <cellStyle name="Calcul 11" xfId="23559" hidden="1" xr:uid="{00000000-0005-0000-0000-0000671D0000}"/>
    <cellStyle name="Calcul 11" xfId="23601" hidden="1" xr:uid="{00000000-0005-0000-0000-0000681D0000}"/>
    <cellStyle name="Calcul 11" xfId="23752" hidden="1" xr:uid="{00000000-0005-0000-0000-0000691D0000}"/>
    <cellStyle name="Calcul 11" xfId="23903" hidden="1" xr:uid="{00000000-0005-0000-0000-00006A1D0000}"/>
    <cellStyle name="Calcul 11" xfId="23999" hidden="1" xr:uid="{00000000-0005-0000-0000-00006B1D0000}"/>
    <cellStyle name="Calcul 11" xfId="23919" hidden="1" xr:uid="{00000000-0005-0000-0000-00006C1D0000}"/>
    <cellStyle name="Calcul 11" xfId="23932" hidden="1" xr:uid="{00000000-0005-0000-0000-00006D1D0000}"/>
    <cellStyle name="Calcul 11" xfId="23940" hidden="1" xr:uid="{00000000-0005-0000-0000-00006E1D0000}"/>
    <cellStyle name="Calcul 11" xfId="23927" hidden="1" xr:uid="{00000000-0005-0000-0000-00006F1D0000}"/>
    <cellStyle name="Calcul 11" xfId="23944" hidden="1" xr:uid="{00000000-0005-0000-0000-0000701D0000}"/>
    <cellStyle name="Calcul 11" xfId="23951" hidden="1" xr:uid="{00000000-0005-0000-0000-0000711D0000}"/>
    <cellStyle name="Calcul 11" xfId="24027" hidden="1" xr:uid="{00000000-0005-0000-0000-0000721D0000}"/>
    <cellStyle name="Calcul 11" xfId="24063" hidden="1" xr:uid="{00000000-0005-0000-0000-0000731D0000}"/>
    <cellStyle name="Calcul 11" xfId="24113" hidden="1" xr:uid="{00000000-0005-0000-0000-0000741D0000}"/>
    <cellStyle name="Calcul 11" xfId="24163" hidden="1" xr:uid="{00000000-0005-0000-0000-0000751D0000}"/>
    <cellStyle name="Calcul 11" xfId="24213" hidden="1" xr:uid="{00000000-0005-0000-0000-0000761D0000}"/>
    <cellStyle name="Calcul 11" xfId="24262" hidden="1" xr:uid="{00000000-0005-0000-0000-0000771D0000}"/>
    <cellStyle name="Calcul 11" xfId="24646" hidden="1" xr:uid="{00000000-0005-0000-0000-0000781D0000}"/>
    <cellStyle name="Calcul 11" xfId="24703" hidden="1" xr:uid="{00000000-0005-0000-0000-0000791D0000}"/>
    <cellStyle name="Calcul 11" xfId="24670" hidden="1" xr:uid="{00000000-0005-0000-0000-00007A1D0000}"/>
    <cellStyle name="Calcul 11" xfId="24716" hidden="1" xr:uid="{00000000-0005-0000-0000-00007B1D0000}"/>
    <cellStyle name="Calcul 11" xfId="24713" hidden="1" xr:uid="{00000000-0005-0000-0000-00007C1D0000}"/>
    <cellStyle name="Calcul 11" xfId="24770" hidden="1" xr:uid="{00000000-0005-0000-0000-00007D1D0000}"/>
    <cellStyle name="Calcul 11" xfId="24815" hidden="1" xr:uid="{00000000-0005-0000-0000-00007E1D0000}"/>
    <cellStyle name="Calcul 11" xfId="24857" hidden="1" xr:uid="{00000000-0005-0000-0000-00007F1D0000}"/>
    <cellStyle name="Calcul 11" xfId="25008" hidden="1" xr:uid="{00000000-0005-0000-0000-0000801D0000}"/>
    <cellStyle name="Calcul 11" xfId="23851" hidden="1" xr:uid="{00000000-0005-0000-0000-0000811D0000}"/>
    <cellStyle name="Calcul 11" xfId="21559" hidden="1" xr:uid="{00000000-0005-0000-0000-0000821D0000}"/>
    <cellStyle name="Calcul 11" xfId="16836" hidden="1" xr:uid="{00000000-0005-0000-0000-0000831D0000}"/>
    <cellStyle name="Calcul 11" xfId="19135" hidden="1" xr:uid="{00000000-0005-0000-0000-0000841D0000}"/>
    <cellStyle name="Calcul 11" xfId="21457" hidden="1" xr:uid="{00000000-0005-0000-0000-0000851D0000}"/>
    <cellStyle name="Calcul 11" xfId="22771" hidden="1" xr:uid="{00000000-0005-0000-0000-0000861D0000}"/>
    <cellStyle name="Calcul 11" xfId="22742" hidden="1" xr:uid="{00000000-0005-0000-0000-0000871D0000}"/>
    <cellStyle name="Calcul 11" xfId="22741" hidden="1" xr:uid="{00000000-0005-0000-0000-0000881D0000}"/>
    <cellStyle name="Calcul 11" xfId="19160" hidden="1" xr:uid="{00000000-0005-0000-0000-0000891D0000}"/>
    <cellStyle name="Calcul 11" xfId="25068" hidden="1" xr:uid="{00000000-0005-0000-0000-00008A1D0000}"/>
    <cellStyle name="Calcul 11" xfId="25105" hidden="1" xr:uid="{00000000-0005-0000-0000-00008B1D0000}"/>
    <cellStyle name="Calcul 11" xfId="25155" hidden="1" xr:uid="{00000000-0005-0000-0000-00008C1D0000}"/>
    <cellStyle name="Calcul 11" xfId="25205" hidden="1" xr:uid="{00000000-0005-0000-0000-00008D1D0000}"/>
    <cellStyle name="Calcul 11" xfId="25255" hidden="1" xr:uid="{00000000-0005-0000-0000-00008E1D0000}"/>
    <cellStyle name="Calcul 11" xfId="25304" hidden="1" xr:uid="{00000000-0005-0000-0000-00008F1D0000}"/>
    <cellStyle name="Calcul 11" xfId="25684" hidden="1" xr:uid="{00000000-0005-0000-0000-0000901D0000}"/>
    <cellStyle name="Calcul 11" xfId="25743" hidden="1" xr:uid="{00000000-0005-0000-0000-0000911D0000}"/>
    <cellStyle name="Calcul 11" xfId="25709" hidden="1" xr:uid="{00000000-0005-0000-0000-0000921D0000}"/>
    <cellStyle name="Calcul 11" xfId="25756" hidden="1" xr:uid="{00000000-0005-0000-0000-0000931D0000}"/>
    <cellStyle name="Calcul 11" xfId="25753" hidden="1" xr:uid="{00000000-0005-0000-0000-0000941D0000}"/>
    <cellStyle name="Calcul 11" xfId="25809" hidden="1" xr:uid="{00000000-0005-0000-0000-0000951D0000}"/>
    <cellStyle name="Calcul 11" xfId="25854" hidden="1" xr:uid="{00000000-0005-0000-0000-0000961D0000}"/>
    <cellStyle name="Calcul 11" xfId="25896" hidden="1" xr:uid="{00000000-0005-0000-0000-0000971D0000}"/>
    <cellStyle name="Calcul 11" xfId="26046" hidden="1" xr:uid="{00000000-0005-0000-0000-0000981D0000}"/>
    <cellStyle name="Calcul 11" xfId="26168" hidden="1" xr:uid="{00000000-0005-0000-0000-0000991D0000}"/>
    <cellStyle name="Calcul 11" xfId="26264" hidden="1" xr:uid="{00000000-0005-0000-0000-00009A1D0000}"/>
    <cellStyle name="Calcul 11" xfId="26184" hidden="1" xr:uid="{00000000-0005-0000-0000-00009B1D0000}"/>
    <cellStyle name="Calcul 11" xfId="26197" hidden="1" xr:uid="{00000000-0005-0000-0000-00009C1D0000}"/>
    <cellStyle name="Calcul 11" xfId="26205" hidden="1" xr:uid="{00000000-0005-0000-0000-00009D1D0000}"/>
    <cellStyle name="Calcul 11" xfId="26192" hidden="1" xr:uid="{00000000-0005-0000-0000-00009E1D0000}"/>
    <cellStyle name="Calcul 11" xfId="26209" hidden="1" xr:uid="{00000000-0005-0000-0000-00009F1D0000}"/>
    <cellStyle name="Calcul 11" xfId="26216" hidden="1" xr:uid="{00000000-0005-0000-0000-0000A01D0000}"/>
    <cellStyle name="Calcul 11" xfId="26292" hidden="1" xr:uid="{00000000-0005-0000-0000-0000A11D0000}"/>
    <cellStyle name="Calcul 11" xfId="26328" hidden="1" xr:uid="{00000000-0005-0000-0000-0000A21D0000}"/>
    <cellStyle name="Calcul 11" xfId="26378" hidden="1" xr:uid="{00000000-0005-0000-0000-0000A31D0000}"/>
    <cellStyle name="Calcul 11" xfId="26428" hidden="1" xr:uid="{00000000-0005-0000-0000-0000A41D0000}"/>
    <cellStyle name="Calcul 11" xfId="26478" hidden="1" xr:uid="{00000000-0005-0000-0000-0000A51D0000}"/>
    <cellStyle name="Calcul 11" xfId="26527" hidden="1" xr:uid="{00000000-0005-0000-0000-0000A61D0000}"/>
    <cellStyle name="Calcul 11" xfId="26910" hidden="1" xr:uid="{00000000-0005-0000-0000-0000A71D0000}"/>
    <cellStyle name="Calcul 11" xfId="26967" hidden="1" xr:uid="{00000000-0005-0000-0000-0000A81D0000}"/>
    <cellStyle name="Calcul 11" xfId="26934" hidden="1" xr:uid="{00000000-0005-0000-0000-0000A91D0000}"/>
    <cellStyle name="Calcul 11" xfId="26980" hidden="1" xr:uid="{00000000-0005-0000-0000-0000AA1D0000}"/>
    <cellStyle name="Calcul 11" xfId="26977" hidden="1" xr:uid="{00000000-0005-0000-0000-0000AB1D0000}"/>
    <cellStyle name="Calcul 11" xfId="27033" hidden="1" xr:uid="{00000000-0005-0000-0000-0000AC1D0000}"/>
    <cellStyle name="Calcul 11" xfId="27078" hidden="1" xr:uid="{00000000-0005-0000-0000-0000AD1D0000}"/>
    <cellStyle name="Calcul 11" xfId="27120" hidden="1" xr:uid="{00000000-0005-0000-0000-0000AE1D0000}"/>
    <cellStyle name="Calcul 11" xfId="27270" hidden="1" xr:uid="{00000000-0005-0000-0000-0000AF1D0000}"/>
    <cellStyle name="Calcul 11" xfId="26117" hidden="1" xr:uid="{00000000-0005-0000-0000-0000B01D0000}"/>
    <cellStyle name="Calcul 11" xfId="23860" hidden="1" xr:uid="{00000000-0005-0000-0000-0000B11D0000}"/>
    <cellStyle name="Calcul 11" xfId="18421" hidden="1" xr:uid="{00000000-0005-0000-0000-0000B21D0000}"/>
    <cellStyle name="Calcul 11" xfId="23763" hidden="1" xr:uid="{00000000-0005-0000-0000-0000B31D0000}"/>
    <cellStyle name="Calcul 11" xfId="25021" hidden="1" xr:uid="{00000000-0005-0000-0000-0000B41D0000}"/>
    <cellStyle name="Calcul 11" xfId="27282" hidden="1" xr:uid="{00000000-0005-0000-0000-0000B51D0000}"/>
    <cellStyle name="Calcul 11" xfId="26063" hidden="1" xr:uid="{00000000-0005-0000-0000-0000B61D0000}"/>
    <cellStyle name="Calcul 11" xfId="25070" hidden="1" xr:uid="{00000000-0005-0000-0000-0000B71D0000}"/>
    <cellStyle name="Calcul 11" xfId="23792" hidden="1" xr:uid="{00000000-0005-0000-0000-0000B81D0000}"/>
    <cellStyle name="Calcul 11" xfId="27304" hidden="1" xr:uid="{00000000-0005-0000-0000-0000B91D0000}"/>
    <cellStyle name="Calcul 11" xfId="27340" hidden="1" xr:uid="{00000000-0005-0000-0000-0000BA1D0000}"/>
    <cellStyle name="Calcul 11" xfId="27389" hidden="1" xr:uid="{00000000-0005-0000-0000-0000BB1D0000}"/>
    <cellStyle name="Calcul 11" xfId="27438" hidden="1" xr:uid="{00000000-0005-0000-0000-0000BC1D0000}"/>
    <cellStyle name="Calcul 11" xfId="27487" hidden="1" xr:uid="{00000000-0005-0000-0000-0000BD1D0000}"/>
    <cellStyle name="Calcul 11" xfId="27535" hidden="1" xr:uid="{00000000-0005-0000-0000-0000BE1D0000}"/>
    <cellStyle name="Calcul 11" xfId="27915" hidden="1" xr:uid="{00000000-0005-0000-0000-0000BF1D0000}"/>
    <cellStyle name="Calcul 11" xfId="27972" hidden="1" xr:uid="{00000000-0005-0000-0000-0000C01D0000}"/>
    <cellStyle name="Calcul 11" xfId="27939" hidden="1" xr:uid="{00000000-0005-0000-0000-0000C11D0000}"/>
    <cellStyle name="Calcul 11" xfId="27985" hidden="1" xr:uid="{00000000-0005-0000-0000-0000C21D0000}"/>
    <cellStyle name="Calcul 11" xfId="27982" hidden="1" xr:uid="{00000000-0005-0000-0000-0000C31D0000}"/>
    <cellStyle name="Calcul 11" xfId="28038" hidden="1" xr:uid="{00000000-0005-0000-0000-0000C41D0000}"/>
    <cellStyle name="Calcul 11" xfId="28083" hidden="1" xr:uid="{00000000-0005-0000-0000-0000C51D0000}"/>
    <cellStyle name="Calcul 11" xfId="28125" hidden="1" xr:uid="{00000000-0005-0000-0000-0000C61D0000}"/>
    <cellStyle name="Calcul 11" xfId="28275" hidden="1" xr:uid="{00000000-0005-0000-0000-0000C71D0000}"/>
    <cellStyle name="Calcul 11" xfId="28375" hidden="1" xr:uid="{00000000-0005-0000-0000-0000C81D0000}"/>
    <cellStyle name="Calcul 11" xfId="28470" hidden="1" xr:uid="{00000000-0005-0000-0000-0000C91D0000}"/>
    <cellStyle name="Calcul 11" xfId="28391" hidden="1" xr:uid="{00000000-0005-0000-0000-0000CA1D0000}"/>
    <cellStyle name="Calcul 11" xfId="28404" hidden="1" xr:uid="{00000000-0005-0000-0000-0000CB1D0000}"/>
    <cellStyle name="Calcul 11" xfId="28412" hidden="1" xr:uid="{00000000-0005-0000-0000-0000CC1D0000}"/>
    <cellStyle name="Calcul 11" xfId="28399" hidden="1" xr:uid="{00000000-0005-0000-0000-0000CD1D0000}"/>
    <cellStyle name="Calcul 11" xfId="28416" hidden="1" xr:uid="{00000000-0005-0000-0000-0000CE1D0000}"/>
    <cellStyle name="Calcul 11" xfId="28423" hidden="1" xr:uid="{00000000-0005-0000-0000-0000CF1D0000}"/>
    <cellStyle name="Calcul 11" xfId="28498" hidden="1" xr:uid="{00000000-0005-0000-0000-0000D01D0000}"/>
    <cellStyle name="Calcul 11" xfId="28534" hidden="1" xr:uid="{00000000-0005-0000-0000-0000D11D0000}"/>
    <cellStyle name="Calcul 11" xfId="28584" hidden="1" xr:uid="{00000000-0005-0000-0000-0000D21D0000}"/>
    <cellStyle name="Calcul 11" xfId="28634" hidden="1" xr:uid="{00000000-0005-0000-0000-0000D31D0000}"/>
    <cellStyle name="Calcul 11" xfId="28684" hidden="1" xr:uid="{00000000-0005-0000-0000-0000D41D0000}"/>
    <cellStyle name="Calcul 11" xfId="28733" hidden="1" xr:uid="{00000000-0005-0000-0000-0000D51D0000}"/>
    <cellStyle name="Calcul 11" xfId="29115" hidden="1" xr:uid="{00000000-0005-0000-0000-0000D61D0000}"/>
    <cellStyle name="Calcul 11" xfId="29172" hidden="1" xr:uid="{00000000-0005-0000-0000-0000D71D0000}"/>
    <cellStyle name="Calcul 11" xfId="29139" hidden="1" xr:uid="{00000000-0005-0000-0000-0000D81D0000}"/>
    <cellStyle name="Calcul 11" xfId="29185" hidden="1" xr:uid="{00000000-0005-0000-0000-0000D91D0000}"/>
    <cellStyle name="Calcul 11" xfId="29182" hidden="1" xr:uid="{00000000-0005-0000-0000-0000DA1D0000}"/>
    <cellStyle name="Calcul 11" xfId="29238" hidden="1" xr:uid="{00000000-0005-0000-0000-0000DB1D0000}"/>
    <cellStyle name="Calcul 11" xfId="29283" hidden="1" xr:uid="{00000000-0005-0000-0000-0000DC1D0000}"/>
    <cellStyle name="Calcul 11" xfId="29325" hidden="1" xr:uid="{00000000-0005-0000-0000-0000DD1D0000}"/>
    <cellStyle name="Calcul 11" xfId="29475" hidden="1" xr:uid="{00000000-0005-0000-0000-0000DE1D0000}"/>
    <cellStyle name="Calcul 11" xfId="28325" hidden="1" xr:uid="{00000000-0005-0000-0000-0000DF1D0000}"/>
    <cellStyle name="Calcul 11" xfId="29522" hidden="1" xr:uid="{00000000-0005-0000-0000-0000E01D0000}"/>
    <cellStyle name="Calcul 11" xfId="29612" hidden="1" xr:uid="{00000000-0005-0000-0000-0000E11D0000}"/>
    <cellStyle name="Calcul 11" xfId="29536" hidden="1" xr:uid="{00000000-0005-0000-0000-0000E21D0000}"/>
    <cellStyle name="Calcul 11" xfId="29547" hidden="1" xr:uid="{00000000-0005-0000-0000-0000E31D0000}"/>
    <cellStyle name="Calcul 11" xfId="29555" hidden="1" xr:uid="{00000000-0005-0000-0000-0000E41D0000}"/>
    <cellStyle name="Calcul 11" xfId="29542" hidden="1" xr:uid="{00000000-0005-0000-0000-0000E51D0000}"/>
    <cellStyle name="Calcul 11" xfId="29559" hidden="1" xr:uid="{00000000-0005-0000-0000-0000E61D0000}"/>
    <cellStyle name="Calcul 11" xfId="29566" hidden="1" xr:uid="{00000000-0005-0000-0000-0000E71D0000}"/>
    <cellStyle name="Calcul 11" xfId="29640" hidden="1" xr:uid="{00000000-0005-0000-0000-0000E81D0000}"/>
    <cellStyle name="Calcul 11" xfId="29676" hidden="1" xr:uid="{00000000-0005-0000-0000-0000E91D0000}"/>
    <cellStyle name="Calcul 11" xfId="29725" hidden="1" xr:uid="{00000000-0005-0000-0000-0000EA1D0000}"/>
    <cellStyle name="Calcul 11" xfId="29774" hidden="1" xr:uid="{00000000-0005-0000-0000-0000EB1D0000}"/>
    <cellStyle name="Calcul 11" xfId="29823" hidden="1" xr:uid="{00000000-0005-0000-0000-0000EC1D0000}"/>
    <cellStyle name="Calcul 11" xfId="29871" hidden="1" xr:uid="{00000000-0005-0000-0000-0000ED1D0000}"/>
    <cellStyle name="Calcul 11" xfId="30247" hidden="1" xr:uid="{00000000-0005-0000-0000-0000EE1D0000}"/>
    <cellStyle name="Calcul 11" xfId="30304" hidden="1" xr:uid="{00000000-0005-0000-0000-0000EF1D0000}"/>
    <cellStyle name="Calcul 11" xfId="30271" hidden="1" xr:uid="{00000000-0005-0000-0000-0000F01D0000}"/>
    <cellStyle name="Calcul 11" xfId="30317" hidden="1" xr:uid="{00000000-0005-0000-0000-0000F11D0000}"/>
    <cellStyle name="Calcul 11" xfId="30314" hidden="1" xr:uid="{00000000-0005-0000-0000-0000F21D0000}"/>
    <cellStyle name="Calcul 11" xfId="30370" hidden="1" xr:uid="{00000000-0005-0000-0000-0000F31D0000}"/>
    <cellStyle name="Calcul 11" xfId="30415" hidden="1" xr:uid="{00000000-0005-0000-0000-0000F41D0000}"/>
    <cellStyle name="Calcul 11" xfId="30457" hidden="1" xr:uid="{00000000-0005-0000-0000-0000F51D0000}"/>
    <cellStyle name="Calcul 11" xfId="30607" hidden="1" xr:uid="{00000000-0005-0000-0000-0000F61D0000}"/>
    <cellStyle name="Calcul 11" xfId="30707" hidden="1" xr:uid="{00000000-0005-0000-0000-0000F71D0000}"/>
    <cellStyle name="Calcul 11" xfId="30802" hidden="1" xr:uid="{00000000-0005-0000-0000-0000F81D0000}"/>
    <cellStyle name="Calcul 11" xfId="30723" hidden="1" xr:uid="{00000000-0005-0000-0000-0000F91D0000}"/>
    <cellStyle name="Calcul 11" xfId="30736" hidden="1" xr:uid="{00000000-0005-0000-0000-0000FA1D0000}"/>
    <cellStyle name="Calcul 11" xfId="30744" hidden="1" xr:uid="{00000000-0005-0000-0000-0000FB1D0000}"/>
    <cellStyle name="Calcul 11" xfId="30731" hidden="1" xr:uid="{00000000-0005-0000-0000-0000FC1D0000}"/>
    <cellStyle name="Calcul 11" xfId="30748" hidden="1" xr:uid="{00000000-0005-0000-0000-0000FD1D0000}"/>
    <cellStyle name="Calcul 11" xfId="30755" hidden="1" xr:uid="{00000000-0005-0000-0000-0000FE1D0000}"/>
    <cellStyle name="Calcul 11" xfId="30830" hidden="1" xr:uid="{00000000-0005-0000-0000-0000FF1D0000}"/>
    <cellStyle name="Calcul 11" xfId="30866" hidden="1" xr:uid="{00000000-0005-0000-0000-0000001E0000}"/>
    <cellStyle name="Calcul 11" xfId="30916" hidden="1" xr:uid="{00000000-0005-0000-0000-0000011E0000}"/>
    <cellStyle name="Calcul 11" xfId="30966" hidden="1" xr:uid="{00000000-0005-0000-0000-0000021E0000}"/>
    <cellStyle name="Calcul 11" xfId="31016" hidden="1" xr:uid="{00000000-0005-0000-0000-0000031E0000}"/>
    <cellStyle name="Calcul 11" xfId="31065" hidden="1" xr:uid="{00000000-0005-0000-0000-0000041E0000}"/>
    <cellStyle name="Calcul 11" xfId="31447" hidden="1" xr:uid="{00000000-0005-0000-0000-0000051E0000}"/>
    <cellStyle name="Calcul 11" xfId="31504" hidden="1" xr:uid="{00000000-0005-0000-0000-0000061E0000}"/>
    <cellStyle name="Calcul 11" xfId="31471" hidden="1" xr:uid="{00000000-0005-0000-0000-0000071E0000}"/>
    <cellStyle name="Calcul 11" xfId="31517" hidden="1" xr:uid="{00000000-0005-0000-0000-0000081E0000}"/>
    <cellStyle name="Calcul 11" xfId="31514" hidden="1" xr:uid="{00000000-0005-0000-0000-0000091E0000}"/>
    <cellStyle name="Calcul 11" xfId="31570" hidden="1" xr:uid="{00000000-0005-0000-0000-00000A1E0000}"/>
    <cellStyle name="Calcul 11" xfId="31615" hidden="1" xr:uid="{00000000-0005-0000-0000-00000B1E0000}"/>
    <cellStyle name="Calcul 11" xfId="31657" hidden="1" xr:uid="{00000000-0005-0000-0000-00000C1E0000}"/>
    <cellStyle name="Calcul 11" xfId="31807" hidden="1" xr:uid="{00000000-0005-0000-0000-00000D1E0000}"/>
    <cellStyle name="Calcul 11" xfId="30657" hidden="1" xr:uid="{00000000-0005-0000-0000-00000E1E0000}"/>
    <cellStyle name="Calcul 11" xfId="32163" hidden="1" xr:uid="{3ABCEB65-7681-405D-AC56-4D80EF3FF4F3}"/>
    <cellStyle name="Calcul 11" xfId="32252" hidden="1" xr:uid="{4AAE7B5E-7A15-4526-AF35-B5C861063D68}"/>
    <cellStyle name="Calcul 11" xfId="32176" hidden="1" xr:uid="{F53BE041-E4E1-4D21-AC00-D4CF7695DF19}"/>
    <cellStyle name="Calcul 11" xfId="32187" hidden="1" xr:uid="{B7B55ACA-3C1B-4DAD-A145-FD58CCE57E59}"/>
    <cellStyle name="Calcul 11" xfId="32195" hidden="1" xr:uid="{EF5C6617-FFAC-4EC3-ADFD-3CD5140D1527}"/>
    <cellStyle name="Calcul 11" xfId="32182" hidden="1" xr:uid="{966EF142-8782-4710-AFD2-244463CEFCC4}"/>
    <cellStyle name="Calcul 11" xfId="32199" hidden="1" xr:uid="{84C781A7-EE1E-4506-A857-BDB118144F74}"/>
    <cellStyle name="Calcul 11" xfId="32206" hidden="1" xr:uid="{54327A90-E4AE-4501-AD4C-C0A93C41581F}"/>
    <cellStyle name="Calcul 11" xfId="32280" hidden="1" xr:uid="{27A87E81-C202-4B15-8C95-5A3D5B858011}"/>
    <cellStyle name="Calcul 11" xfId="32316" hidden="1" xr:uid="{3D0BDB5C-1686-4164-99FF-7AB7480CD501}"/>
    <cellStyle name="Calcul 11" xfId="32365" hidden="1" xr:uid="{CEA07C56-DDBF-4EBA-9767-496D27531A31}"/>
    <cellStyle name="Calcul 11" xfId="32414" hidden="1" xr:uid="{8AAEA7EF-D2B2-44D3-96F2-7BA9D6109662}"/>
    <cellStyle name="Calcul 11" xfId="32463" hidden="1" xr:uid="{91716531-F0F8-491B-A09D-569D78765AFB}"/>
    <cellStyle name="Calcul 11" xfId="32511" hidden="1" xr:uid="{C6309BDA-30C8-44C6-924B-FAB778B5D061}"/>
    <cellStyle name="Calcul 11" xfId="32887" hidden="1" xr:uid="{9B643D16-F6F5-483A-B7F1-0F262A292109}"/>
    <cellStyle name="Calcul 11" xfId="32944" hidden="1" xr:uid="{F9B9A2B0-A7B8-46FC-98DC-C6C493B7DC1B}"/>
    <cellStyle name="Calcul 11" xfId="32911" hidden="1" xr:uid="{10A4FA23-28AF-4717-96F1-07D66D5C7D7C}"/>
    <cellStyle name="Calcul 11" xfId="32957" hidden="1" xr:uid="{52116262-7979-4674-9D69-10793EC5B044}"/>
    <cellStyle name="Calcul 11" xfId="32954" hidden="1" xr:uid="{0DFB9C13-BA7F-4C9A-80B8-7636F839E6EB}"/>
    <cellStyle name="Calcul 11" xfId="33010" hidden="1" xr:uid="{742BD282-8792-4559-A046-5E73530C87AB}"/>
    <cellStyle name="Calcul 11" xfId="33055" hidden="1" xr:uid="{9F8FA6A5-EE44-4846-9934-7292FCB51D8C}"/>
    <cellStyle name="Calcul 11" xfId="33097" hidden="1" xr:uid="{9A76373B-1DE1-4E46-BD05-32F93484F7C3}"/>
    <cellStyle name="Calcul 11" xfId="33247" hidden="1" xr:uid="{23C986C0-D614-49AD-89E8-58581C6751AC}"/>
    <cellStyle name="Calcul 11" xfId="33399" hidden="1" xr:uid="{53FBE5BD-EC52-41FE-B4DD-235E781573B1}"/>
    <cellStyle name="Calcul 11" xfId="33503" hidden="1" xr:uid="{310326DD-1CDC-4F95-B1EE-6435FD4CAF24}"/>
    <cellStyle name="Calcul 11" xfId="33424" hidden="1" xr:uid="{A1D0E60B-63DC-4FEF-82CD-F9ACF19BD635}"/>
    <cellStyle name="Calcul 11" xfId="33436" hidden="1" xr:uid="{EC9DB6A8-4887-43CB-8B6E-10297A6B17F2}"/>
    <cellStyle name="Calcul 11" xfId="33444" hidden="1" xr:uid="{2C986E0A-AFEA-48F7-BCF1-1E37D0E3071F}"/>
    <cellStyle name="Calcul 11" xfId="33431" hidden="1" xr:uid="{68FDEBA8-E165-4016-9269-81C8C71E1B24}"/>
    <cellStyle name="Calcul 11" xfId="33448" hidden="1" xr:uid="{6172B548-FCD6-4A18-9193-E6548C70BC3F}"/>
    <cellStyle name="Calcul 11" xfId="33455" hidden="1" xr:uid="{21DEB70E-4DF4-4352-8474-174C553AE2C7}"/>
    <cellStyle name="Calcul 11" xfId="33531" hidden="1" xr:uid="{AA6BA8EE-8C2D-44E3-BE1C-D2D92B588F1D}"/>
    <cellStyle name="Calcul 11" xfId="33568" hidden="1" xr:uid="{ECA403C8-80D5-46D7-9B46-33907C522F08}"/>
    <cellStyle name="Calcul 11" xfId="33617" hidden="1" xr:uid="{9FE19ACD-A91C-46AB-94D3-A4C35CAA0CC6}"/>
    <cellStyle name="Calcul 11" xfId="33666" hidden="1" xr:uid="{A8778ECE-65B7-4333-9F24-7BBA29F65ACA}"/>
    <cellStyle name="Calcul 11" xfId="33716" hidden="1" xr:uid="{7D82E65B-6F59-4A92-8E66-621493EA271B}"/>
    <cellStyle name="Calcul 11" xfId="33765" hidden="1" xr:uid="{4D2ABFBB-4A7F-4433-A817-D91E310B2243}"/>
    <cellStyle name="Calcul 11" xfId="34153" hidden="1" xr:uid="{8A8EE60C-501E-41FC-9A70-02284F450B23}"/>
    <cellStyle name="Calcul 11" xfId="34212" hidden="1" xr:uid="{B6250152-C06A-41D9-BB0D-9C2178654E33}"/>
    <cellStyle name="Calcul 11" xfId="34178" hidden="1" xr:uid="{819879D5-8E65-4C4D-BC81-98D63D88EF38}"/>
    <cellStyle name="Calcul 11" xfId="34227" hidden="1" xr:uid="{58BD5E91-E2CF-4946-8EFB-86D0B24914E3}"/>
    <cellStyle name="Calcul 11" xfId="34223" hidden="1" xr:uid="{17F05B7D-BF92-47ED-8445-0126B913238F}"/>
    <cellStyle name="Calcul 11" xfId="34281" hidden="1" xr:uid="{70389CA5-0C6B-4A77-B662-DDC9C0E92357}"/>
    <cellStyle name="Calcul 11" xfId="34326" hidden="1" xr:uid="{A36398E7-38AE-47AA-863F-7C5004025A15}"/>
    <cellStyle name="Calcul 11" xfId="34368" hidden="1" xr:uid="{E5CCC2DA-D10F-4310-BF44-79EDDE3F4AC1}"/>
    <cellStyle name="Calcul 11" xfId="34523" hidden="1" xr:uid="{EAF41473-68AA-4EBB-A7A8-A14313481576}"/>
    <cellStyle name="Calcul 11" xfId="33326" hidden="1" xr:uid="{31FC3636-2812-4D10-8DAA-266808BD5495}"/>
    <cellStyle name="Calcul 11" xfId="34533" hidden="1" xr:uid="{59D3AB19-AD43-4745-824A-6144EF405513}"/>
    <cellStyle name="Calcul 11" xfId="34696" hidden="1" xr:uid="{751DDE7B-9155-48FD-BE6A-16120084A2DD}"/>
    <cellStyle name="Calcul 11" xfId="33260" hidden="1" xr:uid="{0768247C-AA39-48ED-8B20-8DDC552A43B3}"/>
    <cellStyle name="Calcul 11" xfId="34630" hidden="1" xr:uid="{5581B645-EE52-4D75-B7B2-A4D8302F0809}"/>
    <cellStyle name="Calcul 11" xfId="34638" hidden="1" xr:uid="{3854DDB9-2AC2-49CB-8817-54A8A4AA5C61}"/>
    <cellStyle name="Calcul 11" xfId="34625" hidden="1" xr:uid="{776B93DF-93DC-40B5-83EC-001F4A07888B}"/>
    <cellStyle name="Calcul 11" xfId="34642" hidden="1" xr:uid="{A32A8E20-69A3-4406-99B1-BAE8938D4D96}"/>
    <cellStyle name="Calcul 11" xfId="34649" hidden="1" xr:uid="{516F2C73-6B64-4D78-B507-8FF3DF61CD00}"/>
    <cellStyle name="Calcul 11" xfId="34724" hidden="1" xr:uid="{A13A63A7-9826-4AFA-89B6-2B39004EBB7F}"/>
    <cellStyle name="Calcul 11" xfId="34761" hidden="1" xr:uid="{D6FEFD1B-E60D-4604-BA2F-EA74BAEA4309}"/>
    <cellStyle name="Calcul 11" xfId="34810" hidden="1" xr:uid="{2A615A57-65B4-48C3-B713-0392E9C7878A}"/>
    <cellStyle name="Calcul 11" xfId="34860" hidden="1" xr:uid="{0E7A1049-C0D4-4BDC-95BF-98DE81C1383F}"/>
    <cellStyle name="Calcul 11" xfId="34910" hidden="1" xr:uid="{1C93340D-1F57-489A-B08E-55F8DBB5C463}"/>
    <cellStyle name="Calcul 11" xfId="34959" hidden="1" xr:uid="{C8BF60A5-65CB-4713-B7BB-CBFA95177CB0}"/>
    <cellStyle name="Calcul 11" xfId="35346" hidden="1" xr:uid="{3B67E5C5-DD87-4E94-82B3-B89B5C88F5CD}"/>
    <cellStyle name="Calcul 11" xfId="35405" hidden="1" xr:uid="{3028B02E-6DE6-4F3A-B76F-445043C77129}"/>
    <cellStyle name="Calcul 11" xfId="35371" hidden="1" xr:uid="{9C19B6BA-5CB7-4E8F-87C7-B0B4E2FF73EA}"/>
    <cellStyle name="Calcul 11" xfId="35420" hidden="1" xr:uid="{886AF0D1-B982-42A3-B0B7-F4598C3120E4}"/>
    <cellStyle name="Calcul 11" xfId="35416" hidden="1" xr:uid="{63C7EC69-AE66-4DB9-BCB5-E84F43AF50DC}"/>
    <cellStyle name="Calcul 11" xfId="35473" hidden="1" xr:uid="{E13F381E-FADB-4E40-AC79-24B43AA36B26}"/>
    <cellStyle name="Calcul 11" xfId="35518" hidden="1" xr:uid="{8C95F1CF-1AC4-4DDA-AA24-551A42736D54}"/>
    <cellStyle name="Calcul 11" xfId="35560" hidden="1" xr:uid="{0E148DB8-13FA-4791-A542-F935E26F4E5C}"/>
    <cellStyle name="Calcul 11" xfId="35714" hidden="1" xr:uid="{5AEF3603-5A41-41F4-9BDC-CAAF7DB3555C}"/>
    <cellStyle name="Calcul 11" xfId="34534" hidden="1" xr:uid="{24206E2D-3315-4AF3-8C71-D1E4B91BF669}"/>
    <cellStyle name="Calcul 11" xfId="35806" hidden="1" xr:uid="{B2C2FBE2-00C0-4BD1-A039-5D56EA8ADC8D}"/>
    <cellStyle name="Calcul 11" xfId="34579" hidden="1" xr:uid="{008101E0-D5A9-4C43-AAD7-D60C00533924}"/>
    <cellStyle name="Calcul 11" xfId="34607" hidden="1" xr:uid="{55601B26-7234-4822-858E-A13F84D50C7B}"/>
    <cellStyle name="Calcul 11" xfId="35724" hidden="1" xr:uid="{09BCCD9F-CF18-4EF5-B5A1-EED6D865BE60}"/>
    <cellStyle name="Calcul 11" xfId="35764" hidden="1" xr:uid="{6BA25CC8-C553-41E2-BB33-F96E1926E709}"/>
    <cellStyle name="Calcul 11" xfId="33408" hidden="1" xr:uid="{0A3BB995-3486-4E69-8F32-4AD95C09D197}"/>
    <cellStyle name="Calcul 11" xfId="34567" hidden="1" xr:uid="{136AC81D-D521-4E10-AB1A-60A4BC45786C}"/>
    <cellStyle name="Calcul 11" xfId="35834" hidden="1" xr:uid="{33D2D240-C8F9-4068-93D9-BC2210E01BE5}"/>
    <cellStyle name="Calcul 11" xfId="35871" hidden="1" xr:uid="{A5CC9A4C-27C1-4B14-B1B4-C40A995AAC38}"/>
    <cellStyle name="Calcul 11" xfId="35921" hidden="1" xr:uid="{FC4EDEE5-626C-4559-A036-BFE9780CD3E4}"/>
    <cellStyle name="Calcul 11" xfId="35971" hidden="1" xr:uid="{67CAF58D-1855-4160-A458-B8A870B894C5}"/>
    <cellStyle name="Calcul 11" xfId="36021" hidden="1" xr:uid="{4B376A2C-A79B-4975-A114-B48BCBD28597}"/>
    <cellStyle name="Calcul 11" xfId="36070" hidden="1" xr:uid="{DFEEE045-126B-4394-BD38-C606A8001FD6}"/>
    <cellStyle name="Calcul 11" xfId="36452" hidden="1" xr:uid="{3225EABF-F344-43D4-BBBC-AE417CAC1445}"/>
    <cellStyle name="Calcul 11" xfId="36510" hidden="1" xr:uid="{8058EE85-7B05-4065-8CC5-7AEDA7181778}"/>
    <cellStyle name="Calcul 11" xfId="36476" hidden="1" xr:uid="{573783DE-3852-465A-8C54-5527FC2779BA}"/>
    <cellStyle name="Calcul 11" xfId="36524" hidden="1" xr:uid="{9BB1FDA4-8C6F-4ADD-9DD1-0D564139570F}"/>
    <cellStyle name="Calcul 11" xfId="36521" hidden="1" xr:uid="{BB3882BE-1C58-4C6E-A316-C409C92DF5A6}"/>
    <cellStyle name="Calcul 11" xfId="36577" hidden="1" xr:uid="{0F5C02D5-19D1-473C-BB09-D554C9592B1F}"/>
    <cellStyle name="Calcul 11" xfId="36622" hidden="1" xr:uid="{170B79E1-6389-4B07-8249-EBDE4EE2D2AB}"/>
    <cellStyle name="Calcul 11" xfId="36664" hidden="1" xr:uid="{11B7CC72-1D9B-451D-ACDB-3B436DC87D05}"/>
    <cellStyle name="Calcul 11" xfId="36814" hidden="1" xr:uid="{B03B6136-EB24-4837-8AC9-33D2A5FB7DC4}"/>
    <cellStyle name="Calcul 11" xfId="35785" hidden="1" xr:uid="{F7D739E0-8DAF-4DB5-9B58-7277BEDDBDBC}"/>
    <cellStyle name="Calcul 11" xfId="33351" hidden="1" xr:uid="{E5CAA256-91E3-45AD-B61C-2BD4FB559F8F}"/>
    <cellStyle name="Calcul 11" xfId="36907" hidden="1" xr:uid="{7EEFBC6E-B3CA-4BC9-85C8-0A88E04A2104}"/>
    <cellStyle name="Calcul 11" xfId="35759" hidden="1" xr:uid="{0CA22A4F-F0A7-4962-9C1B-F17605DF4C6F}"/>
    <cellStyle name="Calcul 11" xfId="36842" hidden="1" xr:uid="{8578DE69-1FFD-4AB0-8A65-0CF16FDC9C83}"/>
    <cellStyle name="Calcul 11" xfId="36850" hidden="1" xr:uid="{CF968943-963B-47D8-8588-D4E5E5725707}"/>
    <cellStyle name="Calcul 11" xfId="35729" hidden="1" xr:uid="{1B884100-0831-47B0-BA59-A775B366EBBF}"/>
    <cellStyle name="Calcul 11" xfId="36854" hidden="1" xr:uid="{287C9FB8-82F8-4568-9023-4D9EAD64BF30}"/>
    <cellStyle name="Calcul 11" xfId="36861" hidden="1" xr:uid="{D00165CC-162E-48AF-8B05-253C34C4E507}"/>
    <cellStyle name="Calcul 11" xfId="36935" hidden="1" xr:uid="{8EEC7FB0-B990-4B24-8E60-349D096079FD}"/>
    <cellStyle name="Calcul 11" xfId="36971" hidden="1" xr:uid="{AE981E04-F1FE-4EFD-BA45-07818836D644}"/>
    <cellStyle name="Calcul 11" xfId="37020" hidden="1" xr:uid="{B8C25668-DE90-4EA4-AEB9-C39C70DD04D7}"/>
    <cellStyle name="Calcul 11" xfId="37070" hidden="1" xr:uid="{490E956C-DBEF-4555-86B8-7B82752D7003}"/>
    <cellStyle name="Calcul 11" xfId="37120" hidden="1" xr:uid="{1FE60DEE-1A67-4795-A6C3-A8B0512879DF}"/>
    <cellStyle name="Calcul 11" xfId="37169" hidden="1" xr:uid="{7EEBF35F-F6EC-4251-AB08-73D78CD874BC}"/>
    <cellStyle name="Calcul 11" xfId="37551" hidden="1" xr:uid="{79503976-5724-4089-8BEE-F89F58398910}"/>
    <cellStyle name="Calcul 11" xfId="37608" hidden="1" xr:uid="{445A34F0-2253-41A1-8E0B-F55FB988CE8C}"/>
    <cellStyle name="Calcul 11" xfId="37575" hidden="1" xr:uid="{DA9D380C-5061-4E80-A245-FEDB0223F777}"/>
    <cellStyle name="Calcul 11" xfId="37621" hidden="1" xr:uid="{54CB1933-CA79-4C26-9601-2342ACB49E18}"/>
    <cellStyle name="Calcul 11" xfId="37618" hidden="1" xr:uid="{A8DFC463-39DC-4C78-8846-B86494067C24}"/>
    <cellStyle name="Calcul 11" xfId="37674" hidden="1" xr:uid="{91B8FEC4-EC18-4A2A-BC5E-7CED46F404A4}"/>
    <cellStyle name="Calcul 11" xfId="37719" hidden="1" xr:uid="{79C27186-2AF8-4800-A0D2-F899C3C30EA2}"/>
    <cellStyle name="Calcul 11" xfId="37761" hidden="1" xr:uid="{D81F0DBA-FFEF-4F37-8801-FF14F38529E9}"/>
    <cellStyle name="Calcul 11" xfId="37911" hidden="1" xr:uid="{C8B18E66-9DD4-48CC-A10E-69D6899C5E68}"/>
    <cellStyle name="Calcul 11" xfId="38056" hidden="1" xr:uid="{176ED69B-0A62-4B63-B74C-142601322170}"/>
    <cellStyle name="Calcul 11" xfId="38161" hidden="1" xr:uid="{56D05570-37FE-43DD-9B53-0FAB9576868F}"/>
    <cellStyle name="Calcul 11" xfId="38081" hidden="1" xr:uid="{0B267AB5-441F-4FA8-9748-44D0232813C9}"/>
    <cellStyle name="Calcul 11" xfId="38094" hidden="1" xr:uid="{DE387FAE-3C27-45E9-BEFE-44DB8D416C0A}"/>
    <cellStyle name="Calcul 11" xfId="38102" hidden="1" xr:uid="{D91639E6-4E14-47AE-8007-0440D3016AC5}"/>
    <cellStyle name="Calcul 11" xfId="38089" hidden="1" xr:uid="{F8170099-3444-43C7-95D8-141D30D0D3E2}"/>
    <cellStyle name="Calcul 11" xfId="38106" hidden="1" xr:uid="{BF96EB00-463F-4408-80BF-6289916AB903}"/>
    <cellStyle name="Calcul 11" xfId="38113" hidden="1" xr:uid="{702628FB-3283-4802-B930-49FA5BDE4BEC}"/>
    <cellStyle name="Calcul 11" xfId="38189" hidden="1" xr:uid="{A3DFEC73-B8D9-48F6-AC65-99ABEFB83B8C}"/>
    <cellStyle name="Calcul 11" xfId="38225" hidden="1" xr:uid="{FA2E0789-C394-4DCE-A918-99C0D3588C38}"/>
    <cellStyle name="Calcul 11" xfId="38275" hidden="1" xr:uid="{2EEE2D54-DC2B-4F0D-AB92-4CC64F317EBE}"/>
    <cellStyle name="Calcul 11" xfId="38325" hidden="1" xr:uid="{C335A1FA-D0DC-4EAF-95A4-6643CA6D928C}"/>
    <cellStyle name="Calcul 11" xfId="38375" hidden="1" xr:uid="{CCFA7138-BD9E-46A0-AEF7-F56C92A94FA4}"/>
    <cellStyle name="Calcul 11" xfId="38424" hidden="1" xr:uid="{84EC5D67-3740-476A-A5D1-0D61B2930D1C}"/>
    <cellStyle name="Calcul 11" xfId="38809" hidden="1" xr:uid="{71C254B8-B1F4-4EEE-9F6E-FDCEC5233632}"/>
    <cellStyle name="Calcul 11" xfId="38868" hidden="1" xr:uid="{C85034B2-AAEE-4FC8-B174-2AB7A9C600C6}"/>
    <cellStyle name="Calcul 11" xfId="38834" hidden="1" xr:uid="{8F876A8D-45C6-4D72-AC78-0A3686DAEE6F}"/>
    <cellStyle name="Calcul 11" xfId="38883" hidden="1" xr:uid="{B624C873-8C50-40A4-8BE0-9D1C60C0FE87}"/>
    <cellStyle name="Calcul 11" xfId="38879" hidden="1" xr:uid="{B45EC839-6FDA-46DF-9AE2-9702A6A3AEBF}"/>
    <cellStyle name="Calcul 11" xfId="38937" hidden="1" xr:uid="{B542B014-04ED-4652-BEE8-EFC3E091A80D}"/>
    <cellStyle name="Calcul 11" xfId="38982" hidden="1" xr:uid="{7E68D932-0406-4355-89EE-F8EBD79A5C5A}"/>
    <cellStyle name="Calcul 11" xfId="39024" hidden="1" xr:uid="{DA89B3B6-5014-4E5B-8976-53C973B8E887}"/>
    <cellStyle name="Calcul 11" xfId="39178" hidden="1" xr:uid="{7244189C-0623-47D2-8D88-C3AF151291A5}"/>
    <cellStyle name="Calcul 11" xfId="39318" hidden="1" xr:uid="{D1808F14-1E9E-4F09-B28C-91A71E75C0A2}"/>
    <cellStyle name="Calcul 11" xfId="39413" hidden="1" xr:uid="{D79B6AFE-76E4-47DA-A9B5-910C8AE24D01}"/>
    <cellStyle name="Calcul 11" xfId="39334" hidden="1" xr:uid="{9A7D1C91-50A3-435F-85BF-82BE797B75BC}"/>
    <cellStyle name="Calcul 11" xfId="39347" hidden="1" xr:uid="{7E0467AC-749F-4342-8014-890F49A35BC5}"/>
    <cellStyle name="Calcul 11" xfId="39355" hidden="1" xr:uid="{FBEA8948-E1CA-42B0-AEC0-E7F6E202D282}"/>
    <cellStyle name="Calcul 11" xfId="39342" hidden="1" xr:uid="{FB86E105-BF2C-47F9-85A7-36113130B703}"/>
    <cellStyle name="Calcul 11" xfId="39359" hidden="1" xr:uid="{146CB37B-01B6-4C20-B8EE-E2A411908E19}"/>
    <cellStyle name="Calcul 11" xfId="39366" hidden="1" xr:uid="{0BE41F89-0C36-4F41-9B94-BAF85D638FEF}"/>
    <cellStyle name="Calcul 11" xfId="39441" hidden="1" xr:uid="{2D20E40F-1A06-4628-BCD6-B3E5EFDF8021}"/>
    <cellStyle name="Calcul 11" xfId="39477" hidden="1" xr:uid="{942FC7F7-3647-4979-B6D5-4D2DEFA7F5F8}"/>
    <cellStyle name="Calcul 11" xfId="39527" hidden="1" xr:uid="{607A4C1A-05E9-4759-9D03-A2A44D566897}"/>
    <cellStyle name="Calcul 11" xfId="39577" hidden="1" xr:uid="{C92D5A17-8E82-4A53-84C8-1E84098056F4}"/>
    <cellStyle name="Calcul 11" xfId="39627" hidden="1" xr:uid="{01E3B89F-3C35-4BBA-AC0F-D6E62A1A90A2}"/>
    <cellStyle name="Calcul 11" xfId="39676" hidden="1" xr:uid="{95781A96-9898-440E-82B6-E6C557D46799}"/>
    <cellStyle name="Calcul 11" xfId="40059" hidden="1" xr:uid="{AE5934E1-A8C5-4F9D-B6F9-FEEFC963949A}"/>
    <cellStyle name="Calcul 11" xfId="40116" hidden="1" xr:uid="{78D87ED4-14F9-44E0-B7FE-EBBA96706490}"/>
    <cellStyle name="Calcul 11" xfId="40083" hidden="1" xr:uid="{74C377F8-7017-43E2-958C-9D1BB5D81C4F}"/>
    <cellStyle name="Calcul 11" xfId="40129" hidden="1" xr:uid="{777DAD99-8B6B-4B77-89C4-5DF9187A1F6A}"/>
    <cellStyle name="Calcul 11" xfId="40126" hidden="1" xr:uid="{014EAD40-827A-48CB-A0F1-C5E3F674FB72}"/>
    <cellStyle name="Calcul 11" xfId="40182" hidden="1" xr:uid="{55F7AA6A-BBD7-41B3-9C0B-5EDA01852F01}"/>
    <cellStyle name="Calcul 11" xfId="40227" hidden="1" xr:uid="{64AEDA11-6BB8-4FDC-A4B6-D26D53AC2FDB}"/>
    <cellStyle name="Calcul 11" xfId="40269" hidden="1" xr:uid="{8664D33D-9637-44E3-A350-EC2F57C47EEC}"/>
    <cellStyle name="Calcul 11" xfId="40419" hidden="1" xr:uid="{3EF6B903-68D5-4B4A-B5F2-5A7A9E5B45F5}"/>
    <cellStyle name="Calcul 11" xfId="39268" hidden="1" xr:uid="{C422D962-2F70-4637-BC78-2E1BEE5D0FA8}"/>
    <cellStyle name="Calcul 11" xfId="37986" hidden="1" xr:uid="{A39A3410-D049-4C36-BEC5-EC0BD1E23AFE}"/>
    <cellStyle name="Calcul 11" xfId="40506" hidden="1" xr:uid="{23C5EA6A-645A-43BF-A656-EE8748010977}"/>
    <cellStyle name="Calcul 11" xfId="37936" hidden="1" xr:uid="{27746179-41D7-4772-BF21-FADBE011BA2D}"/>
    <cellStyle name="Calcul 11" xfId="37924" hidden="1" xr:uid="{D99AD8B6-3FCF-4A2F-9AB8-16714E4C8B5B}"/>
    <cellStyle name="Calcul 11" xfId="40447" hidden="1" xr:uid="{0CCA12E5-B88F-4C9A-9497-8F7F8E97564B}"/>
    <cellStyle name="Calcul 11" xfId="37929" hidden="1" xr:uid="{F434F6F6-4DF9-4D25-BF09-306E5A22A5C7}"/>
    <cellStyle name="Calcul 11" xfId="40451" hidden="1" xr:uid="{39F87C8E-19A3-4765-B234-085AF5818D11}"/>
    <cellStyle name="Calcul 11" xfId="40458" hidden="1" xr:uid="{25C2B25E-518B-46DC-803A-7027745EE6DF}"/>
    <cellStyle name="Calcul 11" xfId="40534" hidden="1" xr:uid="{7BB753F2-A2E8-4622-85C3-2AB397D8BCC9}"/>
    <cellStyle name="Calcul 11" xfId="40571" hidden="1" xr:uid="{283C45D3-0F65-4535-88A7-64D1B909E1D2}"/>
    <cellStyle name="Calcul 11" xfId="40621" hidden="1" xr:uid="{BA12337B-DCC3-4F82-B89F-4CA4426A00A6}"/>
    <cellStyle name="Calcul 11" xfId="40670" hidden="1" xr:uid="{B4B60BCF-D1FA-454B-BFFB-EB744DAAA873}"/>
    <cellStyle name="Calcul 11" xfId="40720" hidden="1" xr:uid="{C2C777F9-00EC-4141-A4C5-43619669CDAD}"/>
    <cellStyle name="Calcul 11" xfId="40769" hidden="1" xr:uid="{E33623E1-B4AE-47DF-840D-C561B2601761}"/>
    <cellStyle name="Calcul 11" xfId="41152" hidden="1" xr:uid="{D696AC60-7155-411F-8017-50A317B238BB}"/>
    <cellStyle name="Calcul 11" xfId="41209" hidden="1" xr:uid="{594DFDD3-3D63-4D3E-839D-F9E0E586D844}"/>
    <cellStyle name="Calcul 11" xfId="41176" hidden="1" xr:uid="{6038DAC4-6769-4561-92A1-B7E6BF3A8F65}"/>
    <cellStyle name="Calcul 11" xfId="41222" hidden="1" xr:uid="{45742F99-D988-4B20-8F90-507C90D488C8}"/>
    <cellStyle name="Calcul 11" xfId="41219" hidden="1" xr:uid="{A6110E2B-AA9A-47FD-8D54-3E1AEA512B1A}"/>
    <cellStyle name="Calcul 11" xfId="41275" hidden="1" xr:uid="{05D1EB16-DB1E-4FF4-BC74-6505D339D5A2}"/>
    <cellStyle name="Calcul 11" xfId="41320" hidden="1" xr:uid="{EEAD84CD-77C4-4189-A19C-A48F4EE2502C}"/>
    <cellStyle name="Calcul 11" xfId="41362" hidden="1" xr:uid="{85EC8ADB-A4A5-4C4B-84A5-5E86E7E4BADD}"/>
    <cellStyle name="Calcul 11" xfId="41516" hidden="1" xr:uid="{D77CD376-E493-4257-B500-85E3A160573A}"/>
    <cellStyle name="Calcul 11" xfId="41639" hidden="1" xr:uid="{B252139A-C6FF-4743-8B1E-BD364FA552BF}"/>
    <cellStyle name="Calcul 11" xfId="41735" hidden="1" xr:uid="{62B5630D-F328-49B8-8609-2D471036E1B1}"/>
    <cellStyle name="Calcul 11" xfId="41655" hidden="1" xr:uid="{1443ADF3-CEEC-40B6-9FE4-881909C23AC4}"/>
    <cellStyle name="Calcul 11" xfId="41668" hidden="1" xr:uid="{39D067D4-F57A-47DD-8804-352B85919CC8}"/>
    <cellStyle name="Calcul 11" xfId="41676" hidden="1" xr:uid="{E2558ACF-D7B3-4961-9676-4E46DB8D4F4F}"/>
    <cellStyle name="Calcul 11" xfId="41663" hidden="1" xr:uid="{2FFAB32A-CC7F-47B6-BC3A-EB1D6E249F20}"/>
    <cellStyle name="Calcul 11" xfId="41680" hidden="1" xr:uid="{AE9F0E84-05E0-48EB-A52F-6B4505D0E554}"/>
    <cellStyle name="Calcul 11" xfId="41687" hidden="1" xr:uid="{04406175-3B0E-4513-9AC3-30F3775005D1}"/>
    <cellStyle name="Calcul 11" xfId="41763" hidden="1" xr:uid="{706CE7B6-4F15-4596-8612-1CF3652DF25A}"/>
    <cellStyle name="Calcul 11" xfId="41799" hidden="1" xr:uid="{0A5AED64-4DDE-41C1-BCB2-E2C37D0DB72D}"/>
    <cellStyle name="Calcul 11" xfId="41849" hidden="1" xr:uid="{46A89C5C-C74B-4C68-B869-08ADA9E50137}"/>
    <cellStyle name="Calcul 11" xfId="41899" hidden="1" xr:uid="{B6471D73-C3EE-46DA-986A-C439F0E14224}"/>
    <cellStyle name="Calcul 11" xfId="41949" hidden="1" xr:uid="{7158F229-E9AF-410E-8969-15950FBC0CFB}"/>
    <cellStyle name="Calcul 11" xfId="41998" hidden="1" xr:uid="{92C955DE-0A18-4270-B229-58D1E25B3797}"/>
    <cellStyle name="Calcul 11" xfId="42381" hidden="1" xr:uid="{963E261A-C0B8-4446-8D0D-7C38D61D6D44}"/>
    <cellStyle name="Calcul 11" xfId="42438" hidden="1" xr:uid="{5B2E12B3-EB51-42EF-973C-4DE3627BCE42}"/>
    <cellStyle name="Calcul 11" xfId="42405" hidden="1" xr:uid="{376FF0A1-C91C-4030-9709-1A09803BE771}"/>
    <cellStyle name="Calcul 11" xfId="42451" hidden="1" xr:uid="{32A5351E-CEC5-4110-B1A9-9C2A35425EBA}"/>
    <cellStyle name="Calcul 11" xfId="42448" hidden="1" xr:uid="{D86796C4-FBC9-4148-B665-08CFF6C37C2D}"/>
    <cellStyle name="Calcul 11" xfId="42504" hidden="1" xr:uid="{5F1EC7DA-43E9-49EC-9D1A-37660C2168AD}"/>
    <cellStyle name="Calcul 11" xfId="42549" hidden="1" xr:uid="{B7A26782-BDF6-44AF-9810-D259CF8AD954}"/>
    <cellStyle name="Calcul 11" xfId="42591" hidden="1" xr:uid="{B3BCA682-0A38-41ED-8FB1-90C320E82AAA}"/>
    <cellStyle name="Calcul 11" xfId="42743" hidden="1" xr:uid="{37BA4C04-368D-4073-BFE7-CCC46934C2B7}"/>
    <cellStyle name="Calcul 11" xfId="41588" hidden="1" xr:uid="{ACAA0A01-A786-431F-A386-A9D71EF4802F}"/>
    <cellStyle name="Calcul 11" xfId="41543" hidden="1" xr:uid="{4C01D38D-0947-44EA-977C-2749095A7989}"/>
    <cellStyle name="Calcul 11" xfId="42796" hidden="1" xr:uid="{B931696F-40BA-4FD2-8B25-701A22DB4523}"/>
    <cellStyle name="Calcul 11" xfId="38000" hidden="1" xr:uid="{7C44E88F-9AF0-4E16-968F-AD213EFD70ED}"/>
    <cellStyle name="Calcul 11" xfId="39213" hidden="1" xr:uid="{D96E4B38-94A2-4102-A4F8-866D5B2B0253}"/>
    <cellStyle name="Calcul 11" xfId="37968" hidden="1" xr:uid="{5D89E791-EEF1-4255-80B1-A8472437792E}"/>
    <cellStyle name="Calcul 11" xfId="40438" hidden="1" xr:uid="{AF269CAE-1BA3-4A63-9B85-A4564BAF0957}"/>
    <cellStyle name="Calcul 11" xfId="40434" hidden="1" xr:uid="{F905737D-B001-40A5-8CBE-F2C55C444736}"/>
    <cellStyle name="Calcul 11" xfId="38013" hidden="1" xr:uid="{E7DB0F5C-A83B-4239-91BA-60C25A19C92A}"/>
    <cellStyle name="Calcul 11" xfId="42824" hidden="1" xr:uid="{DAD94384-BC97-4BAC-8132-762C56E312A2}"/>
    <cellStyle name="Calcul 11" xfId="42861" hidden="1" xr:uid="{71F37142-E042-4B34-9DCF-60C106CEACBB}"/>
    <cellStyle name="Calcul 11" xfId="42911" hidden="1" xr:uid="{3B6B1964-DE6E-48D0-B921-B1357F545F11}"/>
    <cellStyle name="Calcul 11" xfId="42961" hidden="1" xr:uid="{6B136A31-C549-4735-B11B-2A777EAD6250}"/>
    <cellStyle name="Calcul 11" xfId="43011" hidden="1" xr:uid="{6EDB1CA6-4AA8-4C31-A21C-6948A0830421}"/>
    <cellStyle name="Calcul 11" xfId="43060" hidden="1" xr:uid="{D19D5057-7373-4290-AF2E-187BD74137F7}"/>
    <cellStyle name="Calcul 11" xfId="43444" hidden="1" xr:uid="{FCDE1395-596C-48C6-89B7-32415D45981B}"/>
    <cellStyle name="Calcul 11" xfId="43503" hidden="1" xr:uid="{3DDBEF95-FF25-4170-98E2-395ABFDF6934}"/>
    <cellStyle name="Calcul 11" xfId="43469" hidden="1" xr:uid="{46B9A469-1776-4BFD-ACB2-655BD9E0FC28}"/>
    <cellStyle name="Calcul 11" xfId="43516" hidden="1" xr:uid="{AB95650B-B2ED-4D82-B875-9F464A048FCF}"/>
    <cellStyle name="Calcul 11" xfId="43513" hidden="1" xr:uid="{0BEB8DF9-47D3-47C6-A3A2-FDA99E2AA08E}"/>
    <cellStyle name="Calcul 11" xfId="43569" hidden="1" xr:uid="{2B88FD21-503D-4DC1-AE40-F01DFDF1992F}"/>
    <cellStyle name="Calcul 11" xfId="43614" hidden="1" xr:uid="{C3012479-80A2-45AB-914F-77B5E4F7C8A5}"/>
    <cellStyle name="Calcul 11" xfId="43656" hidden="1" xr:uid="{3298D8FB-D8D3-4556-9194-93EB142D54B4}"/>
    <cellStyle name="Calcul 11" xfId="43806" hidden="1" xr:uid="{00684554-C98A-4B0D-BDDC-316BD0704DF2}"/>
    <cellStyle name="Calcul 11" xfId="43928" hidden="1" xr:uid="{F3762B31-59B5-4B5A-90F2-9EF3252027AB}"/>
    <cellStyle name="Calcul 11" xfId="44024" hidden="1" xr:uid="{57854AA2-8295-4C4B-9043-4C47F500A868}"/>
    <cellStyle name="Calcul 11" xfId="43944" hidden="1" xr:uid="{D5D31299-501A-47B1-A4E3-851DAAA5345F}"/>
    <cellStyle name="Calcul 11" xfId="43957" hidden="1" xr:uid="{54962076-3C56-40F5-9512-63867F3BA8BB}"/>
    <cellStyle name="Calcul 11" xfId="43965" hidden="1" xr:uid="{C209C1DB-8A87-4C7F-9669-BE5A7B383F3B}"/>
    <cellStyle name="Calcul 11" xfId="43952" hidden="1" xr:uid="{FEEE80BC-FC98-4C12-8B49-2A99AF4AA52C}"/>
    <cellStyle name="Calcul 11" xfId="43969" hidden="1" xr:uid="{B481F071-83B6-46BA-BC6B-D86B8750C1C7}"/>
    <cellStyle name="Calcul 11" xfId="43976" hidden="1" xr:uid="{8DD1A6B2-578B-4973-A075-496F955CA11A}"/>
    <cellStyle name="Calcul 11" xfId="44052" hidden="1" xr:uid="{28ABD14A-8022-4403-9ED6-E1AB558BEB81}"/>
    <cellStyle name="Calcul 11" xfId="44088" hidden="1" xr:uid="{D416E891-AB1E-4139-9600-882B67A6F0BF}"/>
    <cellStyle name="Calcul 11" xfId="44138" hidden="1" xr:uid="{339CA5FD-55D1-4FEB-AAED-6056D6CCEFD5}"/>
    <cellStyle name="Calcul 11" xfId="44188" hidden="1" xr:uid="{79E478CF-88A1-42AF-A84C-8FD94C51767A}"/>
    <cellStyle name="Calcul 11" xfId="44238" hidden="1" xr:uid="{AC560C6C-D1CA-4D61-A95F-BA089C0C6FB1}"/>
    <cellStyle name="Calcul 11" xfId="44287" hidden="1" xr:uid="{B4E64CAB-4580-4A7E-A7E2-9565E961C3C7}"/>
    <cellStyle name="Calcul 11" xfId="44670" hidden="1" xr:uid="{51594B63-BBD0-4FC2-BDEE-99F922156465}"/>
    <cellStyle name="Calcul 11" xfId="44727" hidden="1" xr:uid="{7E93FFD0-FC9B-48AC-AACC-DB80F0FFA1BF}"/>
    <cellStyle name="Calcul 11" xfId="44694" hidden="1" xr:uid="{5B6C791E-99F5-43DA-9411-371B0B517730}"/>
    <cellStyle name="Calcul 11" xfId="44740" hidden="1" xr:uid="{28EAB731-3BCE-4BD4-B4D4-36A19772F499}"/>
    <cellStyle name="Calcul 11" xfId="44737" hidden="1" xr:uid="{BD8777B4-5F8A-496E-832E-6CC91DF4EF27}"/>
    <cellStyle name="Calcul 11" xfId="44793" hidden="1" xr:uid="{50FC663A-3072-44EA-8919-8966414833FB}"/>
    <cellStyle name="Calcul 11" xfId="44838" hidden="1" xr:uid="{93BDC671-1826-4498-8330-F509F9D038FE}"/>
    <cellStyle name="Calcul 11" xfId="44880" hidden="1" xr:uid="{7AFBFDAF-BD70-4261-B8C6-243CF96C99C8}"/>
    <cellStyle name="Calcul 11" xfId="45030" hidden="1" xr:uid="{F9B56BA3-5824-49B6-BC57-0ABB07445C92}"/>
    <cellStyle name="Calcul 11" xfId="43877" hidden="1" xr:uid="{4952A431-CEB2-4C7B-A379-6B5A6DC8337A}"/>
    <cellStyle name="Calcul 11" xfId="42752" hidden="1" xr:uid="{37F7D5D7-E899-4C19-91EE-ED18D7D7D292}"/>
    <cellStyle name="Calcul 11" xfId="39190" hidden="1" xr:uid="{7042CE99-E1DF-466F-8347-3945CAD8C089}"/>
    <cellStyle name="Calcul 11" xfId="42976" hidden="1" xr:uid="{8C546ED3-0EB5-4254-B3B9-E0E969FFA19E}"/>
    <cellStyle name="Calcul 11" xfId="40432" hidden="1" xr:uid="{9235A8B3-4F8E-4A9D-8D04-E7943215184F}"/>
    <cellStyle name="Calcul 11" xfId="41525" hidden="1" xr:uid="{5DE4E104-ECD7-4641-9D92-CE876D0ECF5D}"/>
    <cellStyle name="Calcul 11" xfId="43823" hidden="1" xr:uid="{F7C0AD53-12DD-46F0-BE63-3B37F94E69BB}"/>
    <cellStyle name="Calcul 11" xfId="43832" hidden="1" xr:uid="{C2BAB784-DDBF-4F39-A69A-DF2949FA15E5}"/>
    <cellStyle name="Calcul 11" xfId="42766" hidden="1" xr:uid="{3BE1AE85-3ECA-4345-9636-97EBA2B1DCAC}"/>
    <cellStyle name="Calcul 11" xfId="45054" hidden="1" xr:uid="{7CCDE07B-0503-4C4F-AD92-311C680ECBA1}"/>
    <cellStyle name="Calcul 11" xfId="45090" hidden="1" xr:uid="{5F92B675-B00D-4200-841C-D357AB420100}"/>
    <cellStyle name="Calcul 11" xfId="45139" hidden="1" xr:uid="{376064F9-2992-4A8E-BD49-6868F6BAD5E5}"/>
    <cellStyle name="Calcul 11" xfId="45188" hidden="1" xr:uid="{8E2F0D34-D869-4554-861A-010E79FDCCD0}"/>
    <cellStyle name="Calcul 11" xfId="45237" hidden="1" xr:uid="{1C9BE019-B10F-428E-837A-7D030257ED7D}"/>
    <cellStyle name="Calcul 11" xfId="45285" hidden="1" xr:uid="{9A604A90-F08C-4FF9-804E-FF6F50B5129F}"/>
    <cellStyle name="Calcul 11" xfId="45665" hidden="1" xr:uid="{7D45950B-5A68-4244-9BE7-D98C6EE13089}"/>
    <cellStyle name="Calcul 11" xfId="45722" hidden="1" xr:uid="{3FD6BFC1-0C0A-4E7C-B199-AB163F975180}"/>
    <cellStyle name="Calcul 11" xfId="45689" hidden="1" xr:uid="{364722D0-A929-42DC-858A-916C582E7C46}"/>
    <cellStyle name="Calcul 11" xfId="45735" hidden="1" xr:uid="{04B523F2-A840-42D5-BABF-C22A5455C615}"/>
    <cellStyle name="Calcul 11" xfId="45732" hidden="1" xr:uid="{5CF197A7-D977-4809-A4F9-9E8E939072A5}"/>
    <cellStyle name="Calcul 11" xfId="45788" hidden="1" xr:uid="{0A637078-8F3D-4B34-ACC6-52CB18C49C52}"/>
    <cellStyle name="Calcul 11" xfId="45833" hidden="1" xr:uid="{3F56E513-94B5-41D5-A6A5-7422C3A12AAC}"/>
    <cellStyle name="Calcul 11" xfId="45875" hidden="1" xr:uid="{429CBA62-F4A1-4B74-B2B9-459D2BE2F87C}"/>
    <cellStyle name="Calcul 11" xfId="46025" hidden="1" xr:uid="{415A1740-294D-4138-AC64-E5104F8A12E8}"/>
    <cellStyle name="Calcul 11" xfId="46125" hidden="1" xr:uid="{B9128EB7-E67D-4960-A5AD-96C6C9AEEC45}"/>
    <cellStyle name="Calcul 11" xfId="46220" hidden="1" xr:uid="{5FB2CD3A-3E96-4916-9B3E-E34BB81CFA54}"/>
    <cellStyle name="Calcul 11" xfId="46141" hidden="1" xr:uid="{E8BBC576-2101-4BB2-9A47-A171631EA31D}"/>
    <cellStyle name="Calcul 11" xfId="46154" hidden="1" xr:uid="{42D5EE3F-8586-43FA-88E2-B71539444091}"/>
    <cellStyle name="Calcul 11" xfId="46162" hidden="1" xr:uid="{BA2CF19D-5FCB-45A2-B937-B573A1713206}"/>
    <cellStyle name="Calcul 11" xfId="46149" hidden="1" xr:uid="{12D2EEB6-30F5-4349-B837-5AA42F8099EB}"/>
    <cellStyle name="Calcul 11" xfId="46166" hidden="1" xr:uid="{ADE119DB-BCB0-449E-B0BF-E687AD302A08}"/>
    <cellStyle name="Calcul 11" xfId="46173" hidden="1" xr:uid="{A0A6480F-4A96-4048-948B-D587D1F719CA}"/>
    <cellStyle name="Calcul 11" xfId="46248" hidden="1" xr:uid="{97DCB74D-3B04-44D5-A8AC-A0E47377EAFF}"/>
    <cellStyle name="Calcul 11" xfId="46284" hidden="1" xr:uid="{71C6BA69-8AC7-4E46-9289-E1150806EFC6}"/>
    <cellStyle name="Calcul 11" xfId="46334" hidden="1" xr:uid="{B2A61530-0A86-47FE-8367-313A550FED23}"/>
    <cellStyle name="Calcul 11" xfId="46384" hidden="1" xr:uid="{B5C9C3DE-2E6F-4C94-9279-A208BB4D21B7}"/>
    <cellStyle name="Calcul 11" xfId="46434" hidden="1" xr:uid="{4973A208-7125-4754-AC53-474C05D09217}"/>
    <cellStyle name="Calcul 11" xfId="46483" hidden="1" xr:uid="{5E3A0550-FF83-4CB3-AA2F-ADEB26F8B158}"/>
    <cellStyle name="Calcul 11" xfId="46865" hidden="1" xr:uid="{B8DE7E04-5198-4545-85E1-21E16B9AC390}"/>
    <cellStyle name="Calcul 11" xfId="46922" hidden="1" xr:uid="{9407E531-2798-4D8F-B44B-16D0EDAB5A7C}"/>
    <cellStyle name="Calcul 11" xfId="46889" hidden="1" xr:uid="{2EE0A190-92EB-4647-AD2A-7B6B08594FD8}"/>
    <cellStyle name="Calcul 11" xfId="46935" hidden="1" xr:uid="{5F64EF69-7120-4939-A07B-54B1B04B2F87}"/>
    <cellStyle name="Calcul 11" xfId="46932" hidden="1" xr:uid="{1425E6AA-568F-47C6-ACC7-577508109163}"/>
    <cellStyle name="Calcul 11" xfId="46988" hidden="1" xr:uid="{79567B84-FF64-4A04-8382-32D0242D3A9A}"/>
    <cellStyle name="Calcul 11" xfId="47033" hidden="1" xr:uid="{F3FF5227-09F5-490C-8141-8DFCF9127185}"/>
    <cellStyle name="Calcul 11" xfId="47075" hidden="1" xr:uid="{7E0F2512-AB43-42E2-885D-C9D61FFBE195}"/>
    <cellStyle name="Calcul 11" xfId="47225" hidden="1" xr:uid="{FFE39947-90E5-4A1B-B67D-E9905013883B}"/>
    <cellStyle name="Calcul 11" xfId="46075" hidden="1" xr:uid="{4B315F3E-533C-43AF-BA89-3EAEA2541D72}"/>
    <cellStyle name="Calcul 11" xfId="47396" hidden="1" xr:uid="{A2BF7446-917C-4CE1-984D-DCB17259C0CB}"/>
    <cellStyle name="Calcul 11" xfId="47501" hidden="1" xr:uid="{9889882E-A918-40E1-A9F0-911494C43AC5}"/>
    <cellStyle name="Calcul 11" xfId="47421" hidden="1" xr:uid="{696A5F6A-2EC5-43D4-BDBA-8F01C9341C8A}"/>
    <cellStyle name="Calcul 11" xfId="47434" hidden="1" xr:uid="{E9589D72-CE1D-47C7-94E2-DCD1D9C6ADBE}"/>
    <cellStyle name="Calcul 11" xfId="47442" hidden="1" xr:uid="{9A54410D-0769-44A7-933C-A54AD39A88AB}"/>
    <cellStyle name="Calcul 11" xfId="47429" hidden="1" xr:uid="{0B72CB40-BD5D-45C1-BE74-1984DDB326E1}"/>
    <cellStyle name="Calcul 11" xfId="47446" hidden="1" xr:uid="{57FCE968-5A95-465D-B947-3B71AE9023A3}"/>
    <cellStyle name="Calcul 11" xfId="47453" hidden="1" xr:uid="{EA5B7D8C-5F46-4D12-91DA-928F18D10A7E}"/>
    <cellStyle name="Calcul 11" xfId="47529" hidden="1" xr:uid="{76B81147-A394-4B4E-A2C8-6EE8E98316FC}"/>
    <cellStyle name="Calcul 11" xfId="47566" hidden="1" xr:uid="{1FB6D96D-1F6E-43A8-9A70-68263519EE7B}"/>
    <cellStyle name="Calcul 11" xfId="47616" hidden="1" xr:uid="{B7DC9B90-DDC9-4617-A93F-2D081DC7FC48}"/>
    <cellStyle name="Calcul 11" xfId="47666" hidden="1" xr:uid="{9210669D-1217-4052-9A86-8F1CB5906DCA}"/>
    <cellStyle name="Calcul 11" xfId="47716" hidden="1" xr:uid="{FF23B87E-C0C1-4A08-8A46-8B0AAC913ADC}"/>
    <cellStyle name="Calcul 11" xfId="47765" hidden="1" xr:uid="{10CF9E3E-D2CF-450B-A816-54306C399AC7}"/>
    <cellStyle name="Calcul 11" xfId="48151" hidden="1" xr:uid="{ECA18E76-F3D9-48AC-99B9-1F33CD7A75C5}"/>
    <cellStyle name="Calcul 11" xfId="48210" hidden="1" xr:uid="{9E0573FF-5F42-44FB-AAD4-B0976BFC1D82}"/>
    <cellStyle name="Calcul 11" xfId="48176" hidden="1" xr:uid="{4E76FE42-8643-42B7-AF3F-401648812D8C}"/>
    <cellStyle name="Calcul 11" xfId="48225" hidden="1" xr:uid="{F3CEFA2A-9F43-461D-841F-8589A1FF5D84}"/>
    <cellStyle name="Calcul 11" xfId="48221" hidden="1" xr:uid="{9B4A344D-4D9B-4E7E-B808-E45042B1D66B}"/>
    <cellStyle name="Calcul 11" xfId="48279" hidden="1" xr:uid="{30B48FFA-8987-42B9-91D8-4795A817FB0B}"/>
    <cellStyle name="Calcul 11" xfId="48324" hidden="1" xr:uid="{0445A708-1DEA-4A01-9670-496BAEEAFF99}"/>
    <cellStyle name="Calcul 11" xfId="48366" hidden="1" xr:uid="{C817F2CA-884B-4CAF-AD33-1DC6C3DB61CE}"/>
    <cellStyle name="Calcul 11" xfId="48521" hidden="1" xr:uid="{590D2AC6-CD6C-444C-9F65-6734F9E9D0F4}"/>
    <cellStyle name="Calcul 11" xfId="48681" hidden="1" xr:uid="{F806BC71-C112-4E1C-A79F-B36D05B65056}"/>
    <cellStyle name="Calcul 11" xfId="48778" hidden="1" xr:uid="{18A75523-1E0E-436C-9B75-366BABC89815}"/>
    <cellStyle name="Calcul 11" xfId="48698" hidden="1" xr:uid="{0F49A881-0461-4BF6-BCF3-F5314028D839}"/>
    <cellStyle name="Calcul 11" xfId="48711" hidden="1" xr:uid="{4CD3DCAA-FF6C-409E-8E4E-665BF82BB43D}"/>
    <cellStyle name="Calcul 11" xfId="48719" hidden="1" xr:uid="{303FE8CF-8414-47D1-BA2B-D2864B6DAC6B}"/>
    <cellStyle name="Calcul 11" xfId="48706" hidden="1" xr:uid="{8A2237FB-847C-4AB5-8198-0C1CE7F87B0F}"/>
    <cellStyle name="Calcul 11" xfId="48723" hidden="1" xr:uid="{791EFE26-309C-4591-9F4A-BB4D83DA9440}"/>
    <cellStyle name="Calcul 11" xfId="48730" hidden="1" xr:uid="{C27264F0-FA30-48E7-A755-A127B44CB33B}"/>
    <cellStyle name="Calcul 11" xfId="48806" hidden="1" xr:uid="{DE422955-F6D2-402B-A90D-80F1A8BD99EE}"/>
    <cellStyle name="Calcul 11" xfId="48842" hidden="1" xr:uid="{B74F31A2-455D-4322-BE5E-7E933FD9D147}"/>
    <cellStyle name="Calcul 11" xfId="48892" hidden="1" xr:uid="{BA47F376-F564-4DDE-AEDF-467D1A3E9DD2}"/>
    <cellStyle name="Calcul 11" xfId="48942" hidden="1" xr:uid="{66C8005D-95BF-4422-B89A-75AF7C0DE563}"/>
    <cellStyle name="Calcul 11" xfId="48992" hidden="1" xr:uid="{CE8EEFEA-2002-46E2-897F-5F0AB9DB2669}"/>
    <cellStyle name="Calcul 11" xfId="49041" hidden="1" xr:uid="{85CE162C-41CF-448E-9B11-77A8C00575D3}"/>
    <cellStyle name="Calcul 11" xfId="49425" hidden="1" xr:uid="{67218639-A38C-4CC9-8AB4-F7AE9DEE7CE5}"/>
    <cellStyle name="Calcul 11" xfId="49482" hidden="1" xr:uid="{C4B2B17A-F29B-4DC0-8BC3-96B3B2B81692}"/>
    <cellStyle name="Calcul 11" xfId="49449" hidden="1" xr:uid="{5FD53ACC-6815-4666-99F7-4A1DEF0DDA19}"/>
    <cellStyle name="Calcul 11" xfId="49495" hidden="1" xr:uid="{FE9A76AB-EEC2-4F86-BF8D-5CB7A861724A}"/>
    <cellStyle name="Calcul 11" xfId="49492" hidden="1" xr:uid="{94FB4278-0EB6-4E91-8FC9-63B123E1CA69}"/>
    <cellStyle name="Calcul 11" xfId="49549" hidden="1" xr:uid="{EDDDA0B3-8E38-49A0-9566-FE6F46A9D1B7}"/>
    <cellStyle name="Calcul 11" xfId="49594" hidden="1" xr:uid="{8E43A5D5-1089-4620-AF03-B84644218A3A}"/>
    <cellStyle name="Calcul 11" xfId="49636" hidden="1" xr:uid="{07B9D24F-DA31-4691-9B95-8458FCEF184A}"/>
    <cellStyle name="Calcul 11" xfId="49789" hidden="1" xr:uid="{37AECDEF-91E5-4242-AA2F-811B3572C67A}"/>
    <cellStyle name="Calcul 11" xfId="48629" hidden="1" xr:uid="{83131740-907E-4341-B996-3607DE55A499}"/>
    <cellStyle name="Calcul 11" xfId="47386" hidden="1" xr:uid="{D4C06E9C-98E0-4DDA-99AE-8F57276B1903}"/>
    <cellStyle name="Calcul 11" xfId="49832" hidden="1" xr:uid="{504A2C50-E6D3-4320-8F95-F6396D6CE4AE}"/>
    <cellStyle name="Calcul 11" xfId="47330" hidden="1" xr:uid="{F4418766-8512-4647-9CF0-AD1ECFE1F7E4}"/>
    <cellStyle name="Calcul 11" xfId="48576" hidden="1" xr:uid="{5AB45D75-DB33-45C3-A545-97108CCFD4DF}"/>
    <cellStyle name="Calcul 11" xfId="47309" hidden="1" xr:uid="{2ADE3703-48C2-4AAF-AE87-68F3A34D60E5}"/>
    <cellStyle name="Calcul 11" xfId="47299" hidden="1" xr:uid="{CD96D1AB-5AE5-4753-8784-1A84B9CA291C}"/>
    <cellStyle name="Calcul 11" xfId="47278" hidden="1" xr:uid="{B2F32F63-F318-4E75-A61F-B21E796C7F5F}"/>
    <cellStyle name="Calcul 11" xfId="47322" hidden="1" xr:uid="{7AA76B29-ED78-4A85-80A6-2FF4876FB501}"/>
    <cellStyle name="Calcul 11" xfId="49860" hidden="1" xr:uid="{DB6FA29B-3D98-436F-95DE-9FAF8F5F4646}"/>
    <cellStyle name="Calcul 11" xfId="49897" hidden="1" xr:uid="{EDA67691-219B-4C87-8004-27A7ACD6F708}"/>
    <cellStyle name="Calcul 11" xfId="49947" hidden="1" xr:uid="{70FA8767-80F7-44A5-A7E8-A89489922FC2}"/>
    <cellStyle name="Calcul 11" xfId="49997" hidden="1" xr:uid="{9E95474B-B7D5-4D44-A5A9-8695E36BB594}"/>
    <cellStyle name="Calcul 11" xfId="50047" hidden="1" xr:uid="{61BCC834-239E-4C5E-87E8-BA7F87A09F5F}"/>
    <cellStyle name="Calcul 11" xfId="50096" hidden="1" xr:uid="{193E0D19-0C6E-4A2B-ACC8-864F7900B617}"/>
    <cellStyle name="Calcul 11" xfId="50483" hidden="1" xr:uid="{82C8D3BE-E952-46DE-B3B9-16F25F8302EA}"/>
    <cellStyle name="Calcul 11" xfId="50542" hidden="1" xr:uid="{DA11CC16-B433-42C5-885E-BE0FFF5FAF07}"/>
    <cellStyle name="Calcul 11" xfId="50508" hidden="1" xr:uid="{9E68314C-89BF-444A-B57F-4A34AE4CD338}"/>
    <cellStyle name="Calcul 11" xfId="50557" hidden="1" xr:uid="{75E144C6-21AA-4459-9639-8C39058B22F8}"/>
    <cellStyle name="Calcul 11" xfId="50553" hidden="1" xr:uid="{C2680326-DC7A-47F0-97DB-0C5CCDA74837}"/>
    <cellStyle name="Calcul 11" xfId="50611" hidden="1" xr:uid="{D7BAC11A-D78C-4CE7-BABC-68EF221E90A2}"/>
    <cellStyle name="Calcul 11" xfId="50656" hidden="1" xr:uid="{9581CA4D-966C-4E7B-AD45-6ABA883F97D6}"/>
    <cellStyle name="Calcul 11" xfId="50698" hidden="1" xr:uid="{FF871289-5774-45EC-952D-1B50A400DF98}"/>
    <cellStyle name="Calcul 11" xfId="50854" hidden="1" xr:uid="{CC13811B-27EF-46E6-953B-940FF50CC7D8}"/>
    <cellStyle name="Calcul 11" xfId="51017" hidden="1" xr:uid="{314C93E0-2ED6-433B-B9BA-EC7C2A6B93B0}"/>
    <cellStyle name="Calcul 11" xfId="51114" hidden="1" xr:uid="{EC343A60-B5DA-4F37-8C43-2D3EB3124C9F}"/>
    <cellStyle name="Calcul 11" xfId="51034" hidden="1" xr:uid="{642C06D2-7AC0-43CF-A519-F05464E0EF7F}"/>
    <cellStyle name="Calcul 11" xfId="51047" hidden="1" xr:uid="{8A205D1C-9647-4A80-BEB1-A11C41A810DC}"/>
    <cellStyle name="Calcul 11" xfId="51055" hidden="1" xr:uid="{057AE4C3-6551-4F94-9119-E07BFB4420B1}"/>
    <cellStyle name="Calcul 11" xfId="51042" hidden="1" xr:uid="{7EA16FDA-5D39-4C3D-B7E8-BE5E1165DDC7}"/>
    <cellStyle name="Calcul 11" xfId="51059" hidden="1" xr:uid="{2693BB01-9D3F-45BE-8084-2AE5D5AEB7EB}"/>
    <cellStyle name="Calcul 11" xfId="51066" hidden="1" xr:uid="{D4BAC2E7-224B-44F2-9407-EE50041C8578}"/>
    <cellStyle name="Calcul 11" xfId="51142" hidden="1" xr:uid="{4EB2FB50-B91D-4BAD-A8E1-1FC7F1D0A856}"/>
    <cellStyle name="Calcul 11" xfId="51178" hidden="1" xr:uid="{FD53B7F5-CDE9-4518-B356-528B72468B81}"/>
    <cellStyle name="Calcul 11" xfId="51228" hidden="1" xr:uid="{EAD9EE1D-8A39-447E-A07E-B3AC3A8323B3}"/>
    <cellStyle name="Calcul 11" xfId="51278" hidden="1" xr:uid="{B2831CA6-3D09-4C05-8DCB-5E661B2537E2}"/>
    <cellStyle name="Calcul 11" xfId="51328" hidden="1" xr:uid="{6E8D7EDF-7D7B-4C43-AA5F-FBA68FAA58BF}"/>
    <cellStyle name="Calcul 11" xfId="51377" hidden="1" xr:uid="{64128C2F-C78E-4DE4-A053-8703DC139ACD}"/>
    <cellStyle name="Calcul 11" xfId="51760" hidden="1" xr:uid="{53D2A81C-517C-4212-9825-0605E5F64431}"/>
    <cellStyle name="Calcul 11" xfId="51817" hidden="1" xr:uid="{0F026CB6-972B-43DD-865A-10C15B67D99F}"/>
    <cellStyle name="Calcul 11" xfId="51784" hidden="1" xr:uid="{CFA6CFDD-0E04-418F-9E97-D6A8B4C9D549}"/>
    <cellStyle name="Calcul 11" xfId="51830" hidden="1" xr:uid="{9EB75BE2-4196-4391-A879-0858151919FF}"/>
    <cellStyle name="Calcul 11" xfId="51827" hidden="1" xr:uid="{C27C32F3-DC81-4BFB-9C49-4C1775D27BC1}"/>
    <cellStyle name="Calcul 11" xfId="51884" hidden="1" xr:uid="{4E2A4676-DC6C-4AAD-8CA4-A09DF18C73AD}"/>
    <cellStyle name="Calcul 11" xfId="51929" hidden="1" xr:uid="{21FE5351-589B-47C8-AAF6-F379AE670B0C}"/>
    <cellStyle name="Calcul 11" xfId="51971" hidden="1" xr:uid="{F330FEAE-A40F-4D8C-9A45-3CBB6DB0BD2A}"/>
    <cellStyle name="Calcul 11" xfId="52124" hidden="1" xr:uid="{9B6EE7D6-57E9-46C3-8445-C71DCEF6CAAF}"/>
    <cellStyle name="Calcul 11" xfId="50965" hidden="1" xr:uid="{1159E9F3-F223-4502-924F-E8C5C6EFE86C}"/>
    <cellStyle name="Calcul 11" xfId="49814" hidden="1" xr:uid="{C2529AEC-E5C5-4FC4-850B-71616A98EE11}"/>
    <cellStyle name="Calcul 11" xfId="47274" hidden="1" xr:uid="{F77B3CB1-DC21-4AC0-A684-74C2168CA279}"/>
    <cellStyle name="Calcul 11" xfId="50886" hidden="1" xr:uid="{4AD77718-2353-4636-B024-1343FE8D23F0}"/>
    <cellStyle name="Calcul 11" xfId="47410" hidden="1" xr:uid="{E2F21AA3-AB79-4406-849D-9DD04DAC66EB}"/>
    <cellStyle name="Calcul 11" xfId="49812" hidden="1" xr:uid="{BD00BFFE-BA75-4462-B98E-F33AEA138893}"/>
    <cellStyle name="Calcul 11" xfId="48565" hidden="1" xr:uid="{5855BE7D-AB5F-4CFA-BDCD-AAC17AD6C278}"/>
    <cellStyle name="Calcul 11" xfId="49822" hidden="1" xr:uid="{3CF4B007-21B9-4570-A5CA-F2703FE55B64}"/>
    <cellStyle name="Calcul 11" xfId="50864" hidden="1" xr:uid="{F80C1CB8-AAD2-4F5C-8C5B-D0C4236BE1CD}"/>
    <cellStyle name="Calcul 11" xfId="52190" hidden="1" xr:uid="{F466DCC5-A2EF-4E7C-BDAC-1B73D99BAB98}"/>
    <cellStyle name="Calcul 11" xfId="52227" hidden="1" xr:uid="{DAD771A0-AB1F-4DE0-B95E-2940D461DAB4}"/>
    <cellStyle name="Calcul 11" xfId="52277" hidden="1" xr:uid="{066B771B-DD07-4CF2-8B2D-9E3CE2484EFA}"/>
    <cellStyle name="Calcul 11" xfId="52327" hidden="1" xr:uid="{C4C51C6C-9AF6-4142-B091-E95DF6619126}"/>
    <cellStyle name="Calcul 11" xfId="52377" hidden="1" xr:uid="{140D7DF3-2226-443F-951B-CC320B4CD8F9}"/>
    <cellStyle name="Calcul 11" xfId="52426" hidden="1" xr:uid="{B1F600FA-503B-4859-8997-FF1AE622004F}"/>
    <cellStyle name="Calcul 11" xfId="52812" hidden="1" xr:uid="{1E640FF0-7E57-4603-937A-3744DEDC76B6}"/>
    <cellStyle name="Calcul 11" xfId="52871" hidden="1" xr:uid="{61168626-B546-442C-BE50-9E164CAAC2E4}"/>
    <cellStyle name="Calcul 11" xfId="52837" hidden="1" xr:uid="{171BAD81-0F9E-4C46-A9DD-54670647F67C}"/>
    <cellStyle name="Calcul 11" xfId="52885" hidden="1" xr:uid="{92822589-3D8D-4B49-8F7A-065927624533}"/>
    <cellStyle name="Calcul 11" xfId="52881" hidden="1" xr:uid="{B04C6359-D13E-4144-BB08-80E10D7478B9}"/>
    <cellStyle name="Calcul 11" xfId="52939" hidden="1" xr:uid="{73B769A2-B236-4532-858C-6FF4C220DB2A}"/>
    <cellStyle name="Calcul 11" xfId="52984" hidden="1" xr:uid="{8A4C6A13-E3DC-48FE-ABB9-B1CD2BDFCEBA}"/>
    <cellStyle name="Calcul 11" xfId="53026" hidden="1" xr:uid="{43B2DAED-6550-4528-A4AA-D15588B0237A}"/>
    <cellStyle name="Calcul 11" xfId="53180" hidden="1" xr:uid="{7BF8A725-086C-4C06-8699-B195D4E33DFE}"/>
    <cellStyle name="Calcul 11" xfId="53338" hidden="1" xr:uid="{F89AEBD2-CC93-4671-A87E-FB2551D81C2A}"/>
    <cellStyle name="Calcul 11" xfId="53435" hidden="1" xr:uid="{B2921378-23B4-484F-8E2B-26D4C0CA57EB}"/>
    <cellStyle name="Calcul 11" xfId="53355" hidden="1" xr:uid="{A4A7D048-4677-4717-A966-59B70FCAA8D0}"/>
    <cellStyle name="Calcul 11" xfId="53368" hidden="1" xr:uid="{8EC12872-8828-42DD-927F-965BF6D08007}"/>
    <cellStyle name="Calcul 11" xfId="53376" hidden="1" xr:uid="{204267F5-7EFA-498A-ACDE-0A656EF66970}"/>
    <cellStyle name="Calcul 11" xfId="53363" hidden="1" xr:uid="{0C0E7D8F-BD7A-4C7D-8E34-22942FFC5DC3}"/>
    <cellStyle name="Calcul 11" xfId="53380" hidden="1" xr:uid="{1167BF3F-C44B-40D9-8325-F7B222797496}"/>
    <cellStyle name="Calcul 11" xfId="53387" hidden="1" xr:uid="{44AE9883-46EE-493F-BEA6-AF4D335F83E8}"/>
    <cellStyle name="Calcul 11" xfId="53463" hidden="1" xr:uid="{3D3E3254-6FFE-4AB1-9227-DC92D4F99CF6}"/>
    <cellStyle name="Calcul 11" xfId="53499" hidden="1" xr:uid="{E938CE12-579B-4172-AC4B-B1057A0E1261}"/>
    <cellStyle name="Calcul 11" xfId="53549" hidden="1" xr:uid="{59CEBB60-ECC8-4F1D-A7BF-57E2C84EF5CE}"/>
    <cellStyle name="Calcul 11" xfId="53599" hidden="1" xr:uid="{188A3C41-00C0-4425-B464-459344210105}"/>
    <cellStyle name="Calcul 11" xfId="53649" hidden="1" xr:uid="{9E04C384-3C20-43F1-BE05-D5F4F29A3C5F}"/>
    <cellStyle name="Calcul 11" xfId="53698" hidden="1" xr:uid="{A1EA8A0E-0332-4849-8EF5-35DDD494CC6F}"/>
    <cellStyle name="Calcul 11" xfId="54082" hidden="1" xr:uid="{50DB61B4-CAFD-4BF7-B87D-D632177B86D9}"/>
    <cellStyle name="Calcul 11" xfId="54139" hidden="1" xr:uid="{EED1D281-18E3-4AC3-A596-5775C4A606FE}"/>
    <cellStyle name="Calcul 11" xfId="54106" hidden="1" xr:uid="{4861F276-3FE9-43A3-9997-09B17731470D}"/>
    <cellStyle name="Calcul 11" xfId="54152" hidden="1" xr:uid="{9EE32BF1-D108-44C6-8093-949CAEE4EA18}"/>
    <cellStyle name="Calcul 11" xfId="54149" hidden="1" xr:uid="{C9BB2CB9-BE06-4EC6-A6B2-BC15048229C2}"/>
    <cellStyle name="Calcul 11" xfId="54206" hidden="1" xr:uid="{2A66CAD1-328B-4485-898E-55F29802A720}"/>
    <cellStyle name="Calcul 11" xfId="54251" hidden="1" xr:uid="{B29D061F-7DF2-4808-8601-47751940FB48}"/>
    <cellStyle name="Calcul 11" xfId="54293" hidden="1" xr:uid="{6A32C7FC-24C8-415C-9AC5-A34DE41F3665}"/>
    <cellStyle name="Calcul 11" xfId="54446" hidden="1" xr:uid="{3F0F0DBF-F3DC-4401-94AA-2E5FF7352F1D}"/>
    <cellStyle name="Calcul 11" xfId="53286" hidden="1" xr:uid="{B4B4FC48-7F50-48E0-98A7-C46B17B38B6A}"/>
    <cellStyle name="Calcul 11" xfId="52150" hidden="1" xr:uid="{7B8D24EF-AD13-4174-B3CD-A393D33DB3BC}"/>
    <cellStyle name="Calcul 11" xfId="47257" hidden="1" xr:uid="{A6B547C9-3A76-426B-BCFA-754243B3D5FB}"/>
    <cellStyle name="Calcul 11" xfId="50885" hidden="1" xr:uid="{DBA5DA53-4F71-42F8-B161-A503929ACE4F}"/>
    <cellStyle name="Calcul 11" xfId="52163" hidden="1" xr:uid="{1B7D7537-4D61-43C5-AEA4-B2F54ED81D6A}"/>
    <cellStyle name="Calcul 11" xfId="54481" hidden="1" xr:uid="{11EA7EEF-1E1C-48D2-A69A-B165C3ED97E6}"/>
    <cellStyle name="Calcul 11" xfId="53210" hidden="1" xr:uid="{B702A776-9847-4216-9309-55FC1F147ADF}"/>
    <cellStyle name="Calcul 11" xfId="52192" hidden="1" xr:uid="{025D66A9-93BE-4094-927E-97DD5803962E}"/>
    <cellStyle name="Calcul 11" xfId="50556" hidden="1" xr:uid="{6BA1B53C-F4B6-4044-91AB-B095037EDEEA}"/>
    <cellStyle name="Calcul 11" xfId="54505" hidden="1" xr:uid="{B89E2604-4F15-43FE-8A4F-45A19B650124}"/>
    <cellStyle name="Calcul 11" xfId="54542" hidden="1" xr:uid="{E75E5B69-0664-4328-9D54-FFD27C3C3396}"/>
    <cellStyle name="Calcul 11" xfId="54592" hidden="1" xr:uid="{0B3570DC-DE73-4865-9B93-795A6FCD1F18}"/>
    <cellStyle name="Calcul 11" xfId="54642" hidden="1" xr:uid="{FB45F82D-E040-43CC-8598-7F09DCAF53C3}"/>
    <cellStyle name="Calcul 11" xfId="54692" hidden="1" xr:uid="{C577C90D-E954-435A-99CD-F09B051F5F3A}"/>
    <cellStyle name="Calcul 11" xfId="54740" hidden="1" xr:uid="{417FB827-67E4-473F-BC61-0F355E7BC79B}"/>
    <cellStyle name="Calcul 11" xfId="55124" hidden="1" xr:uid="{D7976F5A-71B2-44B4-84D8-E4744B937B5B}"/>
    <cellStyle name="Calcul 11" xfId="55183" hidden="1" xr:uid="{07F6FFD2-2B36-4950-B7A4-FF495EB4011B}"/>
    <cellStyle name="Calcul 11" xfId="55149" hidden="1" xr:uid="{7A070253-E2FF-49A0-9E85-2095AD2EEC6D}"/>
    <cellStyle name="Calcul 11" xfId="55197" hidden="1" xr:uid="{FB40872F-16E8-42B1-951A-3953D38D6DFC}"/>
    <cellStyle name="Calcul 11" xfId="55193" hidden="1" xr:uid="{0CDF9915-122A-439C-83D8-9389EEB998DE}"/>
    <cellStyle name="Calcul 11" xfId="55250" hidden="1" xr:uid="{1BBD327C-AEB3-452C-BA5B-74C2EE39FEDC}"/>
    <cellStyle name="Calcul 11" xfId="55295" hidden="1" xr:uid="{DD0B0466-47F1-4F28-BCF8-3FFCA9BB937F}"/>
    <cellStyle name="Calcul 11" xfId="55337" hidden="1" xr:uid="{6DE0B59A-BF4B-448E-AE92-936F95BDA5EB}"/>
    <cellStyle name="Calcul 11" xfId="55488" hidden="1" xr:uid="{CBF32A1C-D487-448D-8347-61364F7D0BFC}"/>
    <cellStyle name="Calcul 11" xfId="55639" hidden="1" xr:uid="{671668B5-DCC1-425F-B1A9-7AD0F90F4CD0}"/>
    <cellStyle name="Calcul 11" xfId="55735" hidden="1" xr:uid="{EE6BD444-2C1E-4507-8A3A-CD03A6D3FCB7}"/>
    <cellStyle name="Calcul 11" xfId="55655" hidden="1" xr:uid="{65C9D531-0EF7-428E-9750-9870E6B9C57C}"/>
    <cellStyle name="Calcul 11" xfId="55668" hidden="1" xr:uid="{87857067-49A5-4AD6-BB61-60F94585048F}"/>
    <cellStyle name="Calcul 11" xfId="55676" hidden="1" xr:uid="{A867F096-2FCA-4736-A3B3-13CC96F487F4}"/>
    <cellStyle name="Calcul 11" xfId="55663" hidden="1" xr:uid="{9F6B31B6-0D89-443E-B246-F714D6135FAC}"/>
    <cellStyle name="Calcul 11" xfId="55680" hidden="1" xr:uid="{8FA658FC-1B3F-4C5F-8E19-66F08D42CFB1}"/>
    <cellStyle name="Calcul 11" xfId="55687" hidden="1" xr:uid="{0F6E3093-11F5-4115-A48A-C2FD98BA2836}"/>
    <cellStyle name="Calcul 11" xfId="55763" hidden="1" xr:uid="{5128508F-08F2-41FC-9668-37091EEB4FE9}"/>
    <cellStyle name="Calcul 11" xfId="55799" hidden="1" xr:uid="{E5664B3D-2B6F-45DE-AE64-D15D514C05E1}"/>
    <cellStyle name="Calcul 11" xfId="55849" hidden="1" xr:uid="{EEAC16C8-3563-45A6-82C6-533878BB0259}"/>
    <cellStyle name="Calcul 11" xfId="55899" hidden="1" xr:uid="{4940C925-A984-4BF0-B523-1A90C26EDE78}"/>
    <cellStyle name="Calcul 11" xfId="55949" hidden="1" xr:uid="{A0CA80F3-18A5-4A26-9019-3EAF3E02A4D9}"/>
    <cellStyle name="Calcul 11" xfId="55998" hidden="1" xr:uid="{3819E861-30EE-4CA3-87C5-B372922EC7F6}"/>
    <cellStyle name="Calcul 11" xfId="56382" hidden="1" xr:uid="{E725CB03-A417-4260-ADE0-66EE9CBAE244}"/>
    <cellStyle name="Calcul 11" xfId="56439" hidden="1" xr:uid="{847B082D-072C-4E17-AC4A-0D5521664DBB}"/>
    <cellStyle name="Calcul 11" xfId="56406" hidden="1" xr:uid="{4A6FA4D5-0EE6-4561-AE52-D474667AB229}"/>
    <cellStyle name="Calcul 11" xfId="56452" hidden="1" xr:uid="{EBE3979F-BFBF-44B5-AEB1-B15641F35498}"/>
    <cellStyle name="Calcul 11" xfId="56449" hidden="1" xr:uid="{5E7DC6E0-867A-4AE6-85CF-D7F620196FBD}"/>
    <cellStyle name="Calcul 11" xfId="56506" hidden="1" xr:uid="{0803B8EB-ECAD-47A8-B494-0D68F122CBCD}"/>
    <cellStyle name="Calcul 11" xfId="56551" hidden="1" xr:uid="{5C6F543F-3579-44B0-BDAF-721D46784974}"/>
    <cellStyle name="Calcul 11" xfId="56593" hidden="1" xr:uid="{ED67DD9E-3E54-449D-9D24-96371CAFD28D}"/>
    <cellStyle name="Calcul 11" xfId="56744" hidden="1" xr:uid="{C9ECCDB8-C886-454D-ABB1-C7F998E3DDBB}"/>
    <cellStyle name="Calcul 11" xfId="55587" hidden="1" xr:uid="{1CA7D3E9-1829-48CC-8719-C01458DF1071}"/>
    <cellStyle name="Calcul 11" xfId="53295" hidden="1" xr:uid="{B014CC1E-F487-49AC-966F-2E43D6341D03}"/>
    <cellStyle name="Calcul 11" xfId="48572" hidden="1" xr:uid="{E128F87A-752B-48BF-87D6-AD5BDEAFDD91}"/>
    <cellStyle name="Calcul 11" xfId="50871" hidden="1" xr:uid="{23C75917-60D1-480D-B91D-8046AB2C95BA}"/>
    <cellStyle name="Calcul 11" xfId="53193" hidden="1" xr:uid="{E26B5C2F-A88C-4CD9-A187-89C7AEF67C3D}"/>
    <cellStyle name="Calcul 11" xfId="54507" hidden="1" xr:uid="{DB79F227-C77F-4089-9D97-57627344E2C9}"/>
    <cellStyle name="Calcul 11" xfId="54478" hidden="1" xr:uid="{BC8F4109-0DC9-413C-9D56-C1D48B21016E}"/>
    <cellStyle name="Calcul 11" xfId="54477" hidden="1" xr:uid="{49D6A4C0-57BF-4E48-B69D-291852A1D7AD}"/>
    <cellStyle name="Calcul 11" xfId="50896" hidden="1" xr:uid="{0CE00CF7-5F01-4ABB-BE1F-F929552AC338}"/>
    <cellStyle name="Calcul 11" xfId="56804" hidden="1" xr:uid="{E3EE5279-4614-4D02-9205-F7E0D0516C0E}"/>
    <cellStyle name="Calcul 11" xfId="56841" hidden="1" xr:uid="{08D0A040-788D-45BF-A4FA-14470D9F77EA}"/>
    <cellStyle name="Calcul 11" xfId="56891" hidden="1" xr:uid="{0F12D94C-C803-40A5-8392-EAADA71E2931}"/>
    <cellStyle name="Calcul 11" xfId="56941" hidden="1" xr:uid="{58863414-2794-40F6-B6AC-17058AF0DEAE}"/>
    <cellStyle name="Calcul 11" xfId="56991" hidden="1" xr:uid="{57C78B06-1F93-42B2-9DE3-09CB0329288F}"/>
    <cellStyle name="Calcul 11" xfId="57040" hidden="1" xr:uid="{99F67A7F-E269-497F-ADF6-097C1C5AEFEF}"/>
    <cellStyle name="Calcul 11" xfId="57420" hidden="1" xr:uid="{06E02E76-AA91-4C2F-943C-9D66DE1CFFBF}"/>
    <cellStyle name="Calcul 11" xfId="57479" hidden="1" xr:uid="{05EA3274-4DAB-4133-9E93-CBEA3C71F754}"/>
    <cellStyle name="Calcul 11" xfId="57445" hidden="1" xr:uid="{3F9C18ED-94DB-4DDF-83F0-EEEED1991B37}"/>
    <cellStyle name="Calcul 11" xfId="57492" hidden="1" xr:uid="{935BB646-C3BE-4C8C-821B-6E02826F206B}"/>
    <cellStyle name="Calcul 11" xfId="57489" hidden="1" xr:uid="{6E93DCE1-4C98-410E-849A-FADDF38390F3}"/>
    <cellStyle name="Calcul 11" xfId="57545" hidden="1" xr:uid="{81F7DE9B-F063-4CB2-A991-A4AEAFEF0887}"/>
    <cellStyle name="Calcul 11" xfId="57590" hidden="1" xr:uid="{B24570A6-3BAF-4FB0-B945-C0EC9EB6ED6B}"/>
    <cellStyle name="Calcul 11" xfId="57632" hidden="1" xr:uid="{8FB4103D-80BB-41E3-BDCC-6E6849881303}"/>
    <cellStyle name="Calcul 11" xfId="57782" hidden="1" xr:uid="{D7FB3384-7297-46E3-84DD-353DFAE58AAE}"/>
    <cellStyle name="Calcul 11" xfId="57904" hidden="1" xr:uid="{07D5199E-49E4-457A-BCB9-D46605A849C1}"/>
    <cellStyle name="Calcul 11" xfId="58000" hidden="1" xr:uid="{2BB0EC5D-EFFB-43F2-BA20-0C8119307739}"/>
    <cellStyle name="Calcul 11" xfId="57920" hidden="1" xr:uid="{64DBA07D-11F8-4173-92F1-9E6967D97A78}"/>
    <cellStyle name="Calcul 11" xfId="57933" hidden="1" xr:uid="{68B6D9D7-9F77-4C43-9ACC-0D43F07778E5}"/>
    <cellStyle name="Calcul 11" xfId="57941" hidden="1" xr:uid="{5F360528-6203-4560-9A74-5CA4556427AB}"/>
    <cellStyle name="Calcul 11" xfId="57928" hidden="1" xr:uid="{1C65DD98-51B9-4293-A68E-25E4760EF1D1}"/>
    <cellStyle name="Calcul 11" xfId="57945" hidden="1" xr:uid="{27F6EE39-C9FA-4BCA-81D4-A2D1FC974453}"/>
    <cellStyle name="Calcul 11" xfId="57952" hidden="1" xr:uid="{8721C3FF-07B2-420D-84E5-BCC27A0B44BC}"/>
    <cellStyle name="Calcul 11" xfId="58028" hidden="1" xr:uid="{49D0F6C7-6892-4302-9B3F-423D8C743C41}"/>
    <cellStyle name="Calcul 11" xfId="58064" hidden="1" xr:uid="{01E5B5C7-E1CB-428E-BE85-BC1FF9B145EF}"/>
    <cellStyle name="Calcul 11" xfId="58114" hidden="1" xr:uid="{3673C58B-86D5-42F9-94A4-72DCE83B0F96}"/>
    <cellStyle name="Calcul 11" xfId="58164" hidden="1" xr:uid="{6401FD3E-047E-4A9E-B1B7-5B67B3B9BB01}"/>
    <cellStyle name="Calcul 11" xfId="58214" hidden="1" xr:uid="{2C9F2D16-F63C-4B62-B411-8295C5C88F28}"/>
    <cellStyle name="Calcul 11" xfId="58263" hidden="1" xr:uid="{A6724106-2BE9-4782-8207-71119796E141}"/>
    <cellStyle name="Calcul 11" xfId="58646" hidden="1" xr:uid="{02BA102B-62DB-4D47-9DF0-1FE443C0C48A}"/>
    <cellStyle name="Calcul 11" xfId="58703" hidden="1" xr:uid="{AD111727-841B-4D9E-8325-E0056D2A4F17}"/>
    <cellStyle name="Calcul 11" xfId="58670" hidden="1" xr:uid="{3A06353F-AB1E-4280-8E1E-7D334EDD674A}"/>
    <cellStyle name="Calcul 11" xfId="58716" hidden="1" xr:uid="{AA86706B-5575-43BE-B540-AFCCFC3DA3D8}"/>
    <cellStyle name="Calcul 11" xfId="58713" hidden="1" xr:uid="{3D7B1D3F-1606-418B-9565-24080BF1DAFE}"/>
    <cellStyle name="Calcul 11" xfId="58769" hidden="1" xr:uid="{1692B51A-A8B4-4883-9706-73EF38D6E7CA}"/>
    <cellStyle name="Calcul 11" xfId="58814" hidden="1" xr:uid="{F5EF3A91-43F8-4B6A-BD5B-776F770EF6D8}"/>
    <cellStyle name="Calcul 11" xfId="58856" hidden="1" xr:uid="{BAE85D1F-FC6F-4943-879E-5CA1638600B5}"/>
    <cellStyle name="Calcul 11" xfId="59006" hidden="1" xr:uid="{FF99DAC6-7EFE-409B-BF05-349E70BACD2C}"/>
    <cellStyle name="Calcul 11" xfId="57853" hidden="1" xr:uid="{7F1F082D-9AE3-4211-B6AF-96C23B133C23}"/>
    <cellStyle name="Calcul 11" xfId="55596" hidden="1" xr:uid="{29C7D77B-A42C-4EF0-9CD9-D79A4F78EAF5}"/>
    <cellStyle name="Calcul 11" xfId="50157" hidden="1" xr:uid="{C9461D92-BD29-476C-9DB9-5601FC8AD3DF}"/>
    <cellStyle name="Calcul 11" xfId="55499" hidden="1" xr:uid="{3482FF2B-C727-4B40-B6CC-1DFEB2CB6B4B}"/>
    <cellStyle name="Calcul 11" xfId="56757" hidden="1" xr:uid="{6FB25A09-C3FA-4934-A242-F7325A9BB625}"/>
    <cellStyle name="Calcul 11" xfId="59018" hidden="1" xr:uid="{F47C35DE-AC0A-44AD-9020-174E964190DA}"/>
    <cellStyle name="Calcul 11" xfId="57799" hidden="1" xr:uid="{6E965DC4-90B7-4DDB-9FB8-4FE8D7A12FAC}"/>
    <cellStyle name="Calcul 11" xfId="56806" hidden="1" xr:uid="{0D6FDEAF-E1E5-45F3-BAD1-2AA0ED33CA56}"/>
    <cellStyle name="Calcul 11" xfId="55528" hidden="1" xr:uid="{536731E2-4004-443B-9B09-C789547255C4}"/>
    <cellStyle name="Calcul 11" xfId="59040" hidden="1" xr:uid="{47805E6E-AB9F-424F-9139-88B5D775C78D}"/>
    <cellStyle name="Calcul 11" xfId="59076" hidden="1" xr:uid="{348353AD-7365-4170-9D3F-A8C75AB3069F}"/>
    <cellStyle name="Calcul 11" xfId="59125" hidden="1" xr:uid="{05247E10-6A23-4351-AF35-C71433727B14}"/>
    <cellStyle name="Calcul 11" xfId="59174" hidden="1" xr:uid="{2F99E668-04E9-4EF3-9530-EC1D930D8EDC}"/>
    <cellStyle name="Calcul 11" xfId="59223" hidden="1" xr:uid="{F81F15E8-9286-43BD-A1C4-86B69B8EF2D6}"/>
    <cellStyle name="Calcul 11" xfId="59271" hidden="1" xr:uid="{D78CCADB-D1DB-45AC-A491-F8CDF38ECF8C}"/>
    <cellStyle name="Calcul 11" xfId="59651" hidden="1" xr:uid="{76CD5F91-C751-4251-9074-93B5CA025F7F}"/>
    <cellStyle name="Calcul 11" xfId="59708" hidden="1" xr:uid="{B83332BB-FA10-4769-A3E1-3DEFD3A9A882}"/>
    <cellStyle name="Calcul 11" xfId="59675" hidden="1" xr:uid="{BCF08CF4-06DF-4D47-BA5C-B6448CD1BE60}"/>
    <cellStyle name="Calcul 11" xfId="59721" hidden="1" xr:uid="{B00FB7D6-EDED-4562-9B16-26E7E1B3EB2F}"/>
    <cellStyle name="Calcul 11" xfId="59718" hidden="1" xr:uid="{651742E7-49D8-42AA-9555-36F0DD0AEC7A}"/>
    <cellStyle name="Calcul 11" xfId="59774" hidden="1" xr:uid="{CC8D5497-99FE-4AAD-B4EE-7B75677BDAB6}"/>
    <cellStyle name="Calcul 11" xfId="59819" hidden="1" xr:uid="{126D747D-685D-4136-B369-70DDC8339B57}"/>
    <cellStyle name="Calcul 11" xfId="59861" hidden="1" xr:uid="{646D2668-E003-4972-BC5C-FC8A90424AC7}"/>
    <cellStyle name="Calcul 11" xfId="60011" hidden="1" xr:uid="{E7CFD0B2-9C7F-469B-B7D7-42DACA0FDCE2}"/>
    <cellStyle name="Calcul 11" xfId="60111" hidden="1" xr:uid="{5539B998-C046-4B11-BD2D-42134754F0CA}"/>
    <cellStyle name="Calcul 11" xfId="60206" hidden="1" xr:uid="{41886E44-7B42-452C-B538-E2884071C3EB}"/>
    <cellStyle name="Calcul 11" xfId="60127" hidden="1" xr:uid="{8DC8CB80-E121-4023-83BC-6AEBA7075A79}"/>
    <cellStyle name="Calcul 11" xfId="60140" hidden="1" xr:uid="{8FEF6A35-9761-4D06-9168-248AD3A35824}"/>
    <cellStyle name="Calcul 11" xfId="60148" hidden="1" xr:uid="{E08C9889-08E4-4355-B218-964B03B218CB}"/>
    <cellStyle name="Calcul 11" xfId="60135" hidden="1" xr:uid="{22150C61-7F8B-4A37-8B34-36BB31A07D01}"/>
    <cellStyle name="Calcul 11" xfId="60152" hidden="1" xr:uid="{24047350-4BD3-4E26-AE22-F689A5CD1561}"/>
    <cellStyle name="Calcul 11" xfId="60159" hidden="1" xr:uid="{63D1C8AE-465B-4A02-B2B5-F92BBCD686C4}"/>
    <cellStyle name="Calcul 11" xfId="60234" hidden="1" xr:uid="{99FDB6D7-F02A-4054-9CD9-89CD5C62CAA2}"/>
    <cellStyle name="Calcul 11" xfId="60270" hidden="1" xr:uid="{342821A7-DBFF-4354-9920-4679513A66D0}"/>
    <cellStyle name="Calcul 11" xfId="60320" hidden="1" xr:uid="{C2044E13-3139-445C-86E4-B5C52EB35CB2}"/>
    <cellStyle name="Calcul 11" xfId="60370" hidden="1" xr:uid="{5F83D35B-07D9-4188-8B84-5B3803AB1933}"/>
    <cellStyle name="Calcul 11" xfId="60420" hidden="1" xr:uid="{3B188E2A-B390-42B5-8EA1-71C39467DE4C}"/>
    <cellStyle name="Calcul 11" xfId="60469" hidden="1" xr:uid="{94ED782A-67A5-4C93-8FB2-9F7CFCFB3AF9}"/>
    <cellStyle name="Calcul 11" xfId="60851" hidden="1" xr:uid="{848B535B-0E26-42A1-BDF3-B766907A815C}"/>
    <cellStyle name="Calcul 11" xfId="60908" hidden="1" xr:uid="{96B2F46C-8AAC-4F95-8913-F84188E04702}"/>
    <cellStyle name="Calcul 11" xfId="60875" hidden="1" xr:uid="{7474EB62-6778-4165-BD51-14376C05D640}"/>
    <cellStyle name="Calcul 11" xfId="60921" hidden="1" xr:uid="{B0C847F4-0DC4-4985-A702-7F99AFD6573D}"/>
    <cellStyle name="Calcul 11" xfId="60918" hidden="1" xr:uid="{5965704A-667E-4D69-9785-50C75E11F527}"/>
    <cellStyle name="Calcul 11" xfId="60974" hidden="1" xr:uid="{FF438EE7-447B-4D16-8891-EF31481E95CD}"/>
    <cellStyle name="Calcul 11" xfId="61019" hidden="1" xr:uid="{299A8AA5-B710-4DE2-8EC0-56C23D3DD12B}"/>
    <cellStyle name="Calcul 11" xfId="61061" hidden="1" xr:uid="{706C92EB-0168-4166-91D1-8F98A00C996B}"/>
    <cellStyle name="Calcul 11" xfId="61211" hidden="1" xr:uid="{21878713-9A34-415A-BB74-5A526D6D8CA0}"/>
    <cellStyle name="Calcul 11" xfId="60061" hidden="1" xr:uid="{C5B33F13-F9A9-44BB-AF91-00D1E59B23D0}"/>
    <cellStyle name="Calcul 11" xfId="61255" hidden="1" xr:uid="{FFDDDA90-2DD3-40F0-98BB-BF430E04AAA1}"/>
    <cellStyle name="Calcul 11" xfId="61345" hidden="1" xr:uid="{E34FB5E8-5711-43B6-81A0-A295F241C54C}"/>
    <cellStyle name="Calcul 11" xfId="61269" hidden="1" xr:uid="{088E5B59-D580-486C-966A-387C74AA1BA7}"/>
    <cellStyle name="Calcul 11" xfId="61280" hidden="1" xr:uid="{325568EE-0848-4FD5-AC96-B5FC50E1C152}"/>
    <cellStyle name="Calcul 11" xfId="61288" hidden="1" xr:uid="{96FC6B38-0E4E-4EB3-99B2-363B7CBDEB04}"/>
    <cellStyle name="Calcul 11" xfId="61275" hidden="1" xr:uid="{217BC7C8-A1D4-4EEE-9D6A-CC71D7971BD4}"/>
    <cellStyle name="Calcul 11" xfId="61292" hidden="1" xr:uid="{DD4EDFFC-741B-4BCC-8444-6CEADEDBEB89}"/>
    <cellStyle name="Calcul 11" xfId="61299" hidden="1" xr:uid="{2E043BA5-3F7F-4686-A0A1-6196D0E693E9}"/>
    <cellStyle name="Calcul 11" xfId="61373" hidden="1" xr:uid="{587D2B6C-B171-4083-BAAA-B5BAC32705FD}"/>
    <cellStyle name="Calcul 11" xfId="61409" hidden="1" xr:uid="{0A0BF807-9752-4F09-B9A3-10556CD941E5}"/>
    <cellStyle name="Calcul 11" xfId="61458" hidden="1" xr:uid="{C9548E61-4F7D-4D6C-A60E-3752A97748B6}"/>
    <cellStyle name="Calcul 11" xfId="61507" hidden="1" xr:uid="{A98C25A8-C89D-4A82-8945-FF97D74D65B7}"/>
    <cellStyle name="Calcul 11" xfId="61556" hidden="1" xr:uid="{66B963A3-6BED-401E-AD22-67DD6707D362}"/>
    <cellStyle name="Calcul 11" xfId="61604" hidden="1" xr:uid="{07828577-2DC7-4D06-98CD-6FF84CC8C486}"/>
    <cellStyle name="Calcul 11" xfId="61980" hidden="1" xr:uid="{765A327E-5859-4F39-BA54-73600B808AEB}"/>
    <cellStyle name="Calcul 11" xfId="62037" hidden="1" xr:uid="{3A595FA1-B3A6-4951-90C5-DF57A2B7F12A}"/>
    <cellStyle name="Calcul 11" xfId="62004" hidden="1" xr:uid="{7CC5C6CC-32FC-43C1-BC0E-ECB1A48A67BF}"/>
    <cellStyle name="Calcul 11" xfId="62050" hidden="1" xr:uid="{D83E3630-2F64-4C46-9AA3-6BB75721EE4E}"/>
    <cellStyle name="Calcul 11" xfId="62047" hidden="1" xr:uid="{38309896-C0DD-438A-A674-F675B2279A88}"/>
    <cellStyle name="Calcul 11" xfId="62103" hidden="1" xr:uid="{17D6BF0B-6456-4E2C-8503-A84BF2C29FD6}"/>
    <cellStyle name="Calcul 11" xfId="62148" hidden="1" xr:uid="{BA802632-1D8F-45F0-A609-3A44754B7B03}"/>
    <cellStyle name="Calcul 11" xfId="62190" hidden="1" xr:uid="{8DBBD47B-F36B-46CF-B4FA-0143BAEF836A}"/>
    <cellStyle name="Calcul 11" xfId="62340" hidden="1" xr:uid="{412C8BC3-C70E-433B-A8BA-470ABEA4082A}"/>
    <cellStyle name="Calcul 11" xfId="62440" hidden="1" xr:uid="{9406DB67-363F-4B1F-AAF4-0C17EB0BCA0E}"/>
    <cellStyle name="Calcul 11" xfId="62535" hidden="1" xr:uid="{EB1025D4-3A84-42CF-8846-734E87866696}"/>
    <cellStyle name="Calcul 11" xfId="62456" hidden="1" xr:uid="{CF2B71ED-0BD8-41C1-AD22-86E39BC5D1A2}"/>
    <cellStyle name="Calcul 11" xfId="62469" hidden="1" xr:uid="{95867F28-6747-4A4B-B576-9C66DFCB2210}"/>
    <cellStyle name="Calcul 11" xfId="62477" hidden="1" xr:uid="{2721920B-EAEA-4863-96F1-CB56DE1E89C6}"/>
    <cellStyle name="Calcul 11" xfId="62464" hidden="1" xr:uid="{1E50DF1A-E502-4D56-899C-164C892E478E}"/>
    <cellStyle name="Calcul 11" xfId="62481" hidden="1" xr:uid="{BE7CA23F-6CF4-494E-A009-6FB44894A8F2}"/>
    <cellStyle name="Calcul 11" xfId="62488" hidden="1" xr:uid="{B1849A97-142F-46E1-A0AD-8E397BC16859}"/>
    <cellStyle name="Calcul 11" xfId="62563" hidden="1" xr:uid="{5E5992A9-0CE7-4C6E-8C60-ED89608A1DF1}"/>
    <cellStyle name="Calcul 11" xfId="62599" hidden="1" xr:uid="{F4F3E971-C45F-460E-90F4-82DB34E01639}"/>
    <cellStyle name="Calcul 11" xfId="62649" hidden="1" xr:uid="{062BCC03-1018-41FA-A165-EA2B4C8E40AB}"/>
    <cellStyle name="Calcul 11" xfId="62699" hidden="1" xr:uid="{E0EB592F-436F-4AEE-ACEB-AB348C932BB7}"/>
    <cellStyle name="Calcul 11" xfId="62749" hidden="1" xr:uid="{5C478ECD-5BAB-4FAE-8F87-EB473301111B}"/>
    <cellStyle name="Calcul 11" xfId="62798" hidden="1" xr:uid="{84A7EA1F-E07C-45D0-A7A8-787704C3ABBE}"/>
    <cellStyle name="Calcul 11" xfId="63180" hidden="1" xr:uid="{928A9D0F-3E7F-49D8-B549-9B0B76FD64BB}"/>
    <cellStyle name="Calcul 11" xfId="63237" hidden="1" xr:uid="{959DB9F3-A995-49E6-BABC-DBED3B9B7CB5}"/>
    <cellStyle name="Calcul 11" xfId="63204" hidden="1" xr:uid="{9E586CA4-5DDF-4A9E-8524-525C4297DB8E}"/>
    <cellStyle name="Calcul 11" xfId="63250" hidden="1" xr:uid="{EB4FBE98-1CEA-434A-A130-E7E2ED34BEF8}"/>
    <cellStyle name="Calcul 11" xfId="63247" hidden="1" xr:uid="{C56C8354-AEFE-45C9-A2E9-56DC4C2B4505}"/>
    <cellStyle name="Calcul 11" xfId="63303" hidden="1" xr:uid="{AC42C43F-ECB7-4F5F-9BF0-22BEE05BF2DA}"/>
    <cellStyle name="Calcul 11" xfId="63348" hidden="1" xr:uid="{99397A15-3FBC-49CC-8D06-D0CFD96B0505}"/>
    <cellStyle name="Calcul 11" xfId="63390" hidden="1" xr:uid="{79498E92-647F-44D6-8979-161237365141}"/>
    <cellStyle name="Calcul 11" xfId="63540" hidden="1" xr:uid="{CE0DF4DC-C226-4769-AA96-F5BEB0C8E526}"/>
    <cellStyle name="Calcul 11" xfId="62390" xr:uid="{866D4B91-2C8C-415A-B7D0-9DFC584B09EF}"/>
    <cellStyle name="Calcul 12" xfId="164" xr:uid="{00000000-0005-0000-0000-00000F1E0000}"/>
    <cellStyle name="Calcul 12 2" xfId="1312" xr:uid="{00000000-0005-0000-0000-0000101E0000}"/>
    <cellStyle name="Calcul 12 2 2" xfId="9741" xr:uid="{00000000-0005-0000-0000-0000111E0000}"/>
    <cellStyle name="Calcul 12 3" xfId="6349" xr:uid="{00000000-0005-0000-0000-0000121E0000}"/>
    <cellStyle name="Calcul 13" xfId="853" xr:uid="{00000000-0005-0000-0000-0000131E0000}"/>
    <cellStyle name="Calcul 13 2" xfId="1313" xr:uid="{00000000-0005-0000-0000-0000141E0000}"/>
    <cellStyle name="Calcul 13 2 2" xfId="9742" xr:uid="{00000000-0005-0000-0000-0000151E0000}"/>
    <cellStyle name="Calcul 13 3" xfId="9286" xr:uid="{00000000-0005-0000-0000-0000161E0000}"/>
    <cellStyle name="Calcul 14" xfId="1293" xr:uid="{00000000-0005-0000-0000-0000171E0000}"/>
    <cellStyle name="Calcul 14 2" xfId="9726" xr:uid="{00000000-0005-0000-0000-0000181E0000}"/>
    <cellStyle name="Calcul 15" xfId="6097" hidden="1" xr:uid="{00000000-0005-0000-0000-0000191E0000}"/>
    <cellStyle name="Calcul 15" xfId="8607" xr:uid="{00000000-0005-0000-0000-00001A1E0000}"/>
    <cellStyle name="Calcul 15 2" xfId="31854" hidden="1" xr:uid="{00000000-0005-0000-0000-00001B1E0000}"/>
    <cellStyle name="Calcul 15 2" xfId="63560" xr:uid="{846CB9B5-1896-4ADE-93D7-AD2C12EE069A}"/>
    <cellStyle name="Calcul 15 3" xfId="31855" hidden="1" xr:uid="{00000000-0005-0000-0000-00001C1E0000}"/>
    <cellStyle name="Calcul 15 3" xfId="63561" xr:uid="{7EEC5670-8BB4-4C71-B771-C2F6C2E4E206}"/>
    <cellStyle name="Calcul 15 4" xfId="31856" hidden="1" xr:uid="{00000000-0005-0000-0000-00001D1E0000}"/>
    <cellStyle name="Calcul 15 4" xfId="63562" xr:uid="{F5174E59-5628-45E8-9725-C748F9CDBC0D}"/>
    <cellStyle name="Calcul 15 5" xfId="31857" hidden="1" xr:uid="{00000000-0005-0000-0000-00001E1E0000}"/>
    <cellStyle name="Calcul 15 5" xfId="63563" xr:uid="{EF54A4F7-9767-47A3-9DFF-85CA6C64862C}"/>
    <cellStyle name="Calcul 15 6" xfId="37962" hidden="1" xr:uid="{BB1B028B-D834-4E7E-9BE6-6FD090AFD219}"/>
    <cellStyle name="Calcul 16" xfId="6114" hidden="1" xr:uid="{00000000-0005-0000-0000-00001F1E0000}"/>
    <cellStyle name="Calcul 16" xfId="31858" xr:uid="{00000000-0005-0000-0000-0000201E0000}"/>
    <cellStyle name="Calcul 16 2" xfId="31859" hidden="1" xr:uid="{00000000-0005-0000-0000-0000211E0000}"/>
    <cellStyle name="Calcul 16 2" xfId="63564" xr:uid="{D13FC9A1-90FF-4044-82B3-60EB1CE6FEAB}"/>
    <cellStyle name="Calcul 16 3" xfId="31860" hidden="1" xr:uid="{00000000-0005-0000-0000-0000221E0000}"/>
    <cellStyle name="Calcul 16 3" xfId="63565" xr:uid="{0F847F01-CA36-47B8-B369-5A30FCABD5D3}"/>
    <cellStyle name="Calcul 16 4" xfId="31861" hidden="1" xr:uid="{00000000-0005-0000-0000-0000231E0000}"/>
    <cellStyle name="Calcul 16 4" xfId="63566" xr:uid="{C9233D37-F770-4C8B-BFA2-CE67EC5B935A}"/>
    <cellStyle name="Calcul 16 5" xfId="31862" hidden="1" xr:uid="{00000000-0005-0000-0000-0000241E0000}"/>
    <cellStyle name="Calcul 16 5" xfId="63567" xr:uid="{7828A89B-A962-4CDE-B770-904A6C82901B}"/>
    <cellStyle name="Calcul 16 6" xfId="37971" hidden="1" xr:uid="{05862AF4-4802-4DC6-B06C-A0112D7B9F98}"/>
    <cellStyle name="Calcul 17" xfId="6119" hidden="1" xr:uid="{00000000-0005-0000-0000-0000251E0000}"/>
    <cellStyle name="Calcul 17" xfId="31863" hidden="1" xr:uid="{00000000-0005-0000-0000-0000261E0000}"/>
    <cellStyle name="Calcul 17" xfId="63568" xr:uid="{0B732BFE-FF8A-4444-9857-248202BB3B59}"/>
    <cellStyle name="Calcul 18" xfId="6116" hidden="1" xr:uid="{00000000-0005-0000-0000-0000271E0000}"/>
    <cellStyle name="Calcul 18" xfId="31864" hidden="1" xr:uid="{00000000-0005-0000-0000-0000281E0000}"/>
    <cellStyle name="Calcul 18" xfId="63569" xr:uid="{E31B8E93-9F6C-4488-8189-1F193D83AD5B}"/>
    <cellStyle name="Calcul 19" xfId="6121" hidden="1" xr:uid="{00000000-0005-0000-0000-0000291E0000}"/>
    <cellStyle name="Calcul 19" xfId="31865" hidden="1" xr:uid="{00000000-0005-0000-0000-00002A1E0000}"/>
    <cellStyle name="Calcul 19" xfId="63570" xr:uid="{24A456E4-C956-4B74-9EA3-FF80DA7B33CD}"/>
    <cellStyle name="Calcul 2" xfId="113" hidden="1" xr:uid="{00000000-0005-0000-0000-00002B1E0000}"/>
    <cellStyle name="Calcul 2" xfId="215" hidden="1" xr:uid="{00000000-0005-0000-0000-00002C1E0000}"/>
    <cellStyle name="Calcul 2" xfId="327" hidden="1" xr:uid="{00000000-0005-0000-0000-00002D1E0000}"/>
    <cellStyle name="Calcul 2" xfId="377" hidden="1" xr:uid="{00000000-0005-0000-0000-00002E1E0000}"/>
    <cellStyle name="Calcul 2" xfId="427" hidden="1" xr:uid="{00000000-0005-0000-0000-00002F1E0000}"/>
    <cellStyle name="Calcul 2" xfId="477" hidden="1" xr:uid="{00000000-0005-0000-0000-0000301E0000}"/>
    <cellStyle name="Calcul 2" xfId="526" hidden="1" xr:uid="{00000000-0005-0000-0000-0000311E0000}"/>
    <cellStyle name="Calcul 2" xfId="574" hidden="1" xr:uid="{00000000-0005-0000-0000-0000321E0000}"/>
    <cellStyle name="Calcul 2" xfId="621" hidden="1" xr:uid="{00000000-0005-0000-0000-0000331E0000}"/>
    <cellStyle name="Calcul 2" xfId="668" hidden="1" xr:uid="{00000000-0005-0000-0000-0000341E0000}"/>
    <cellStyle name="Calcul 2" xfId="713" hidden="1" xr:uid="{00000000-0005-0000-0000-0000351E0000}"/>
    <cellStyle name="Calcul 2" xfId="752" hidden="1" xr:uid="{00000000-0005-0000-0000-0000361E0000}"/>
    <cellStyle name="Calcul 2" xfId="789" hidden="1" xr:uid="{00000000-0005-0000-0000-0000371E0000}"/>
    <cellStyle name="Calcul 2" xfId="823" hidden="1" xr:uid="{00000000-0005-0000-0000-0000381E0000}"/>
    <cellStyle name="Calcul 2" xfId="867" hidden="1" xr:uid="{00000000-0005-0000-0000-0000391E0000}"/>
    <cellStyle name="Calcul 2" xfId="977" hidden="1" xr:uid="{00000000-0005-0000-0000-00003A1E0000}"/>
    <cellStyle name="Calcul 2" xfId="1036" hidden="1" xr:uid="{00000000-0005-0000-0000-00003B1E0000}"/>
    <cellStyle name="Calcul 2" xfId="1082" hidden="1" xr:uid="{00000000-0005-0000-0000-00003C1E0000}"/>
    <cellStyle name="Calcul 2" xfId="1125" hidden="1" xr:uid="{00000000-0005-0000-0000-00003D1E0000}"/>
    <cellStyle name="Calcul 2" xfId="1164" hidden="1" xr:uid="{00000000-0005-0000-0000-00003E1E0000}"/>
    <cellStyle name="Calcul 2" xfId="1200" hidden="1" xr:uid="{00000000-0005-0000-0000-00003F1E0000}"/>
    <cellStyle name="Calcul 2" xfId="1235" hidden="1" xr:uid="{00000000-0005-0000-0000-0000401E0000}"/>
    <cellStyle name="Calcul 2" xfId="1242" hidden="1" xr:uid="{00000000-0005-0000-0000-0000411E0000}"/>
    <cellStyle name="Calcul 2" xfId="1489" hidden="1" xr:uid="{00000000-0005-0000-0000-0000421E0000}"/>
    <cellStyle name="Calcul 2" xfId="1591" hidden="1" xr:uid="{00000000-0005-0000-0000-0000431E0000}"/>
    <cellStyle name="Calcul 2" xfId="1703" hidden="1" xr:uid="{00000000-0005-0000-0000-0000441E0000}"/>
    <cellStyle name="Calcul 2" xfId="1753" hidden="1" xr:uid="{00000000-0005-0000-0000-0000451E0000}"/>
    <cellStyle name="Calcul 2" xfId="1803" hidden="1" xr:uid="{00000000-0005-0000-0000-0000461E0000}"/>
    <cellStyle name="Calcul 2" xfId="1853" hidden="1" xr:uid="{00000000-0005-0000-0000-0000471E0000}"/>
    <cellStyle name="Calcul 2" xfId="1902" hidden="1" xr:uid="{00000000-0005-0000-0000-0000481E0000}"/>
    <cellStyle name="Calcul 2" xfId="1950" hidden="1" xr:uid="{00000000-0005-0000-0000-0000491E0000}"/>
    <cellStyle name="Calcul 2" xfId="1997" hidden="1" xr:uid="{00000000-0005-0000-0000-00004A1E0000}"/>
    <cellStyle name="Calcul 2" xfId="2044" hidden="1" xr:uid="{00000000-0005-0000-0000-00004B1E0000}"/>
    <cellStyle name="Calcul 2" xfId="2089" hidden="1" xr:uid="{00000000-0005-0000-0000-00004C1E0000}"/>
    <cellStyle name="Calcul 2" xfId="2128" hidden="1" xr:uid="{00000000-0005-0000-0000-00004D1E0000}"/>
    <cellStyle name="Calcul 2" xfId="2165" hidden="1" xr:uid="{00000000-0005-0000-0000-00004E1E0000}"/>
    <cellStyle name="Calcul 2" xfId="2199" hidden="1" xr:uid="{00000000-0005-0000-0000-00004F1E0000}"/>
    <cellStyle name="Calcul 2" xfId="2243" hidden="1" xr:uid="{00000000-0005-0000-0000-0000501E0000}"/>
    <cellStyle name="Calcul 2" xfId="2353" hidden="1" xr:uid="{00000000-0005-0000-0000-0000511E0000}"/>
    <cellStyle name="Calcul 2" xfId="2412" hidden="1" xr:uid="{00000000-0005-0000-0000-0000521E0000}"/>
    <cellStyle name="Calcul 2" xfId="2458" hidden="1" xr:uid="{00000000-0005-0000-0000-0000531E0000}"/>
    <cellStyle name="Calcul 2" xfId="2501" hidden="1" xr:uid="{00000000-0005-0000-0000-0000541E0000}"/>
    <cellStyle name="Calcul 2" xfId="2540" hidden="1" xr:uid="{00000000-0005-0000-0000-0000551E0000}"/>
    <cellStyle name="Calcul 2" xfId="2576" hidden="1" xr:uid="{00000000-0005-0000-0000-0000561E0000}"/>
    <cellStyle name="Calcul 2" xfId="2611" hidden="1" xr:uid="{00000000-0005-0000-0000-0000571E0000}"/>
    <cellStyle name="Calcul 2" xfId="2617" hidden="1" xr:uid="{00000000-0005-0000-0000-0000581E0000}"/>
    <cellStyle name="Calcul 2" xfId="1414" hidden="1" xr:uid="{00000000-0005-0000-0000-0000591E0000}"/>
    <cellStyle name="Calcul 2" xfId="2729" hidden="1" xr:uid="{00000000-0005-0000-0000-00005A1E0000}"/>
    <cellStyle name="Calcul 2" xfId="2787" hidden="1" xr:uid="{00000000-0005-0000-0000-00005B1E0000}"/>
    <cellStyle name="Calcul 2" xfId="2898" hidden="1" xr:uid="{00000000-0005-0000-0000-00005C1E0000}"/>
    <cellStyle name="Calcul 2" xfId="2947" hidden="1" xr:uid="{00000000-0005-0000-0000-00005D1E0000}"/>
    <cellStyle name="Calcul 2" xfId="2997" hidden="1" xr:uid="{00000000-0005-0000-0000-00005E1E0000}"/>
    <cellStyle name="Calcul 2" xfId="3047" hidden="1" xr:uid="{00000000-0005-0000-0000-00005F1E0000}"/>
    <cellStyle name="Calcul 2" xfId="3096" hidden="1" xr:uid="{00000000-0005-0000-0000-0000601E0000}"/>
    <cellStyle name="Calcul 2" xfId="3144" hidden="1" xr:uid="{00000000-0005-0000-0000-0000611E0000}"/>
    <cellStyle name="Calcul 2" xfId="3191" hidden="1" xr:uid="{00000000-0005-0000-0000-0000621E0000}"/>
    <cellStyle name="Calcul 2" xfId="3238" hidden="1" xr:uid="{00000000-0005-0000-0000-0000631E0000}"/>
    <cellStyle name="Calcul 2" xfId="3283" hidden="1" xr:uid="{00000000-0005-0000-0000-0000641E0000}"/>
    <cellStyle name="Calcul 2" xfId="3322" hidden="1" xr:uid="{00000000-0005-0000-0000-0000651E0000}"/>
    <cellStyle name="Calcul 2" xfId="3359" hidden="1" xr:uid="{00000000-0005-0000-0000-0000661E0000}"/>
    <cellStyle name="Calcul 2" xfId="3393" hidden="1" xr:uid="{00000000-0005-0000-0000-0000671E0000}"/>
    <cellStyle name="Calcul 2" xfId="3437" hidden="1" xr:uid="{00000000-0005-0000-0000-0000681E0000}"/>
    <cellStyle name="Calcul 2" xfId="3546" hidden="1" xr:uid="{00000000-0005-0000-0000-0000691E0000}"/>
    <cellStyle name="Calcul 2" xfId="3604" hidden="1" xr:uid="{00000000-0005-0000-0000-00006A1E0000}"/>
    <cellStyle name="Calcul 2" xfId="3650" hidden="1" xr:uid="{00000000-0005-0000-0000-00006B1E0000}"/>
    <cellStyle name="Calcul 2" xfId="3693" hidden="1" xr:uid="{00000000-0005-0000-0000-00006C1E0000}"/>
    <cellStyle name="Calcul 2" xfId="3732" hidden="1" xr:uid="{00000000-0005-0000-0000-00006D1E0000}"/>
    <cellStyle name="Calcul 2" xfId="3768" hidden="1" xr:uid="{00000000-0005-0000-0000-00006E1E0000}"/>
    <cellStyle name="Calcul 2" xfId="3803" hidden="1" xr:uid="{00000000-0005-0000-0000-00006F1E0000}"/>
    <cellStyle name="Calcul 2" xfId="3808" hidden="1" xr:uid="{00000000-0005-0000-0000-0000701E0000}"/>
    <cellStyle name="Calcul 2" xfId="3911" hidden="1" xr:uid="{00000000-0005-0000-0000-0000711E0000}"/>
    <cellStyle name="Calcul 2" xfId="1424" hidden="1" xr:uid="{00000000-0005-0000-0000-0000721E0000}"/>
    <cellStyle name="Calcul 2" xfId="4008" hidden="1" xr:uid="{00000000-0005-0000-0000-0000731E0000}"/>
    <cellStyle name="Calcul 2" xfId="4058" hidden="1" xr:uid="{00000000-0005-0000-0000-0000741E0000}"/>
    <cellStyle name="Calcul 2" xfId="4108" hidden="1" xr:uid="{00000000-0005-0000-0000-0000751E0000}"/>
    <cellStyle name="Calcul 2" xfId="4158" hidden="1" xr:uid="{00000000-0005-0000-0000-0000761E0000}"/>
    <cellStyle name="Calcul 2" xfId="4207" hidden="1" xr:uid="{00000000-0005-0000-0000-0000771E0000}"/>
    <cellStyle name="Calcul 2" xfId="4255" hidden="1" xr:uid="{00000000-0005-0000-0000-0000781E0000}"/>
    <cellStyle name="Calcul 2" xfId="4302" hidden="1" xr:uid="{00000000-0005-0000-0000-0000791E0000}"/>
    <cellStyle name="Calcul 2" xfId="4349" hidden="1" xr:uid="{00000000-0005-0000-0000-00007A1E0000}"/>
    <cellStyle name="Calcul 2" xfId="4394" hidden="1" xr:uid="{00000000-0005-0000-0000-00007B1E0000}"/>
    <cellStyle name="Calcul 2" xfId="4433" hidden="1" xr:uid="{00000000-0005-0000-0000-00007C1E0000}"/>
    <cellStyle name="Calcul 2" xfId="4470" hidden="1" xr:uid="{00000000-0005-0000-0000-00007D1E0000}"/>
    <cellStyle name="Calcul 2" xfId="4504" hidden="1" xr:uid="{00000000-0005-0000-0000-00007E1E0000}"/>
    <cellStyle name="Calcul 2" xfId="4544" hidden="1" xr:uid="{00000000-0005-0000-0000-00007F1E0000}"/>
    <cellStyle name="Calcul 2" xfId="4651" hidden="1" xr:uid="{00000000-0005-0000-0000-0000801E0000}"/>
    <cellStyle name="Calcul 2" xfId="4708" hidden="1" xr:uid="{00000000-0005-0000-0000-0000811E0000}"/>
    <cellStyle name="Calcul 2" xfId="4754" hidden="1" xr:uid="{00000000-0005-0000-0000-0000821E0000}"/>
    <cellStyle name="Calcul 2" xfId="4797" hidden="1" xr:uid="{00000000-0005-0000-0000-0000831E0000}"/>
    <cellStyle name="Calcul 2" xfId="4836" hidden="1" xr:uid="{00000000-0005-0000-0000-0000841E0000}"/>
    <cellStyle name="Calcul 2" xfId="4872" hidden="1" xr:uid="{00000000-0005-0000-0000-0000851E0000}"/>
    <cellStyle name="Calcul 2" xfId="4907" hidden="1" xr:uid="{00000000-0005-0000-0000-0000861E0000}"/>
    <cellStyle name="Calcul 2" xfId="4909" hidden="1" xr:uid="{00000000-0005-0000-0000-0000871E0000}"/>
    <cellStyle name="Calcul 2" xfId="2731" hidden="1" xr:uid="{00000000-0005-0000-0000-0000881E0000}"/>
    <cellStyle name="Calcul 2" xfId="4975" hidden="1" xr:uid="{00000000-0005-0000-0000-0000891E0000}"/>
    <cellStyle name="Calcul 2" xfId="4999" hidden="1" xr:uid="{00000000-0005-0000-0000-00008A1E0000}"/>
    <cellStyle name="Calcul 2" xfId="5108" hidden="1" xr:uid="{00000000-0005-0000-0000-00008B1E0000}"/>
    <cellStyle name="Calcul 2" xfId="5157" hidden="1" xr:uid="{00000000-0005-0000-0000-00008C1E0000}"/>
    <cellStyle name="Calcul 2" xfId="5207" hidden="1" xr:uid="{00000000-0005-0000-0000-00008D1E0000}"/>
    <cellStyle name="Calcul 2" xfId="5257" hidden="1" xr:uid="{00000000-0005-0000-0000-00008E1E0000}"/>
    <cellStyle name="Calcul 2" xfId="5306" hidden="1" xr:uid="{00000000-0005-0000-0000-00008F1E0000}"/>
    <cellStyle name="Calcul 2" xfId="5354" hidden="1" xr:uid="{00000000-0005-0000-0000-0000901E0000}"/>
    <cellStyle name="Calcul 2" xfId="5401" hidden="1" xr:uid="{00000000-0005-0000-0000-0000911E0000}"/>
    <cellStyle name="Calcul 2" xfId="5448" hidden="1" xr:uid="{00000000-0005-0000-0000-0000921E0000}"/>
    <cellStyle name="Calcul 2" xfId="5493" hidden="1" xr:uid="{00000000-0005-0000-0000-0000931E0000}"/>
    <cellStyle name="Calcul 2" xfId="5532" hidden="1" xr:uid="{00000000-0005-0000-0000-0000941E0000}"/>
    <cellStyle name="Calcul 2" xfId="5569" hidden="1" xr:uid="{00000000-0005-0000-0000-0000951E0000}"/>
    <cellStyle name="Calcul 2" xfId="5603" hidden="1" xr:uid="{00000000-0005-0000-0000-0000961E0000}"/>
    <cellStyle name="Calcul 2" xfId="5643" hidden="1" xr:uid="{00000000-0005-0000-0000-0000971E0000}"/>
    <cellStyle name="Calcul 2" xfId="5748" hidden="1" xr:uid="{00000000-0005-0000-0000-0000981E0000}"/>
    <cellStyle name="Calcul 2" xfId="5805" hidden="1" xr:uid="{00000000-0005-0000-0000-0000991E0000}"/>
    <cellStyle name="Calcul 2" xfId="5851" hidden="1" xr:uid="{00000000-0005-0000-0000-00009A1E0000}"/>
    <cellStyle name="Calcul 2" xfId="5894" hidden="1" xr:uid="{00000000-0005-0000-0000-00009B1E0000}"/>
    <cellStyle name="Calcul 2" xfId="5933" hidden="1" xr:uid="{00000000-0005-0000-0000-00009C1E0000}"/>
    <cellStyle name="Calcul 2" xfId="5969" hidden="1" xr:uid="{00000000-0005-0000-0000-00009D1E0000}"/>
    <cellStyle name="Calcul 2" xfId="6004" hidden="1" xr:uid="{00000000-0005-0000-0000-00009E1E0000}"/>
    <cellStyle name="Calcul 2" xfId="6006" hidden="1" xr:uid="{00000000-0005-0000-0000-00009F1E0000}"/>
    <cellStyle name="Calcul 2" xfId="6172" hidden="1" xr:uid="{00000000-0005-0000-0000-0000A01E0000}"/>
    <cellStyle name="Calcul 2" xfId="6274" hidden="1" xr:uid="{00000000-0005-0000-0000-0000A11E0000}"/>
    <cellStyle name="Calcul 2" xfId="6386" hidden="1" xr:uid="{00000000-0005-0000-0000-0000A21E0000}"/>
    <cellStyle name="Calcul 2" xfId="6436" hidden="1" xr:uid="{00000000-0005-0000-0000-0000A31E0000}"/>
    <cellStyle name="Calcul 2" xfId="6486" hidden="1" xr:uid="{00000000-0005-0000-0000-0000A41E0000}"/>
    <cellStyle name="Calcul 2" xfId="6536" hidden="1" xr:uid="{00000000-0005-0000-0000-0000A51E0000}"/>
    <cellStyle name="Calcul 2" xfId="6585" hidden="1" xr:uid="{00000000-0005-0000-0000-0000A61E0000}"/>
    <cellStyle name="Calcul 2" xfId="6633" hidden="1" xr:uid="{00000000-0005-0000-0000-0000A71E0000}"/>
    <cellStyle name="Calcul 2" xfId="6680" hidden="1" xr:uid="{00000000-0005-0000-0000-0000A81E0000}"/>
    <cellStyle name="Calcul 2" xfId="6727" hidden="1" xr:uid="{00000000-0005-0000-0000-0000A91E0000}"/>
    <cellStyle name="Calcul 2" xfId="6772" hidden="1" xr:uid="{00000000-0005-0000-0000-0000AA1E0000}"/>
    <cellStyle name="Calcul 2" xfId="6811" hidden="1" xr:uid="{00000000-0005-0000-0000-0000AB1E0000}"/>
    <cellStyle name="Calcul 2" xfId="6848" hidden="1" xr:uid="{00000000-0005-0000-0000-0000AC1E0000}"/>
    <cellStyle name="Calcul 2" xfId="6882" hidden="1" xr:uid="{00000000-0005-0000-0000-0000AD1E0000}"/>
    <cellStyle name="Calcul 2" xfId="6925" hidden="1" xr:uid="{00000000-0005-0000-0000-0000AE1E0000}"/>
    <cellStyle name="Calcul 2" xfId="7034" hidden="1" xr:uid="{00000000-0005-0000-0000-0000AF1E0000}"/>
    <cellStyle name="Calcul 2" xfId="7093" hidden="1" xr:uid="{00000000-0005-0000-0000-0000B01E0000}"/>
    <cellStyle name="Calcul 2" xfId="7139" hidden="1" xr:uid="{00000000-0005-0000-0000-0000B11E0000}"/>
    <cellStyle name="Calcul 2" xfId="7182" hidden="1" xr:uid="{00000000-0005-0000-0000-0000B21E0000}"/>
    <cellStyle name="Calcul 2" xfId="7221" hidden="1" xr:uid="{00000000-0005-0000-0000-0000B31E0000}"/>
    <cellStyle name="Calcul 2" xfId="7257" hidden="1" xr:uid="{00000000-0005-0000-0000-0000B41E0000}"/>
    <cellStyle name="Calcul 2" xfId="7292" hidden="1" xr:uid="{00000000-0005-0000-0000-0000B51E0000}"/>
    <cellStyle name="Calcul 2" xfId="7298" hidden="1" xr:uid="{00000000-0005-0000-0000-0000B61E0000}"/>
    <cellStyle name="Calcul 2" xfId="7449" hidden="1" xr:uid="{00000000-0005-0000-0000-0000B71E0000}"/>
    <cellStyle name="Calcul 2" xfId="7542" hidden="1" xr:uid="{00000000-0005-0000-0000-0000B81E0000}"/>
    <cellStyle name="Calcul 2" xfId="7653" hidden="1" xr:uid="{00000000-0005-0000-0000-0000B91E0000}"/>
    <cellStyle name="Calcul 2" xfId="7703" hidden="1" xr:uid="{00000000-0005-0000-0000-0000BA1E0000}"/>
    <cellStyle name="Calcul 2" xfId="7753" hidden="1" xr:uid="{00000000-0005-0000-0000-0000BB1E0000}"/>
    <cellStyle name="Calcul 2" xfId="7803" hidden="1" xr:uid="{00000000-0005-0000-0000-0000BC1E0000}"/>
    <cellStyle name="Calcul 2" xfId="7852" hidden="1" xr:uid="{00000000-0005-0000-0000-0000BD1E0000}"/>
    <cellStyle name="Calcul 2" xfId="7900" hidden="1" xr:uid="{00000000-0005-0000-0000-0000BE1E0000}"/>
    <cellStyle name="Calcul 2" xfId="7947" hidden="1" xr:uid="{00000000-0005-0000-0000-0000BF1E0000}"/>
    <cellStyle name="Calcul 2" xfId="7994" hidden="1" xr:uid="{00000000-0005-0000-0000-0000C01E0000}"/>
    <cellStyle name="Calcul 2" xfId="8039" hidden="1" xr:uid="{00000000-0005-0000-0000-0000C11E0000}"/>
    <cellStyle name="Calcul 2" xfId="8078" hidden="1" xr:uid="{00000000-0005-0000-0000-0000C21E0000}"/>
    <cellStyle name="Calcul 2" xfId="8115" hidden="1" xr:uid="{00000000-0005-0000-0000-0000C31E0000}"/>
    <cellStyle name="Calcul 2" xfId="8149" hidden="1" xr:uid="{00000000-0005-0000-0000-0000C41E0000}"/>
    <cellStyle name="Calcul 2" xfId="8189" hidden="1" xr:uid="{00000000-0005-0000-0000-0000C51E0000}"/>
    <cellStyle name="Calcul 2" xfId="8296" hidden="1" xr:uid="{00000000-0005-0000-0000-0000C61E0000}"/>
    <cellStyle name="Calcul 2" xfId="8354" hidden="1" xr:uid="{00000000-0005-0000-0000-0000C71E0000}"/>
    <cellStyle name="Calcul 2" xfId="8400" hidden="1" xr:uid="{00000000-0005-0000-0000-0000C81E0000}"/>
    <cellStyle name="Calcul 2" xfId="8443" hidden="1" xr:uid="{00000000-0005-0000-0000-0000C91E0000}"/>
    <cellStyle name="Calcul 2" xfId="8482" hidden="1" xr:uid="{00000000-0005-0000-0000-0000CA1E0000}"/>
    <cellStyle name="Calcul 2" xfId="8518" hidden="1" xr:uid="{00000000-0005-0000-0000-0000CB1E0000}"/>
    <cellStyle name="Calcul 2" xfId="8553" hidden="1" xr:uid="{00000000-0005-0000-0000-0000CC1E0000}"/>
    <cellStyle name="Calcul 2" xfId="8556" hidden="1" xr:uid="{00000000-0005-0000-0000-0000CD1E0000}"/>
    <cellStyle name="Calcul 2" xfId="7397" hidden="1" xr:uid="{00000000-0005-0000-0000-0000CE1E0000}"/>
    <cellStyle name="Calcul 2" xfId="6176" hidden="1" xr:uid="{00000000-0005-0000-0000-0000CF1E0000}"/>
    <cellStyle name="Calcul 2" xfId="8649" hidden="1" xr:uid="{00000000-0005-0000-0000-0000D01E0000}"/>
    <cellStyle name="Calcul 2" xfId="8761" hidden="1" xr:uid="{00000000-0005-0000-0000-0000D11E0000}"/>
    <cellStyle name="Calcul 2" xfId="8811" hidden="1" xr:uid="{00000000-0005-0000-0000-0000D21E0000}"/>
    <cellStyle name="Calcul 2" xfId="8860" hidden="1" xr:uid="{00000000-0005-0000-0000-0000D31E0000}"/>
    <cellStyle name="Calcul 2" xfId="8910" hidden="1" xr:uid="{00000000-0005-0000-0000-0000D41E0000}"/>
    <cellStyle name="Calcul 2" xfId="8959" hidden="1" xr:uid="{00000000-0005-0000-0000-0000D51E0000}"/>
    <cellStyle name="Calcul 2" xfId="9007" hidden="1" xr:uid="{00000000-0005-0000-0000-0000D61E0000}"/>
    <cellStyle name="Calcul 2" xfId="9054" hidden="1" xr:uid="{00000000-0005-0000-0000-0000D71E0000}"/>
    <cellStyle name="Calcul 2" xfId="9101" hidden="1" xr:uid="{00000000-0005-0000-0000-0000D81E0000}"/>
    <cellStyle name="Calcul 2" xfId="9146" hidden="1" xr:uid="{00000000-0005-0000-0000-0000D91E0000}"/>
    <cellStyle name="Calcul 2" xfId="9185" hidden="1" xr:uid="{00000000-0005-0000-0000-0000DA1E0000}"/>
    <cellStyle name="Calcul 2" xfId="9222" hidden="1" xr:uid="{00000000-0005-0000-0000-0000DB1E0000}"/>
    <cellStyle name="Calcul 2" xfId="9256" hidden="1" xr:uid="{00000000-0005-0000-0000-0000DC1E0000}"/>
    <cellStyle name="Calcul 2" xfId="9300" hidden="1" xr:uid="{00000000-0005-0000-0000-0000DD1E0000}"/>
    <cellStyle name="Calcul 2" xfId="9410" hidden="1" xr:uid="{00000000-0005-0000-0000-0000DE1E0000}"/>
    <cellStyle name="Calcul 2" xfId="9469" hidden="1" xr:uid="{00000000-0005-0000-0000-0000DF1E0000}"/>
    <cellStyle name="Calcul 2" xfId="9515" hidden="1" xr:uid="{00000000-0005-0000-0000-0000E01E0000}"/>
    <cellStyle name="Calcul 2" xfId="9558" hidden="1" xr:uid="{00000000-0005-0000-0000-0000E11E0000}"/>
    <cellStyle name="Calcul 2" xfId="9597" hidden="1" xr:uid="{00000000-0005-0000-0000-0000E21E0000}"/>
    <cellStyle name="Calcul 2" xfId="9633" hidden="1" xr:uid="{00000000-0005-0000-0000-0000E31E0000}"/>
    <cellStyle name="Calcul 2" xfId="9668" hidden="1" xr:uid="{00000000-0005-0000-0000-0000E41E0000}"/>
    <cellStyle name="Calcul 2" xfId="9675" hidden="1" xr:uid="{00000000-0005-0000-0000-0000E51E0000}"/>
    <cellStyle name="Calcul 2" xfId="9829" hidden="1" xr:uid="{00000000-0005-0000-0000-0000E61E0000}"/>
    <cellStyle name="Calcul 2" xfId="9922" hidden="1" xr:uid="{00000000-0005-0000-0000-0000E71E0000}"/>
    <cellStyle name="Calcul 2" xfId="10033" hidden="1" xr:uid="{00000000-0005-0000-0000-0000E81E0000}"/>
    <cellStyle name="Calcul 2" xfId="10083" hidden="1" xr:uid="{00000000-0005-0000-0000-0000E91E0000}"/>
    <cellStyle name="Calcul 2" xfId="10133" hidden="1" xr:uid="{00000000-0005-0000-0000-0000EA1E0000}"/>
    <cellStyle name="Calcul 2" xfId="10183" hidden="1" xr:uid="{00000000-0005-0000-0000-0000EB1E0000}"/>
    <cellStyle name="Calcul 2" xfId="10232" hidden="1" xr:uid="{00000000-0005-0000-0000-0000EC1E0000}"/>
    <cellStyle name="Calcul 2" xfId="10280" hidden="1" xr:uid="{00000000-0005-0000-0000-0000ED1E0000}"/>
    <cellStyle name="Calcul 2" xfId="10327" hidden="1" xr:uid="{00000000-0005-0000-0000-0000EE1E0000}"/>
    <cellStyle name="Calcul 2" xfId="10374" hidden="1" xr:uid="{00000000-0005-0000-0000-0000EF1E0000}"/>
    <cellStyle name="Calcul 2" xfId="10419" hidden="1" xr:uid="{00000000-0005-0000-0000-0000F01E0000}"/>
    <cellStyle name="Calcul 2" xfId="10458" hidden="1" xr:uid="{00000000-0005-0000-0000-0000F11E0000}"/>
    <cellStyle name="Calcul 2" xfId="10495" hidden="1" xr:uid="{00000000-0005-0000-0000-0000F21E0000}"/>
    <cellStyle name="Calcul 2" xfId="10529" hidden="1" xr:uid="{00000000-0005-0000-0000-0000F31E0000}"/>
    <cellStyle name="Calcul 2" xfId="10569" hidden="1" xr:uid="{00000000-0005-0000-0000-0000F41E0000}"/>
    <cellStyle name="Calcul 2" xfId="10676" hidden="1" xr:uid="{00000000-0005-0000-0000-0000F51E0000}"/>
    <cellStyle name="Calcul 2" xfId="10734" hidden="1" xr:uid="{00000000-0005-0000-0000-0000F61E0000}"/>
    <cellStyle name="Calcul 2" xfId="10780" hidden="1" xr:uid="{00000000-0005-0000-0000-0000F71E0000}"/>
    <cellStyle name="Calcul 2" xfId="10823" hidden="1" xr:uid="{00000000-0005-0000-0000-0000F81E0000}"/>
    <cellStyle name="Calcul 2" xfId="10862" hidden="1" xr:uid="{00000000-0005-0000-0000-0000F91E0000}"/>
    <cellStyle name="Calcul 2" xfId="10898" hidden="1" xr:uid="{00000000-0005-0000-0000-0000FA1E0000}"/>
    <cellStyle name="Calcul 2" xfId="10933" hidden="1" xr:uid="{00000000-0005-0000-0000-0000FB1E0000}"/>
    <cellStyle name="Calcul 2" xfId="10937" hidden="1" xr:uid="{00000000-0005-0000-0000-0000FC1E0000}"/>
    <cellStyle name="Calcul 2" xfId="9777" hidden="1" xr:uid="{00000000-0005-0000-0000-0000FD1E0000}"/>
    <cellStyle name="Calcul 2" xfId="6077" hidden="1" xr:uid="{00000000-0005-0000-0000-0000FE1E0000}"/>
    <cellStyle name="Calcul 2" xfId="7354" hidden="1" xr:uid="{00000000-0005-0000-0000-0000FF1E0000}"/>
    <cellStyle name="Calcul 2" xfId="11103" hidden="1" xr:uid="{00000000-0005-0000-0000-0000001F0000}"/>
    <cellStyle name="Calcul 2" xfId="11153" hidden="1" xr:uid="{00000000-0005-0000-0000-0000011F0000}"/>
    <cellStyle name="Calcul 2" xfId="11203" hidden="1" xr:uid="{00000000-0005-0000-0000-0000021F0000}"/>
    <cellStyle name="Calcul 2" xfId="11253" hidden="1" xr:uid="{00000000-0005-0000-0000-0000031F0000}"/>
    <cellStyle name="Calcul 2" xfId="11302" hidden="1" xr:uid="{00000000-0005-0000-0000-0000041F0000}"/>
    <cellStyle name="Calcul 2" xfId="11350" hidden="1" xr:uid="{00000000-0005-0000-0000-0000051F0000}"/>
    <cellStyle name="Calcul 2" xfId="11397" hidden="1" xr:uid="{00000000-0005-0000-0000-0000061F0000}"/>
    <cellStyle name="Calcul 2" xfId="11444" hidden="1" xr:uid="{00000000-0005-0000-0000-0000071F0000}"/>
    <cellStyle name="Calcul 2" xfId="11489" hidden="1" xr:uid="{00000000-0005-0000-0000-0000081F0000}"/>
    <cellStyle name="Calcul 2" xfId="11528" hidden="1" xr:uid="{00000000-0005-0000-0000-0000091F0000}"/>
    <cellStyle name="Calcul 2" xfId="11565" hidden="1" xr:uid="{00000000-0005-0000-0000-00000A1F0000}"/>
    <cellStyle name="Calcul 2" xfId="11599" hidden="1" xr:uid="{00000000-0005-0000-0000-00000B1F0000}"/>
    <cellStyle name="Calcul 2" xfId="11641" hidden="1" xr:uid="{00000000-0005-0000-0000-00000C1F0000}"/>
    <cellStyle name="Calcul 2" xfId="11748" hidden="1" xr:uid="{00000000-0005-0000-0000-00000D1F0000}"/>
    <cellStyle name="Calcul 2" xfId="11805" hidden="1" xr:uid="{00000000-0005-0000-0000-00000E1F0000}"/>
    <cellStyle name="Calcul 2" xfId="11851" hidden="1" xr:uid="{00000000-0005-0000-0000-00000F1F0000}"/>
    <cellStyle name="Calcul 2" xfId="11894" hidden="1" xr:uid="{00000000-0005-0000-0000-0000101F0000}"/>
    <cellStyle name="Calcul 2" xfId="11933" hidden="1" xr:uid="{00000000-0005-0000-0000-0000111F0000}"/>
    <cellStyle name="Calcul 2" xfId="11969" hidden="1" xr:uid="{00000000-0005-0000-0000-0000121F0000}"/>
    <cellStyle name="Calcul 2" xfId="12004" hidden="1" xr:uid="{00000000-0005-0000-0000-0000131F0000}"/>
    <cellStyle name="Calcul 2" xfId="12006" hidden="1" xr:uid="{00000000-0005-0000-0000-0000141F0000}"/>
    <cellStyle name="Calcul 2" xfId="12129" hidden="1" xr:uid="{00000000-0005-0000-0000-0000151F0000}"/>
    <cellStyle name="Calcul 2" xfId="12221" hidden="1" xr:uid="{00000000-0005-0000-0000-0000161F0000}"/>
    <cellStyle name="Calcul 2" xfId="12332" hidden="1" xr:uid="{00000000-0005-0000-0000-0000171F0000}"/>
    <cellStyle name="Calcul 2" xfId="12382" hidden="1" xr:uid="{00000000-0005-0000-0000-0000181F0000}"/>
    <cellStyle name="Calcul 2" xfId="12432" hidden="1" xr:uid="{00000000-0005-0000-0000-0000191F0000}"/>
    <cellStyle name="Calcul 2" xfId="12482" hidden="1" xr:uid="{00000000-0005-0000-0000-00001A1F0000}"/>
    <cellStyle name="Calcul 2" xfId="12531" hidden="1" xr:uid="{00000000-0005-0000-0000-00001B1F0000}"/>
    <cellStyle name="Calcul 2" xfId="12579" hidden="1" xr:uid="{00000000-0005-0000-0000-00001C1F0000}"/>
    <cellStyle name="Calcul 2" xfId="12626" hidden="1" xr:uid="{00000000-0005-0000-0000-00001D1F0000}"/>
    <cellStyle name="Calcul 2" xfId="12673" hidden="1" xr:uid="{00000000-0005-0000-0000-00001E1F0000}"/>
    <cellStyle name="Calcul 2" xfId="12718" hidden="1" xr:uid="{00000000-0005-0000-0000-00001F1F0000}"/>
    <cellStyle name="Calcul 2" xfId="12757" hidden="1" xr:uid="{00000000-0005-0000-0000-0000201F0000}"/>
    <cellStyle name="Calcul 2" xfId="12794" hidden="1" xr:uid="{00000000-0005-0000-0000-0000211F0000}"/>
    <cellStyle name="Calcul 2" xfId="12828" hidden="1" xr:uid="{00000000-0005-0000-0000-0000221F0000}"/>
    <cellStyle name="Calcul 2" xfId="12868" hidden="1" xr:uid="{00000000-0005-0000-0000-0000231F0000}"/>
    <cellStyle name="Calcul 2" xfId="12974" hidden="1" xr:uid="{00000000-0005-0000-0000-0000241F0000}"/>
    <cellStyle name="Calcul 2" xfId="13031" hidden="1" xr:uid="{00000000-0005-0000-0000-0000251F0000}"/>
    <cellStyle name="Calcul 2" xfId="13077" hidden="1" xr:uid="{00000000-0005-0000-0000-0000261F0000}"/>
    <cellStyle name="Calcul 2" xfId="13120" hidden="1" xr:uid="{00000000-0005-0000-0000-0000271F0000}"/>
    <cellStyle name="Calcul 2" xfId="13159" hidden="1" xr:uid="{00000000-0005-0000-0000-0000281F0000}"/>
    <cellStyle name="Calcul 2" xfId="13195" hidden="1" xr:uid="{00000000-0005-0000-0000-0000291F0000}"/>
    <cellStyle name="Calcul 2" xfId="13230" hidden="1" xr:uid="{00000000-0005-0000-0000-00002A1F0000}"/>
    <cellStyle name="Calcul 2" xfId="13232" hidden="1" xr:uid="{00000000-0005-0000-0000-00002B1F0000}"/>
    <cellStyle name="Calcul 2" xfId="12078" hidden="1" xr:uid="{00000000-0005-0000-0000-00002C1F0000}"/>
    <cellStyle name="Calcul 2" xfId="13282" hidden="1" xr:uid="{00000000-0005-0000-0000-00002D1F0000}"/>
    <cellStyle name="Calcul 2" xfId="9928" hidden="1" xr:uid="{00000000-0005-0000-0000-00002E1F0000}"/>
    <cellStyle name="Calcul 2" xfId="13335" hidden="1" xr:uid="{00000000-0005-0000-0000-00002F1F0000}"/>
    <cellStyle name="Calcul 2" xfId="13384" hidden="1" xr:uid="{00000000-0005-0000-0000-0000301F0000}"/>
    <cellStyle name="Calcul 2" xfId="13433" hidden="1" xr:uid="{00000000-0005-0000-0000-0000311F0000}"/>
    <cellStyle name="Calcul 2" xfId="13482" hidden="1" xr:uid="{00000000-0005-0000-0000-0000321F0000}"/>
    <cellStyle name="Calcul 2" xfId="13530" hidden="1" xr:uid="{00000000-0005-0000-0000-0000331F0000}"/>
    <cellStyle name="Calcul 2" xfId="13577" hidden="1" xr:uid="{00000000-0005-0000-0000-0000341F0000}"/>
    <cellStyle name="Calcul 2" xfId="13623" hidden="1" xr:uid="{00000000-0005-0000-0000-0000351F0000}"/>
    <cellStyle name="Calcul 2" xfId="13670" hidden="1" xr:uid="{00000000-0005-0000-0000-0000361F0000}"/>
    <cellStyle name="Calcul 2" xfId="13715" hidden="1" xr:uid="{00000000-0005-0000-0000-0000371F0000}"/>
    <cellStyle name="Calcul 2" xfId="13754" hidden="1" xr:uid="{00000000-0005-0000-0000-0000381F0000}"/>
    <cellStyle name="Calcul 2" xfId="13791" hidden="1" xr:uid="{00000000-0005-0000-0000-0000391F0000}"/>
    <cellStyle name="Calcul 2" xfId="13825" hidden="1" xr:uid="{00000000-0005-0000-0000-00003A1F0000}"/>
    <cellStyle name="Calcul 2" xfId="13865" hidden="1" xr:uid="{00000000-0005-0000-0000-00003B1F0000}"/>
    <cellStyle name="Calcul 2" xfId="13970" hidden="1" xr:uid="{00000000-0005-0000-0000-00003C1F0000}"/>
    <cellStyle name="Calcul 2" xfId="14027" hidden="1" xr:uid="{00000000-0005-0000-0000-00003D1F0000}"/>
    <cellStyle name="Calcul 2" xfId="14073" hidden="1" xr:uid="{00000000-0005-0000-0000-00003E1F0000}"/>
    <cellStyle name="Calcul 2" xfId="14116" hidden="1" xr:uid="{00000000-0005-0000-0000-00003F1F0000}"/>
    <cellStyle name="Calcul 2" xfId="14155" hidden="1" xr:uid="{00000000-0005-0000-0000-0000401F0000}"/>
    <cellStyle name="Calcul 2" xfId="14191" hidden="1" xr:uid="{00000000-0005-0000-0000-0000411F0000}"/>
    <cellStyle name="Calcul 2" xfId="14226" hidden="1" xr:uid="{00000000-0005-0000-0000-0000421F0000}"/>
    <cellStyle name="Calcul 2" xfId="14228" hidden="1" xr:uid="{00000000-0005-0000-0000-0000431F0000}"/>
    <cellStyle name="Calcul 2" xfId="14329" hidden="1" xr:uid="{00000000-0005-0000-0000-0000441F0000}"/>
    <cellStyle name="Calcul 2" xfId="14421" hidden="1" xr:uid="{00000000-0005-0000-0000-0000451F0000}"/>
    <cellStyle name="Calcul 2" xfId="14531" hidden="1" xr:uid="{00000000-0005-0000-0000-0000461F0000}"/>
    <cellStyle name="Calcul 2" xfId="14581" hidden="1" xr:uid="{00000000-0005-0000-0000-0000471F0000}"/>
    <cellStyle name="Calcul 2" xfId="14631" hidden="1" xr:uid="{00000000-0005-0000-0000-0000481F0000}"/>
    <cellStyle name="Calcul 2" xfId="14681" hidden="1" xr:uid="{00000000-0005-0000-0000-0000491F0000}"/>
    <cellStyle name="Calcul 2" xfId="14730" hidden="1" xr:uid="{00000000-0005-0000-0000-00004A1F0000}"/>
    <cellStyle name="Calcul 2" xfId="14778" hidden="1" xr:uid="{00000000-0005-0000-0000-00004B1F0000}"/>
    <cellStyle name="Calcul 2" xfId="14825" hidden="1" xr:uid="{00000000-0005-0000-0000-00004C1F0000}"/>
    <cellStyle name="Calcul 2" xfId="14872" hidden="1" xr:uid="{00000000-0005-0000-0000-00004D1F0000}"/>
    <cellStyle name="Calcul 2" xfId="14917" hidden="1" xr:uid="{00000000-0005-0000-0000-00004E1F0000}"/>
    <cellStyle name="Calcul 2" xfId="14956" hidden="1" xr:uid="{00000000-0005-0000-0000-00004F1F0000}"/>
    <cellStyle name="Calcul 2" xfId="14993" hidden="1" xr:uid="{00000000-0005-0000-0000-0000501F0000}"/>
    <cellStyle name="Calcul 2" xfId="15027" hidden="1" xr:uid="{00000000-0005-0000-0000-0000511F0000}"/>
    <cellStyle name="Calcul 2" xfId="15067" hidden="1" xr:uid="{00000000-0005-0000-0000-0000521F0000}"/>
    <cellStyle name="Calcul 2" xfId="15173" hidden="1" xr:uid="{00000000-0005-0000-0000-0000531F0000}"/>
    <cellStyle name="Calcul 2" xfId="15231" hidden="1" xr:uid="{00000000-0005-0000-0000-0000541F0000}"/>
    <cellStyle name="Calcul 2" xfId="15277" hidden="1" xr:uid="{00000000-0005-0000-0000-0000551F0000}"/>
    <cellStyle name="Calcul 2" xfId="15320" hidden="1" xr:uid="{00000000-0005-0000-0000-0000561F0000}"/>
    <cellStyle name="Calcul 2" xfId="15359" hidden="1" xr:uid="{00000000-0005-0000-0000-0000571F0000}"/>
    <cellStyle name="Calcul 2" xfId="15395" hidden="1" xr:uid="{00000000-0005-0000-0000-0000581F0000}"/>
    <cellStyle name="Calcul 2" xfId="15430" hidden="1" xr:uid="{00000000-0005-0000-0000-0000591F0000}"/>
    <cellStyle name="Calcul 2" xfId="15433" hidden="1" xr:uid="{00000000-0005-0000-0000-00005A1F0000}"/>
    <cellStyle name="Calcul 2" xfId="14278" hidden="1" xr:uid="{00000000-0005-0000-0000-00005B1F0000}"/>
    <cellStyle name="Calcul 2" xfId="15610" hidden="1" xr:uid="{00000000-0005-0000-0000-00005C1F0000}"/>
    <cellStyle name="Calcul 2" xfId="15712" hidden="1" xr:uid="{00000000-0005-0000-0000-00005D1F0000}"/>
    <cellStyle name="Calcul 2" xfId="15824" hidden="1" xr:uid="{00000000-0005-0000-0000-00005E1F0000}"/>
    <cellStyle name="Calcul 2" xfId="15874" hidden="1" xr:uid="{00000000-0005-0000-0000-00005F1F0000}"/>
    <cellStyle name="Calcul 2" xfId="15924" hidden="1" xr:uid="{00000000-0005-0000-0000-0000601F0000}"/>
    <cellStyle name="Calcul 2" xfId="15974" hidden="1" xr:uid="{00000000-0005-0000-0000-0000611F0000}"/>
    <cellStyle name="Calcul 2" xfId="16023" hidden="1" xr:uid="{00000000-0005-0000-0000-0000621F0000}"/>
    <cellStyle name="Calcul 2" xfId="16071" hidden="1" xr:uid="{00000000-0005-0000-0000-0000631F0000}"/>
    <cellStyle name="Calcul 2" xfId="16118" hidden="1" xr:uid="{00000000-0005-0000-0000-0000641F0000}"/>
    <cellStyle name="Calcul 2" xfId="16165" hidden="1" xr:uid="{00000000-0005-0000-0000-0000651F0000}"/>
    <cellStyle name="Calcul 2" xfId="16210" hidden="1" xr:uid="{00000000-0005-0000-0000-0000661F0000}"/>
    <cellStyle name="Calcul 2" xfId="16249" hidden="1" xr:uid="{00000000-0005-0000-0000-0000671F0000}"/>
    <cellStyle name="Calcul 2" xfId="16286" hidden="1" xr:uid="{00000000-0005-0000-0000-0000681F0000}"/>
    <cellStyle name="Calcul 2" xfId="16320" hidden="1" xr:uid="{00000000-0005-0000-0000-0000691F0000}"/>
    <cellStyle name="Calcul 2" xfId="16364" hidden="1" xr:uid="{00000000-0005-0000-0000-00006A1F0000}"/>
    <cellStyle name="Calcul 2" xfId="16474" hidden="1" xr:uid="{00000000-0005-0000-0000-00006B1F0000}"/>
    <cellStyle name="Calcul 2" xfId="16533" hidden="1" xr:uid="{00000000-0005-0000-0000-00006C1F0000}"/>
    <cellStyle name="Calcul 2" xfId="16579" hidden="1" xr:uid="{00000000-0005-0000-0000-00006D1F0000}"/>
    <cellStyle name="Calcul 2" xfId="16622" hidden="1" xr:uid="{00000000-0005-0000-0000-00006E1F0000}"/>
    <cellStyle name="Calcul 2" xfId="16661" hidden="1" xr:uid="{00000000-0005-0000-0000-00006F1F0000}"/>
    <cellStyle name="Calcul 2" xfId="16697" hidden="1" xr:uid="{00000000-0005-0000-0000-0000701F0000}"/>
    <cellStyle name="Calcul 2" xfId="16732" hidden="1" xr:uid="{00000000-0005-0000-0000-0000711F0000}"/>
    <cellStyle name="Calcul 2" xfId="16739" hidden="1" xr:uid="{00000000-0005-0000-0000-0000721F0000}"/>
    <cellStyle name="Calcul 2" xfId="16904" hidden="1" xr:uid="{00000000-0005-0000-0000-0000731F0000}"/>
    <cellStyle name="Calcul 2" xfId="16997" hidden="1" xr:uid="{00000000-0005-0000-0000-0000741F0000}"/>
    <cellStyle name="Calcul 2" xfId="17108" hidden="1" xr:uid="{00000000-0005-0000-0000-0000751F0000}"/>
    <cellStyle name="Calcul 2" xfId="17158" hidden="1" xr:uid="{00000000-0005-0000-0000-0000761F0000}"/>
    <cellStyle name="Calcul 2" xfId="17208" hidden="1" xr:uid="{00000000-0005-0000-0000-0000771F0000}"/>
    <cellStyle name="Calcul 2" xfId="17258" hidden="1" xr:uid="{00000000-0005-0000-0000-0000781F0000}"/>
    <cellStyle name="Calcul 2" xfId="17307" hidden="1" xr:uid="{00000000-0005-0000-0000-0000791F0000}"/>
    <cellStyle name="Calcul 2" xfId="17355" hidden="1" xr:uid="{00000000-0005-0000-0000-00007A1F0000}"/>
    <cellStyle name="Calcul 2" xfId="17402" hidden="1" xr:uid="{00000000-0005-0000-0000-00007B1F0000}"/>
    <cellStyle name="Calcul 2" xfId="17449" hidden="1" xr:uid="{00000000-0005-0000-0000-00007C1F0000}"/>
    <cellStyle name="Calcul 2" xfId="17494" hidden="1" xr:uid="{00000000-0005-0000-0000-00007D1F0000}"/>
    <cellStyle name="Calcul 2" xfId="17533" hidden="1" xr:uid="{00000000-0005-0000-0000-00007E1F0000}"/>
    <cellStyle name="Calcul 2" xfId="17570" hidden="1" xr:uid="{00000000-0005-0000-0000-00007F1F0000}"/>
    <cellStyle name="Calcul 2" xfId="17604" hidden="1" xr:uid="{00000000-0005-0000-0000-0000801F0000}"/>
    <cellStyle name="Calcul 2" xfId="17644" hidden="1" xr:uid="{00000000-0005-0000-0000-0000811F0000}"/>
    <cellStyle name="Calcul 2" xfId="17751" hidden="1" xr:uid="{00000000-0005-0000-0000-0000821F0000}"/>
    <cellStyle name="Calcul 2" xfId="17809" hidden="1" xr:uid="{00000000-0005-0000-0000-0000831F0000}"/>
    <cellStyle name="Calcul 2" xfId="17855" hidden="1" xr:uid="{00000000-0005-0000-0000-0000841F0000}"/>
    <cellStyle name="Calcul 2" xfId="17898" hidden="1" xr:uid="{00000000-0005-0000-0000-0000851F0000}"/>
    <cellStyle name="Calcul 2" xfId="17937" hidden="1" xr:uid="{00000000-0005-0000-0000-0000861F0000}"/>
    <cellStyle name="Calcul 2" xfId="17973" hidden="1" xr:uid="{00000000-0005-0000-0000-0000871F0000}"/>
    <cellStyle name="Calcul 2" xfId="18008" hidden="1" xr:uid="{00000000-0005-0000-0000-0000881F0000}"/>
    <cellStyle name="Calcul 2" xfId="18012" hidden="1" xr:uid="{00000000-0005-0000-0000-0000891F0000}"/>
    <cellStyle name="Calcul 2" xfId="16852" hidden="1" xr:uid="{00000000-0005-0000-0000-00008A1F0000}"/>
    <cellStyle name="Calcul 2" xfId="15614" hidden="1" xr:uid="{00000000-0005-0000-0000-00008B1F0000}"/>
    <cellStyle name="Calcul 2" xfId="15564" hidden="1" xr:uid="{00000000-0005-0000-0000-00008C1F0000}"/>
    <cellStyle name="Calcul 2" xfId="18163" hidden="1" xr:uid="{00000000-0005-0000-0000-00008D1F0000}"/>
    <cellStyle name="Calcul 2" xfId="18213" hidden="1" xr:uid="{00000000-0005-0000-0000-00008E1F0000}"/>
    <cellStyle name="Calcul 2" xfId="18263" hidden="1" xr:uid="{00000000-0005-0000-0000-00008F1F0000}"/>
    <cellStyle name="Calcul 2" xfId="18313" hidden="1" xr:uid="{00000000-0005-0000-0000-0000901F0000}"/>
    <cellStyle name="Calcul 2" xfId="18362" hidden="1" xr:uid="{00000000-0005-0000-0000-0000911F0000}"/>
    <cellStyle name="Calcul 2" xfId="18409" hidden="1" xr:uid="{00000000-0005-0000-0000-0000921F0000}"/>
    <cellStyle name="Calcul 2" xfId="18456" hidden="1" xr:uid="{00000000-0005-0000-0000-0000931F0000}"/>
    <cellStyle name="Calcul 2" xfId="18503" hidden="1" xr:uid="{00000000-0005-0000-0000-0000941F0000}"/>
    <cellStyle name="Calcul 2" xfId="18548" hidden="1" xr:uid="{00000000-0005-0000-0000-0000951F0000}"/>
    <cellStyle name="Calcul 2" xfId="18587" hidden="1" xr:uid="{00000000-0005-0000-0000-0000961F0000}"/>
    <cellStyle name="Calcul 2" xfId="18624" hidden="1" xr:uid="{00000000-0005-0000-0000-0000971F0000}"/>
    <cellStyle name="Calcul 2" xfId="18658" hidden="1" xr:uid="{00000000-0005-0000-0000-0000981F0000}"/>
    <cellStyle name="Calcul 2" xfId="18702" hidden="1" xr:uid="{00000000-0005-0000-0000-0000991F0000}"/>
    <cellStyle name="Calcul 2" xfId="18812" hidden="1" xr:uid="{00000000-0005-0000-0000-00009A1F0000}"/>
    <cellStyle name="Calcul 2" xfId="18871" hidden="1" xr:uid="{00000000-0005-0000-0000-00009B1F0000}"/>
    <cellStyle name="Calcul 2" xfId="18917" hidden="1" xr:uid="{00000000-0005-0000-0000-00009C1F0000}"/>
    <cellStyle name="Calcul 2" xfId="18960" hidden="1" xr:uid="{00000000-0005-0000-0000-00009D1F0000}"/>
    <cellStyle name="Calcul 2" xfId="18999" hidden="1" xr:uid="{00000000-0005-0000-0000-00009E1F0000}"/>
    <cellStyle name="Calcul 2" xfId="19035" hidden="1" xr:uid="{00000000-0005-0000-0000-00009F1F0000}"/>
    <cellStyle name="Calcul 2" xfId="19070" hidden="1" xr:uid="{00000000-0005-0000-0000-0000A01F0000}"/>
    <cellStyle name="Calcul 2" xfId="19077" hidden="1" xr:uid="{00000000-0005-0000-0000-0000A11F0000}"/>
    <cellStyle name="Calcul 2" xfId="19240" hidden="1" xr:uid="{00000000-0005-0000-0000-0000A21F0000}"/>
    <cellStyle name="Calcul 2" xfId="19333" hidden="1" xr:uid="{00000000-0005-0000-0000-0000A31F0000}"/>
    <cellStyle name="Calcul 2" xfId="19444" hidden="1" xr:uid="{00000000-0005-0000-0000-0000A41F0000}"/>
    <cellStyle name="Calcul 2" xfId="19494" hidden="1" xr:uid="{00000000-0005-0000-0000-0000A51F0000}"/>
    <cellStyle name="Calcul 2" xfId="19544" hidden="1" xr:uid="{00000000-0005-0000-0000-0000A61F0000}"/>
    <cellStyle name="Calcul 2" xfId="19594" hidden="1" xr:uid="{00000000-0005-0000-0000-0000A71F0000}"/>
    <cellStyle name="Calcul 2" xfId="19643" hidden="1" xr:uid="{00000000-0005-0000-0000-0000A81F0000}"/>
    <cellStyle name="Calcul 2" xfId="19691" hidden="1" xr:uid="{00000000-0005-0000-0000-0000A91F0000}"/>
    <cellStyle name="Calcul 2" xfId="19738" hidden="1" xr:uid="{00000000-0005-0000-0000-0000AA1F0000}"/>
    <cellStyle name="Calcul 2" xfId="19785" hidden="1" xr:uid="{00000000-0005-0000-0000-0000AB1F0000}"/>
    <cellStyle name="Calcul 2" xfId="19830" hidden="1" xr:uid="{00000000-0005-0000-0000-0000AC1F0000}"/>
    <cellStyle name="Calcul 2" xfId="19869" hidden="1" xr:uid="{00000000-0005-0000-0000-0000AD1F0000}"/>
    <cellStyle name="Calcul 2" xfId="19906" hidden="1" xr:uid="{00000000-0005-0000-0000-0000AE1F0000}"/>
    <cellStyle name="Calcul 2" xfId="19940" hidden="1" xr:uid="{00000000-0005-0000-0000-0000AF1F0000}"/>
    <cellStyle name="Calcul 2" xfId="19980" hidden="1" xr:uid="{00000000-0005-0000-0000-0000B01F0000}"/>
    <cellStyle name="Calcul 2" xfId="20086" hidden="1" xr:uid="{00000000-0005-0000-0000-0000B11F0000}"/>
    <cellStyle name="Calcul 2" xfId="20144" hidden="1" xr:uid="{00000000-0005-0000-0000-0000B21F0000}"/>
    <cellStyle name="Calcul 2" xfId="20190" hidden="1" xr:uid="{00000000-0005-0000-0000-0000B31F0000}"/>
    <cellStyle name="Calcul 2" xfId="20233" hidden="1" xr:uid="{00000000-0005-0000-0000-0000B41F0000}"/>
    <cellStyle name="Calcul 2" xfId="20272" hidden="1" xr:uid="{00000000-0005-0000-0000-0000B51F0000}"/>
    <cellStyle name="Calcul 2" xfId="20308" hidden="1" xr:uid="{00000000-0005-0000-0000-0000B61F0000}"/>
    <cellStyle name="Calcul 2" xfId="20343" hidden="1" xr:uid="{00000000-0005-0000-0000-0000B71F0000}"/>
    <cellStyle name="Calcul 2" xfId="20347" hidden="1" xr:uid="{00000000-0005-0000-0000-0000B81F0000}"/>
    <cellStyle name="Calcul 2" xfId="19188" hidden="1" xr:uid="{00000000-0005-0000-0000-0000B91F0000}"/>
    <cellStyle name="Calcul 2" xfId="19158" hidden="1" xr:uid="{00000000-0005-0000-0000-0000BA1F0000}"/>
    <cellStyle name="Calcul 2" xfId="19147" hidden="1" xr:uid="{00000000-0005-0000-0000-0000BB1F0000}"/>
    <cellStyle name="Calcul 2" xfId="20493" hidden="1" xr:uid="{00000000-0005-0000-0000-0000BC1F0000}"/>
    <cellStyle name="Calcul 2" xfId="20543" hidden="1" xr:uid="{00000000-0005-0000-0000-0000BD1F0000}"/>
    <cellStyle name="Calcul 2" xfId="20593" hidden="1" xr:uid="{00000000-0005-0000-0000-0000BE1F0000}"/>
    <cellStyle name="Calcul 2" xfId="20643" hidden="1" xr:uid="{00000000-0005-0000-0000-0000BF1F0000}"/>
    <cellStyle name="Calcul 2" xfId="20692" hidden="1" xr:uid="{00000000-0005-0000-0000-0000C01F0000}"/>
    <cellStyle name="Calcul 2" xfId="20740" hidden="1" xr:uid="{00000000-0005-0000-0000-0000C11F0000}"/>
    <cellStyle name="Calcul 2" xfId="20787" hidden="1" xr:uid="{00000000-0005-0000-0000-0000C21F0000}"/>
    <cellStyle name="Calcul 2" xfId="20834" hidden="1" xr:uid="{00000000-0005-0000-0000-0000C31F0000}"/>
    <cellStyle name="Calcul 2" xfId="20879" hidden="1" xr:uid="{00000000-0005-0000-0000-0000C41F0000}"/>
    <cellStyle name="Calcul 2" xfId="20918" hidden="1" xr:uid="{00000000-0005-0000-0000-0000C51F0000}"/>
    <cellStyle name="Calcul 2" xfId="20955" hidden="1" xr:uid="{00000000-0005-0000-0000-0000C61F0000}"/>
    <cellStyle name="Calcul 2" xfId="20989" hidden="1" xr:uid="{00000000-0005-0000-0000-0000C71F0000}"/>
    <cellStyle name="Calcul 2" xfId="21032" hidden="1" xr:uid="{00000000-0005-0000-0000-0000C81F0000}"/>
    <cellStyle name="Calcul 2" xfId="21140" hidden="1" xr:uid="{00000000-0005-0000-0000-0000C91F0000}"/>
    <cellStyle name="Calcul 2" xfId="21199" hidden="1" xr:uid="{00000000-0005-0000-0000-0000CA1F0000}"/>
    <cellStyle name="Calcul 2" xfId="21245" hidden="1" xr:uid="{00000000-0005-0000-0000-0000CB1F0000}"/>
    <cellStyle name="Calcul 2" xfId="21288" hidden="1" xr:uid="{00000000-0005-0000-0000-0000CC1F0000}"/>
    <cellStyle name="Calcul 2" xfId="21327" hidden="1" xr:uid="{00000000-0005-0000-0000-0000CD1F0000}"/>
    <cellStyle name="Calcul 2" xfId="21363" hidden="1" xr:uid="{00000000-0005-0000-0000-0000CE1F0000}"/>
    <cellStyle name="Calcul 2" xfId="21398" hidden="1" xr:uid="{00000000-0005-0000-0000-0000CF1F0000}"/>
    <cellStyle name="Calcul 2" xfId="21404" hidden="1" xr:uid="{00000000-0005-0000-0000-0000D01F0000}"/>
    <cellStyle name="Calcul 2" xfId="21561" hidden="1" xr:uid="{00000000-0005-0000-0000-0000D11F0000}"/>
    <cellStyle name="Calcul 2" xfId="21654" hidden="1" xr:uid="{00000000-0005-0000-0000-0000D21F0000}"/>
    <cellStyle name="Calcul 2" xfId="21765" hidden="1" xr:uid="{00000000-0005-0000-0000-0000D31F0000}"/>
    <cellStyle name="Calcul 2" xfId="21815" hidden="1" xr:uid="{00000000-0005-0000-0000-0000D41F0000}"/>
    <cellStyle name="Calcul 2" xfId="21865" hidden="1" xr:uid="{00000000-0005-0000-0000-0000D51F0000}"/>
    <cellStyle name="Calcul 2" xfId="21915" hidden="1" xr:uid="{00000000-0005-0000-0000-0000D61F0000}"/>
    <cellStyle name="Calcul 2" xfId="21964" hidden="1" xr:uid="{00000000-0005-0000-0000-0000D71F0000}"/>
    <cellStyle name="Calcul 2" xfId="22012" hidden="1" xr:uid="{00000000-0005-0000-0000-0000D81F0000}"/>
    <cellStyle name="Calcul 2" xfId="22059" hidden="1" xr:uid="{00000000-0005-0000-0000-0000D91F0000}"/>
    <cellStyle name="Calcul 2" xfId="22106" hidden="1" xr:uid="{00000000-0005-0000-0000-0000DA1F0000}"/>
    <cellStyle name="Calcul 2" xfId="22151" hidden="1" xr:uid="{00000000-0005-0000-0000-0000DB1F0000}"/>
    <cellStyle name="Calcul 2" xfId="22190" hidden="1" xr:uid="{00000000-0005-0000-0000-0000DC1F0000}"/>
    <cellStyle name="Calcul 2" xfId="22227" hidden="1" xr:uid="{00000000-0005-0000-0000-0000DD1F0000}"/>
    <cellStyle name="Calcul 2" xfId="22261" hidden="1" xr:uid="{00000000-0005-0000-0000-0000DE1F0000}"/>
    <cellStyle name="Calcul 2" xfId="22301" hidden="1" xr:uid="{00000000-0005-0000-0000-0000DF1F0000}"/>
    <cellStyle name="Calcul 2" xfId="22408" hidden="1" xr:uid="{00000000-0005-0000-0000-0000E01F0000}"/>
    <cellStyle name="Calcul 2" xfId="22466" hidden="1" xr:uid="{00000000-0005-0000-0000-0000E11F0000}"/>
    <cellStyle name="Calcul 2" xfId="22512" hidden="1" xr:uid="{00000000-0005-0000-0000-0000E21F0000}"/>
    <cellStyle name="Calcul 2" xfId="22555" hidden="1" xr:uid="{00000000-0005-0000-0000-0000E31F0000}"/>
    <cellStyle name="Calcul 2" xfId="22594" hidden="1" xr:uid="{00000000-0005-0000-0000-0000E41F0000}"/>
    <cellStyle name="Calcul 2" xfId="22630" hidden="1" xr:uid="{00000000-0005-0000-0000-0000E51F0000}"/>
    <cellStyle name="Calcul 2" xfId="22665" hidden="1" xr:uid="{00000000-0005-0000-0000-0000E61F0000}"/>
    <cellStyle name="Calcul 2" xfId="22669" hidden="1" xr:uid="{00000000-0005-0000-0000-0000E71F0000}"/>
    <cellStyle name="Calcul 2" xfId="21509" hidden="1" xr:uid="{00000000-0005-0000-0000-0000E81F0000}"/>
    <cellStyle name="Calcul 2" xfId="22730" hidden="1" xr:uid="{00000000-0005-0000-0000-0000E91F0000}"/>
    <cellStyle name="Calcul 2" xfId="20404" hidden="1" xr:uid="{00000000-0005-0000-0000-0000EA1F0000}"/>
    <cellStyle name="Calcul 2" xfId="22808" hidden="1" xr:uid="{00000000-0005-0000-0000-0000EB1F0000}"/>
    <cellStyle name="Calcul 2" xfId="22858" hidden="1" xr:uid="{00000000-0005-0000-0000-0000EC1F0000}"/>
    <cellStyle name="Calcul 2" xfId="22908" hidden="1" xr:uid="{00000000-0005-0000-0000-0000ED1F0000}"/>
    <cellStyle name="Calcul 2" xfId="22958" hidden="1" xr:uid="{00000000-0005-0000-0000-0000EE1F0000}"/>
    <cellStyle name="Calcul 2" xfId="23006" hidden="1" xr:uid="{00000000-0005-0000-0000-0000EF1F0000}"/>
    <cellStyle name="Calcul 2" xfId="23054" hidden="1" xr:uid="{00000000-0005-0000-0000-0000F01F0000}"/>
    <cellStyle name="Calcul 2" xfId="23100" hidden="1" xr:uid="{00000000-0005-0000-0000-0000F11F0000}"/>
    <cellStyle name="Calcul 2" xfId="23147" hidden="1" xr:uid="{00000000-0005-0000-0000-0000F21F0000}"/>
    <cellStyle name="Calcul 2" xfId="23192" hidden="1" xr:uid="{00000000-0005-0000-0000-0000F31F0000}"/>
    <cellStyle name="Calcul 2" xfId="23231" hidden="1" xr:uid="{00000000-0005-0000-0000-0000F41F0000}"/>
    <cellStyle name="Calcul 2" xfId="23268" hidden="1" xr:uid="{00000000-0005-0000-0000-0000F51F0000}"/>
    <cellStyle name="Calcul 2" xfId="23302" hidden="1" xr:uid="{00000000-0005-0000-0000-0000F61F0000}"/>
    <cellStyle name="Calcul 2" xfId="23344" hidden="1" xr:uid="{00000000-0005-0000-0000-0000F71F0000}"/>
    <cellStyle name="Calcul 2" xfId="23452" hidden="1" xr:uid="{00000000-0005-0000-0000-0000F81F0000}"/>
    <cellStyle name="Calcul 2" xfId="23510" hidden="1" xr:uid="{00000000-0005-0000-0000-0000F91F0000}"/>
    <cellStyle name="Calcul 2" xfId="23556" hidden="1" xr:uid="{00000000-0005-0000-0000-0000FA1F0000}"/>
    <cellStyle name="Calcul 2" xfId="23599" hidden="1" xr:uid="{00000000-0005-0000-0000-0000FB1F0000}"/>
    <cellStyle name="Calcul 2" xfId="23638" hidden="1" xr:uid="{00000000-0005-0000-0000-0000FC1F0000}"/>
    <cellStyle name="Calcul 2" xfId="23674" hidden="1" xr:uid="{00000000-0005-0000-0000-0000FD1F0000}"/>
    <cellStyle name="Calcul 2" xfId="23709" hidden="1" xr:uid="{00000000-0005-0000-0000-0000FE1F0000}"/>
    <cellStyle name="Calcul 2" xfId="23712" hidden="1" xr:uid="{00000000-0005-0000-0000-0000FF1F0000}"/>
    <cellStyle name="Calcul 2" xfId="23862" hidden="1" xr:uid="{00000000-0005-0000-0000-000000200000}"/>
    <cellStyle name="Calcul 2" xfId="23954" hidden="1" xr:uid="{00000000-0005-0000-0000-000001200000}"/>
    <cellStyle name="Calcul 2" xfId="24065" hidden="1" xr:uid="{00000000-0005-0000-0000-000002200000}"/>
    <cellStyle name="Calcul 2" xfId="24115" hidden="1" xr:uid="{00000000-0005-0000-0000-000003200000}"/>
    <cellStyle name="Calcul 2" xfId="24165" hidden="1" xr:uid="{00000000-0005-0000-0000-000004200000}"/>
    <cellStyle name="Calcul 2" xfId="24215" hidden="1" xr:uid="{00000000-0005-0000-0000-000005200000}"/>
    <cellStyle name="Calcul 2" xfId="24264" hidden="1" xr:uid="{00000000-0005-0000-0000-000006200000}"/>
    <cellStyle name="Calcul 2" xfId="24312" hidden="1" xr:uid="{00000000-0005-0000-0000-000007200000}"/>
    <cellStyle name="Calcul 2" xfId="24359" hidden="1" xr:uid="{00000000-0005-0000-0000-000008200000}"/>
    <cellStyle name="Calcul 2" xfId="24406" hidden="1" xr:uid="{00000000-0005-0000-0000-000009200000}"/>
    <cellStyle name="Calcul 2" xfId="24451" hidden="1" xr:uid="{00000000-0005-0000-0000-00000A200000}"/>
    <cellStyle name="Calcul 2" xfId="24490" hidden="1" xr:uid="{00000000-0005-0000-0000-00000B200000}"/>
    <cellStyle name="Calcul 2" xfId="24527" hidden="1" xr:uid="{00000000-0005-0000-0000-00000C200000}"/>
    <cellStyle name="Calcul 2" xfId="24561" hidden="1" xr:uid="{00000000-0005-0000-0000-00000D200000}"/>
    <cellStyle name="Calcul 2" xfId="24601" hidden="1" xr:uid="{00000000-0005-0000-0000-00000E200000}"/>
    <cellStyle name="Calcul 2" xfId="24708" hidden="1" xr:uid="{00000000-0005-0000-0000-00000F200000}"/>
    <cellStyle name="Calcul 2" xfId="24766" hidden="1" xr:uid="{00000000-0005-0000-0000-000010200000}"/>
    <cellStyle name="Calcul 2" xfId="24812" hidden="1" xr:uid="{00000000-0005-0000-0000-000011200000}"/>
    <cellStyle name="Calcul 2" xfId="24855" hidden="1" xr:uid="{00000000-0005-0000-0000-000012200000}"/>
    <cellStyle name="Calcul 2" xfId="24894" hidden="1" xr:uid="{00000000-0005-0000-0000-000013200000}"/>
    <cellStyle name="Calcul 2" xfId="24930" hidden="1" xr:uid="{00000000-0005-0000-0000-000014200000}"/>
    <cellStyle name="Calcul 2" xfId="24965" hidden="1" xr:uid="{00000000-0005-0000-0000-000015200000}"/>
    <cellStyle name="Calcul 2" xfId="24968" hidden="1" xr:uid="{00000000-0005-0000-0000-000016200000}"/>
    <cellStyle name="Calcul 2" xfId="23810" hidden="1" xr:uid="{00000000-0005-0000-0000-000017200000}"/>
    <cellStyle name="Calcul 2" xfId="25028" hidden="1" xr:uid="{00000000-0005-0000-0000-000018200000}"/>
    <cellStyle name="Calcul 2" xfId="23331" hidden="1" xr:uid="{00000000-0005-0000-0000-000019200000}"/>
    <cellStyle name="Calcul 2" xfId="25107" hidden="1" xr:uid="{00000000-0005-0000-0000-00001A200000}"/>
    <cellStyle name="Calcul 2" xfId="25157" hidden="1" xr:uid="{00000000-0005-0000-0000-00001B200000}"/>
    <cellStyle name="Calcul 2" xfId="25207" hidden="1" xr:uid="{00000000-0005-0000-0000-00001C200000}"/>
    <cellStyle name="Calcul 2" xfId="25257" hidden="1" xr:uid="{00000000-0005-0000-0000-00001D200000}"/>
    <cellStyle name="Calcul 2" xfId="25306" hidden="1" xr:uid="{00000000-0005-0000-0000-00001E200000}"/>
    <cellStyle name="Calcul 2" xfId="25354" hidden="1" xr:uid="{00000000-0005-0000-0000-00001F200000}"/>
    <cellStyle name="Calcul 2" xfId="25401" hidden="1" xr:uid="{00000000-0005-0000-0000-000020200000}"/>
    <cellStyle name="Calcul 2" xfId="25447" hidden="1" xr:uid="{00000000-0005-0000-0000-000021200000}"/>
    <cellStyle name="Calcul 2" xfId="25491" hidden="1" xr:uid="{00000000-0005-0000-0000-000022200000}"/>
    <cellStyle name="Calcul 2" xfId="25529" hidden="1" xr:uid="{00000000-0005-0000-0000-000023200000}"/>
    <cellStyle name="Calcul 2" xfId="25566" hidden="1" xr:uid="{00000000-0005-0000-0000-000024200000}"/>
    <cellStyle name="Calcul 2" xfId="25600" hidden="1" xr:uid="{00000000-0005-0000-0000-000025200000}"/>
    <cellStyle name="Calcul 2" xfId="25641" hidden="1" xr:uid="{00000000-0005-0000-0000-000026200000}"/>
    <cellStyle name="Calcul 2" xfId="25748" hidden="1" xr:uid="{00000000-0005-0000-0000-000027200000}"/>
    <cellStyle name="Calcul 2" xfId="25805" hidden="1" xr:uid="{00000000-0005-0000-0000-000028200000}"/>
    <cellStyle name="Calcul 2" xfId="25851" hidden="1" xr:uid="{00000000-0005-0000-0000-000029200000}"/>
    <cellStyle name="Calcul 2" xfId="25894" hidden="1" xr:uid="{00000000-0005-0000-0000-00002A200000}"/>
    <cellStyle name="Calcul 2" xfId="25933" hidden="1" xr:uid="{00000000-0005-0000-0000-00002B200000}"/>
    <cellStyle name="Calcul 2" xfId="25969" hidden="1" xr:uid="{00000000-0005-0000-0000-00002C200000}"/>
    <cellStyle name="Calcul 2" xfId="26004" hidden="1" xr:uid="{00000000-0005-0000-0000-00002D200000}"/>
    <cellStyle name="Calcul 2" xfId="26006" hidden="1" xr:uid="{00000000-0005-0000-0000-00002E200000}"/>
    <cellStyle name="Calcul 2" xfId="26127" hidden="1" xr:uid="{00000000-0005-0000-0000-00002F200000}"/>
    <cellStyle name="Calcul 2" xfId="26219" hidden="1" xr:uid="{00000000-0005-0000-0000-000030200000}"/>
    <cellStyle name="Calcul 2" xfId="26330" hidden="1" xr:uid="{00000000-0005-0000-0000-000031200000}"/>
    <cellStyle name="Calcul 2" xfId="26380" hidden="1" xr:uid="{00000000-0005-0000-0000-000032200000}"/>
    <cellStyle name="Calcul 2" xfId="26430" hidden="1" xr:uid="{00000000-0005-0000-0000-000033200000}"/>
    <cellStyle name="Calcul 2" xfId="26480" hidden="1" xr:uid="{00000000-0005-0000-0000-000034200000}"/>
    <cellStyle name="Calcul 2" xfId="26529" hidden="1" xr:uid="{00000000-0005-0000-0000-000035200000}"/>
    <cellStyle name="Calcul 2" xfId="26577" hidden="1" xr:uid="{00000000-0005-0000-0000-000036200000}"/>
    <cellStyle name="Calcul 2" xfId="26624" hidden="1" xr:uid="{00000000-0005-0000-0000-000037200000}"/>
    <cellStyle name="Calcul 2" xfId="26671" hidden="1" xr:uid="{00000000-0005-0000-0000-000038200000}"/>
    <cellStyle name="Calcul 2" xfId="26716" hidden="1" xr:uid="{00000000-0005-0000-0000-000039200000}"/>
    <cellStyle name="Calcul 2" xfId="26755" hidden="1" xr:uid="{00000000-0005-0000-0000-00003A200000}"/>
    <cellStyle name="Calcul 2" xfId="26792" hidden="1" xr:uid="{00000000-0005-0000-0000-00003B200000}"/>
    <cellStyle name="Calcul 2" xfId="26826" hidden="1" xr:uid="{00000000-0005-0000-0000-00003C200000}"/>
    <cellStyle name="Calcul 2" xfId="26866" hidden="1" xr:uid="{00000000-0005-0000-0000-00003D200000}"/>
    <cellStyle name="Calcul 2" xfId="26972" hidden="1" xr:uid="{00000000-0005-0000-0000-00003E200000}"/>
    <cellStyle name="Calcul 2" xfId="27029" hidden="1" xr:uid="{00000000-0005-0000-0000-00003F200000}"/>
    <cellStyle name="Calcul 2" xfId="27075" hidden="1" xr:uid="{00000000-0005-0000-0000-000040200000}"/>
    <cellStyle name="Calcul 2" xfId="27118" hidden="1" xr:uid="{00000000-0005-0000-0000-000041200000}"/>
    <cellStyle name="Calcul 2" xfId="27157" hidden="1" xr:uid="{00000000-0005-0000-0000-000042200000}"/>
    <cellStyle name="Calcul 2" xfId="27193" hidden="1" xr:uid="{00000000-0005-0000-0000-000043200000}"/>
    <cellStyle name="Calcul 2" xfId="27228" hidden="1" xr:uid="{00000000-0005-0000-0000-000044200000}"/>
    <cellStyle name="Calcul 2" xfId="27230" hidden="1" xr:uid="{00000000-0005-0000-0000-000045200000}"/>
    <cellStyle name="Calcul 2" xfId="26076" hidden="1" xr:uid="{00000000-0005-0000-0000-000046200000}"/>
    <cellStyle name="Calcul 2" xfId="27280" hidden="1" xr:uid="{00000000-0005-0000-0000-000047200000}"/>
    <cellStyle name="Calcul 2" xfId="23797" hidden="1" xr:uid="{00000000-0005-0000-0000-000048200000}"/>
    <cellStyle name="Calcul 2" xfId="27342" hidden="1" xr:uid="{00000000-0005-0000-0000-000049200000}"/>
    <cellStyle name="Calcul 2" xfId="27391" hidden="1" xr:uid="{00000000-0005-0000-0000-00004A200000}"/>
    <cellStyle name="Calcul 2" xfId="27440" hidden="1" xr:uid="{00000000-0005-0000-0000-00004B200000}"/>
    <cellStyle name="Calcul 2" xfId="27489" hidden="1" xr:uid="{00000000-0005-0000-0000-00004C200000}"/>
    <cellStyle name="Calcul 2" xfId="27537" hidden="1" xr:uid="{00000000-0005-0000-0000-00004D200000}"/>
    <cellStyle name="Calcul 2" xfId="27584" hidden="1" xr:uid="{00000000-0005-0000-0000-00004E200000}"/>
    <cellStyle name="Calcul 2" xfId="27630" hidden="1" xr:uid="{00000000-0005-0000-0000-00004F200000}"/>
    <cellStyle name="Calcul 2" xfId="27677" hidden="1" xr:uid="{00000000-0005-0000-0000-000050200000}"/>
    <cellStyle name="Calcul 2" xfId="27722" hidden="1" xr:uid="{00000000-0005-0000-0000-000051200000}"/>
    <cellStyle name="Calcul 2" xfId="27761" hidden="1" xr:uid="{00000000-0005-0000-0000-000052200000}"/>
    <cellStyle name="Calcul 2" xfId="27798" hidden="1" xr:uid="{00000000-0005-0000-0000-000053200000}"/>
    <cellStyle name="Calcul 2" xfId="27832" hidden="1" xr:uid="{00000000-0005-0000-0000-000054200000}"/>
    <cellStyle name="Calcul 2" xfId="27872" hidden="1" xr:uid="{00000000-0005-0000-0000-000055200000}"/>
    <cellStyle name="Calcul 2" xfId="27977" hidden="1" xr:uid="{00000000-0005-0000-0000-000056200000}"/>
    <cellStyle name="Calcul 2" xfId="28034" hidden="1" xr:uid="{00000000-0005-0000-0000-000057200000}"/>
    <cellStyle name="Calcul 2" xfId="28080" hidden="1" xr:uid="{00000000-0005-0000-0000-000058200000}"/>
    <cellStyle name="Calcul 2" xfId="28123" hidden="1" xr:uid="{00000000-0005-0000-0000-000059200000}"/>
    <cellStyle name="Calcul 2" xfId="28162" hidden="1" xr:uid="{00000000-0005-0000-0000-00005A200000}"/>
    <cellStyle name="Calcul 2" xfId="28198" hidden="1" xr:uid="{00000000-0005-0000-0000-00005B200000}"/>
    <cellStyle name="Calcul 2" xfId="28233" hidden="1" xr:uid="{00000000-0005-0000-0000-00005C200000}"/>
    <cellStyle name="Calcul 2" xfId="28235" hidden="1" xr:uid="{00000000-0005-0000-0000-00005D200000}"/>
    <cellStyle name="Calcul 2" xfId="28335" hidden="1" xr:uid="{00000000-0005-0000-0000-00005E200000}"/>
    <cellStyle name="Calcul 2" xfId="28426" hidden="1" xr:uid="{00000000-0005-0000-0000-00005F200000}"/>
    <cellStyle name="Calcul 2" xfId="28536" hidden="1" xr:uid="{00000000-0005-0000-0000-000060200000}"/>
    <cellStyle name="Calcul 2" xfId="28586" hidden="1" xr:uid="{00000000-0005-0000-0000-000061200000}"/>
    <cellStyle name="Calcul 2" xfId="28636" hidden="1" xr:uid="{00000000-0005-0000-0000-000062200000}"/>
    <cellStyle name="Calcul 2" xfId="28686" hidden="1" xr:uid="{00000000-0005-0000-0000-000063200000}"/>
    <cellStyle name="Calcul 2" xfId="28735" hidden="1" xr:uid="{00000000-0005-0000-0000-000064200000}"/>
    <cellStyle name="Calcul 2" xfId="28783" hidden="1" xr:uid="{00000000-0005-0000-0000-000065200000}"/>
    <cellStyle name="Calcul 2" xfId="28830" hidden="1" xr:uid="{00000000-0005-0000-0000-000066200000}"/>
    <cellStyle name="Calcul 2" xfId="28877" hidden="1" xr:uid="{00000000-0005-0000-0000-000067200000}"/>
    <cellStyle name="Calcul 2" xfId="28922" hidden="1" xr:uid="{00000000-0005-0000-0000-000068200000}"/>
    <cellStyle name="Calcul 2" xfId="28961" hidden="1" xr:uid="{00000000-0005-0000-0000-000069200000}"/>
    <cellStyle name="Calcul 2" xfId="28998" hidden="1" xr:uid="{00000000-0005-0000-0000-00006A200000}"/>
    <cellStyle name="Calcul 2" xfId="29032" hidden="1" xr:uid="{00000000-0005-0000-0000-00006B200000}"/>
    <cellStyle name="Calcul 2" xfId="29072" hidden="1" xr:uid="{00000000-0005-0000-0000-00006C200000}"/>
    <cellStyle name="Calcul 2" xfId="29177" hidden="1" xr:uid="{00000000-0005-0000-0000-00006D200000}"/>
    <cellStyle name="Calcul 2" xfId="29234" hidden="1" xr:uid="{00000000-0005-0000-0000-00006E200000}"/>
    <cellStyle name="Calcul 2" xfId="29280" hidden="1" xr:uid="{00000000-0005-0000-0000-00006F200000}"/>
    <cellStyle name="Calcul 2" xfId="29323" hidden="1" xr:uid="{00000000-0005-0000-0000-000070200000}"/>
    <cellStyle name="Calcul 2" xfId="29362" hidden="1" xr:uid="{00000000-0005-0000-0000-000071200000}"/>
    <cellStyle name="Calcul 2" xfId="29398" hidden="1" xr:uid="{00000000-0005-0000-0000-000072200000}"/>
    <cellStyle name="Calcul 2" xfId="29433" hidden="1" xr:uid="{00000000-0005-0000-0000-000073200000}"/>
    <cellStyle name="Calcul 2" xfId="29435" hidden="1" xr:uid="{00000000-0005-0000-0000-000074200000}"/>
    <cellStyle name="Calcul 2" xfId="28285" hidden="1" xr:uid="{00000000-0005-0000-0000-000075200000}"/>
    <cellStyle name="Calcul 2" xfId="29488" hidden="1" xr:uid="{00000000-0005-0000-0000-000076200000}"/>
    <cellStyle name="Calcul 2" xfId="29569" hidden="1" xr:uid="{00000000-0005-0000-0000-000077200000}"/>
    <cellStyle name="Calcul 2" xfId="29678" hidden="1" xr:uid="{00000000-0005-0000-0000-000078200000}"/>
    <cellStyle name="Calcul 2" xfId="29727" hidden="1" xr:uid="{00000000-0005-0000-0000-000079200000}"/>
    <cellStyle name="Calcul 2" xfId="29776" hidden="1" xr:uid="{00000000-0005-0000-0000-00007A200000}"/>
    <cellStyle name="Calcul 2" xfId="29825" hidden="1" xr:uid="{00000000-0005-0000-0000-00007B200000}"/>
    <cellStyle name="Calcul 2" xfId="29873" hidden="1" xr:uid="{00000000-0005-0000-0000-00007C200000}"/>
    <cellStyle name="Calcul 2" xfId="29920" hidden="1" xr:uid="{00000000-0005-0000-0000-00007D200000}"/>
    <cellStyle name="Calcul 2" xfId="29966" hidden="1" xr:uid="{00000000-0005-0000-0000-00007E200000}"/>
    <cellStyle name="Calcul 2" xfId="30012" hidden="1" xr:uid="{00000000-0005-0000-0000-00007F200000}"/>
    <cellStyle name="Calcul 2" xfId="30056" hidden="1" xr:uid="{00000000-0005-0000-0000-000080200000}"/>
    <cellStyle name="Calcul 2" xfId="30094" hidden="1" xr:uid="{00000000-0005-0000-0000-000081200000}"/>
    <cellStyle name="Calcul 2" xfId="30131" hidden="1" xr:uid="{00000000-0005-0000-0000-000082200000}"/>
    <cellStyle name="Calcul 2" xfId="30165" hidden="1" xr:uid="{00000000-0005-0000-0000-000083200000}"/>
    <cellStyle name="Calcul 2" xfId="30205" hidden="1" xr:uid="{00000000-0005-0000-0000-000084200000}"/>
    <cellStyle name="Calcul 2" xfId="30309" hidden="1" xr:uid="{00000000-0005-0000-0000-000085200000}"/>
    <cellStyle name="Calcul 2" xfId="30366" hidden="1" xr:uid="{00000000-0005-0000-0000-000086200000}"/>
    <cellStyle name="Calcul 2" xfId="30412" hidden="1" xr:uid="{00000000-0005-0000-0000-000087200000}"/>
    <cellStyle name="Calcul 2" xfId="30455" hidden="1" xr:uid="{00000000-0005-0000-0000-000088200000}"/>
    <cellStyle name="Calcul 2" xfId="30494" hidden="1" xr:uid="{00000000-0005-0000-0000-000089200000}"/>
    <cellStyle name="Calcul 2" xfId="30530" hidden="1" xr:uid="{00000000-0005-0000-0000-00008A200000}"/>
    <cellStyle name="Calcul 2" xfId="30565" hidden="1" xr:uid="{00000000-0005-0000-0000-00008B200000}"/>
    <cellStyle name="Calcul 2" xfId="30567" hidden="1" xr:uid="{00000000-0005-0000-0000-00008C200000}"/>
    <cellStyle name="Calcul 2" xfId="30667" hidden="1" xr:uid="{00000000-0005-0000-0000-00008D200000}"/>
    <cellStyle name="Calcul 2" xfId="30758" hidden="1" xr:uid="{00000000-0005-0000-0000-00008E200000}"/>
    <cellStyle name="Calcul 2" xfId="30868" hidden="1" xr:uid="{00000000-0005-0000-0000-00008F200000}"/>
    <cellStyle name="Calcul 2" xfId="30918" hidden="1" xr:uid="{00000000-0005-0000-0000-000090200000}"/>
    <cellStyle name="Calcul 2" xfId="30968" hidden="1" xr:uid="{00000000-0005-0000-0000-000091200000}"/>
    <cellStyle name="Calcul 2" xfId="31018" hidden="1" xr:uid="{00000000-0005-0000-0000-000092200000}"/>
    <cellStyle name="Calcul 2" xfId="31067" hidden="1" xr:uid="{00000000-0005-0000-0000-000093200000}"/>
    <cellStyle name="Calcul 2" xfId="31115" hidden="1" xr:uid="{00000000-0005-0000-0000-000094200000}"/>
    <cellStyle name="Calcul 2" xfId="31162" hidden="1" xr:uid="{00000000-0005-0000-0000-000095200000}"/>
    <cellStyle name="Calcul 2" xfId="31209" hidden="1" xr:uid="{00000000-0005-0000-0000-000096200000}"/>
    <cellStyle name="Calcul 2" xfId="31254" hidden="1" xr:uid="{00000000-0005-0000-0000-000097200000}"/>
    <cellStyle name="Calcul 2" xfId="31293" hidden="1" xr:uid="{00000000-0005-0000-0000-000098200000}"/>
    <cellStyle name="Calcul 2" xfId="31330" hidden="1" xr:uid="{00000000-0005-0000-0000-000099200000}"/>
    <cellStyle name="Calcul 2" xfId="31364" hidden="1" xr:uid="{00000000-0005-0000-0000-00009A200000}"/>
    <cellStyle name="Calcul 2" xfId="31404" hidden="1" xr:uid="{00000000-0005-0000-0000-00009B200000}"/>
    <cellStyle name="Calcul 2" xfId="31509" hidden="1" xr:uid="{00000000-0005-0000-0000-00009C200000}"/>
    <cellStyle name="Calcul 2" xfId="31566" hidden="1" xr:uid="{00000000-0005-0000-0000-00009D200000}"/>
    <cellStyle name="Calcul 2" xfId="31612" hidden="1" xr:uid="{00000000-0005-0000-0000-00009E200000}"/>
    <cellStyle name="Calcul 2" xfId="31655" hidden="1" xr:uid="{00000000-0005-0000-0000-00009F200000}"/>
    <cellStyle name="Calcul 2" xfId="31694" hidden="1" xr:uid="{00000000-0005-0000-0000-0000A0200000}"/>
    <cellStyle name="Calcul 2" xfId="31730" hidden="1" xr:uid="{00000000-0005-0000-0000-0000A1200000}"/>
    <cellStyle name="Calcul 2" xfId="31765" hidden="1" xr:uid="{00000000-0005-0000-0000-0000A2200000}"/>
    <cellStyle name="Calcul 2" xfId="31767" hidden="1" xr:uid="{00000000-0005-0000-0000-0000A3200000}"/>
    <cellStyle name="Calcul 2" xfId="30617" hidden="1" xr:uid="{00000000-0005-0000-0000-0000A4200000}"/>
    <cellStyle name="Calcul 2" xfId="32209" hidden="1" xr:uid="{B47BA824-6790-4C6B-BD0A-2C63A1B0335B}"/>
    <cellStyle name="Calcul 2" xfId="32318" hidden="1" xr:uid="{CDB334F8-38B5-4D1B-9FEE-5559237533EB}"/>
    <cellStyle name="Calcul 2" xfId="32367" hidden="1" xr:uid="{077FE5CC-60DF-46E5-9DDE-145AB5D85CE9}"/>
    <cellStyle name="Calcul 2" xfId="32416" hidden="1" xr:uid="{DBBB9624-4E5E-405B-9D9B-B74C7E245EC5}"/>
    <cellStyle name="Calcul 2" xfId="32465" hidden="1" xr:uid="{953AD9E8-2D0A-4911-BD63-39A6324549FF}"/>
    <cellStyle name="Calcul 2" xfId="32513" hidden="1" xr:uid="{2739CD13-AED5-4BFA-8C5A-F3DE31ECDB83}"/>
    <cellStyle name="Calcul 2" xfId="32560" hidden="1" xr:uid="{0AC701EC-4D41-47C0-A8E7-465B4FDBC6AF}"/>
    <cellStyle name="Calcul 2" xfId="32606" hidden="1" xr:uid="{59F51279-E342-472B-8A0F-AD7D5A228DCE}"/>
    <cellStyle name="Calcul 2" xfId="32652" hidden="1" xr:uid="{EF46F49A-DB34-47EC-9780-0095B411EDD9}"/>
    <cellStyle name="Calcul 2" xfId="32696" hidden="1" xr:uid="{972D41FB-DAB4-4175-AAF5-68F2CF7BF778}"/>
    <cellStyle name="Calcul 2" xfId="32734" hidden="1" xr:uid="{359A6BB8-34A0-4C65-8EE0-723407FBA51D}"/>
    <cellStyle name="Calcul 2" xfId="32771" hidden="1" xr:uid="{8B063225-3AA6-48B1-9391-91552F5E7274}"/>
    <cellStyle name="Calcul 2" xfId="32805" hidden="1" xr:uid="{D54AFBA9-0121-4F33-BD1B-7A147D3742EF}"/>
    <cellStyle name="Calcul 2" xfId="32845" hidden="1" xr:uid="{8581D96F-7A94-44D3-BC95-4112ED0CC792}"/>
    <cellStyle name="Calcul 2" xfId="32949" hidden="1" xr:uid="{AFB9FA3E-0AA5-4C97-B581-2F18C7D11213}"/>
    <cellStyle name="Calcul 2" xfId="33006" hidden="1" xr:uid="{93F226F3-C62E-4BC9-BD19-2958CE8CE7AE}"/>
    <cellStyle name="Calcul 2" xfId="33052" hidden="1" xr:uid="{7CDE8343-3CA1-469F-BEB6-20CFC8FA1F94}"/>
    <cellStyle name="Calcul 2" xfId="33095" hidden="1" xr:uid="{52B9D5D9-F1BA-4995-A698-820AE0049385}"/>
    <cellStyle name="Calcul 2" xfId="33134" hidden="1" xr:uid="{AFB6C1BA-E2F9-4CCA-9B19-A7B76F562B5C}"/>
    <cellStyle name="Calcul 2" xfId="33170" hidden="1" xr:uid="{F10C0579-99D2-4635-A634-9963F84ECED5}"/>
    <cellStyle name="Calcul 2" xfId="33205" hidden="1" xr:uid="{4ED5C464-E413-4F9A-B9CA-2F585F15D347}"/>
    <cellStyle name="Calcul 2" xfId="33207" hidden="1" xr:uid="{8D21412D-D002-414B-A6EF-3AF95CC8843A}"/>
    <cellStyle name="Calcul 2" xfId="33358" hidden="1" xr:uid="{21BE7DFA-5FC6-4182-9964-971E01151D9F}"/>
    <cellStyle name="Calcul 2" xfId="33458" hidden="1" xr:uid="{B0CEB97D-0BE6-46E5-98D8-6E96EE99F06E}"/>
    <cellStyle name="Calcul 2" xfId="33570" hidden="1" xr:uid="{3D889DC7-B762-41BA-92A4-E09283CB74D2}"/>
    <cellStyle name="Calcul 2" xfId="33619" hidden="1" xr:uid="{4B1BE815-CB5A-4E40-BCC0-C007FD40B44F}"/>
    <cellStyle name="Calcul 2" xfId="33668" hidden="1" xr:uid="{F2577266-B033-49A5-BB1E-A7E3DB372866}"/>
    <cellStyle name="Calcul 2" xfId="33718" hidden="1" xr:uid="{ABA254F4-2B65-479C-9BC2-2E291FF80149}"/>
    <cellStyle name="Calcul 2" xfId="33767" hidden="1" xr:uid="{518DC686-98EE-4F82-AD07-E2DCF84CF753}"/>
    <cellStyle name="Calcul 2" xfId="33815" hidden="1" xr:uid="{96546005-A9FD-460D-B389-809202BE8471}"/>
    <cellStyle name="Calcul 2" xfId="33862" hidden="1" xr:uid="{10A94E12-AFC3-4659-99A0-4718A308C039}"/>
    <cellStyle name="Calcul 2" xfId="33909" hidden="1" xr:uid="{B9A42344-3F33-4D13-AA1F-CCA0577E6FBE}"/>
    <cellStyle name="Calcul 2" xfId="33954" hidden="1" xr:uid="{33BD0C0F-5BDB-4551-A79B-A9096B3DBC92}"/>
    <cellStyle name="Calcul 2" xfId="33993" hidden="1" xr:uid="{898302EA-700B-47DE-B5A1-5722CFCB8934}"/>
    <cellStyle name="Calcul 2" xfId="34030" hidden="1" xr:uid="{078A63B4-AB49-4861-9CE8-5558AF74C39F}"/>
    <cellStyle name="Calcul 2" xfId="34064" hidden="1" xr:uid="{A21927E2-1CC1-4E8D-96CB-8C9BF0D40AF6}"/>
    <cellStyle name="Calcul 2" xfId="34108" hidden="1" xr:uid="{0513D8F2-270E-48A1-BA56-586C8D7E7414}"/>
    <cellStyle name="Calcul 2" xfId="34218" hidden="1" xr:uid="{E9221D58-06D6-4CB9-B845-568EDEF4CA93}"/>
    <cellStyle name="Calcul 2" xfId="34277" hidden="1" xr:uid="{98AA78BA-E9D4-4646-8164-AD3104F6E2D4}"/>
    <cellStyle name="Calcul 2" xfId="34323" hidden="1" xr:uid="{01EB57A3-A3D1-4D1F-B570-74FA136FE489}"/>
    <cellStyle name="Calcul 2" xfId="34366" hidden="1" xr:uid="{1A82D8F6-3335-49B7-BE72-9AF797A46B22}"/>
    <cellStyle name="Calcul 2" xfId="34405" hidden="1" xr:uid="{4973C69F-7FC5-4510-9927-708DA5FAF9CC}"/>
    <cellStyle name="Calcul 2" xfId="34441" hidden="1" xr:uid="{45286A5D-8A10-4AA4-848B-20FF42B73EBF}"/>
    <cellStyle name="Calcul 2" xfId="34476" hidden="1" xr:uid="{EBD496E0-37BD-46F4-8FE1-4A8B4365BCF5}"/>
    <cellStyle name="Calcul 2" xfId="34482" hidden="1" xr:uid="{39CEA1BB-C3BF-4182-B108-354113AB548E}"/>
    <cellStyle name="Calcul 2" xfId="33283" hidden="1" xr:uid="{CB86A470-9058-475B-BF2B-2147230E8402}"/>
    <cellStyle name="Calcul 2" xfId="34594" hidden="1" xr:uid="{8C2FC22E-0080-45F9-979F-C51975702566}"/>
    <cellStyle name="Calcul 2" xfId="34652" hidden="1" xr:uid="{F4C67361-E91C-4C25-A853-6B05C8C7B49D}"/>
    <cellStyle name="Calcul 2" xfId="34763" hidden="1" xr:uid="{CB40A899-65C6-4BF8-A0B6-EE744667D380}"/>
    <cellStyle name="Calcul 2" xfId="34812" hidden="1" xr:uid="{A9CE78C5-3E1B-4281-BD1F-4799F40EE5B7}"/>
    <cellStyle name="Calcul 2" xfId="34862" hidden="1" xr:uid="{82DF48C4-5BE0-49B6-821B-49ABBA2DA613}"/>
    <cellStyle name="Calcul 2" xfId="34912" hidden="1" xr:uid="{79134CD1-3A86-4BF8-9C83-D72C9DC7BCDE}"/>
    <cellStyle name="Calcul 2" xfId="34961" hidden="1" xr:uid="{390EE29D-737C-4CD5-A7B5-2EE4A1173668}"/>
    <cellStyle name="Calcul 2" xfId="35009" hidden="1" xr:uid="{99F3A130-C91F-4E1E-832A-561B147DF9D4}"/>
    <cellStyle name="Calcul 2" xfId="35056" hidden="1" xr:uid="{2769DDAA-E418-4B18-A968-1E5FAF973DB0}"/>
    <cellStyle name="Calcul 2" xfId="35103" hidden="1" xr:uid="{6475CEF3-7FBF-455D-A517-416092704D95}"/>
    <cellStyle name="Calcul 2" xfId="35148" hidden="1" xr:uid="{1D43277C-1FB8-46D4-BF48-D6A7B812BBD6}"/>
    <cellStyle name="Calcul 2" xfId="35187" hidden="1" xr:uid="{3FAEDC7C-E475-4523-BB86-ABD5887FB53F}"/>
    <cellStyle name="Calcul 2" xfId="35224" hidden="1" xr:uid="{4BFD5503-93D0-4D06-B697-8D9A893FE054}"/>
    <cellStyle name="Calcul 2" xfId="35258" hidden="1" xr:uid="{74FBCDF2-BFF1-4086-822C-17365C0B26BA}"/>
    <cellStyle name="Calcul 2" xfId="35302" hidden="1" xr:uid="{CB395BE8-4C1F-47E5-BECD-55ADAA784419}"/>
    <cellStyle name="Calcul 2" xfId="35411" hidden="1" xr:uid="{622E624D-C5EE-4CCF-BC5B-3AFEEFE14B5F}"/>
    <cellStyle name="Calcul 2" xfId="35469" hidden="1" xr:uid="{FDE225E0-716D-4B87-8358-2E5E680B9DDD}"/>
    <cellStyle name="Calcul 2" xfId="35515" hidden="1" xr:uid="{CC49344F-EDDF-49BC-8ACA-3D3C7FF3CDE6}"/>
    <cellStyle name="Calcul 2" xfId="35558" hidden="1" xr:uid="{E3B25E85-3314-475C-B560-2772E5BA98EC}"/>
    <cellStyle name="Calcul 2" xfId="35597" hidden="1" xr:uid="{D3C9F0D0-A699-4F0E-834D-72BA62BC8FBD}"/>
    <cellStyle name="Calcul 2" xfId="35633" hidden="1" xr:uid="{28854947-FE2F-4DD3-A58A-960239CDEB48}"/>
    <cellStyle name="Calcul 2" xfId="35668" hidden="1" xr:uid="{878AEE75-8BC7-46E6-8FA5-456A2B25B770}"/>
    <cellStyle name="Calcul 2" xfId="35673" hidden="1" xr:uid="{F67D5BFB-291E-40AC-89A6-A2B1AAE50071}"/>
    <cellStyle name="Calcul 2" xfId="35776" hidden="1" xr:uid="{6C5686AC-5967-4920-A90F-7A7B4D9820A8}"/>
    <cellStyle name="Calcul 2" xfId="33293" hidden="1" xr:uid="{F47FC722-71EF-452D-8006-2F10C4DF963E}"/>
    <cellStyle name="Calcul 2" xfId="35873" hidden="1" xr:uid="{9BF4FC1C-F2C6-4415-8859-20845370E3C8}"/>
    <cellStyle name="Calcul 2" xfId="35923" hidden="1" xr:uid="{18FB3E98-C67E-4A9C-B977-7A4AC2507A17}"/>
    <cellStyle name="Calcul 2" xfId="35973" hidden="1" xr:uid="{97D84B0B-AA57-4805-94B9-0BECE9A73C43}"/>
    <cellStyle name="Calcul 2" xfId="36023" hidden="1" xr:uid="{9DF8BE6D-B8AB-4855-B106-CC1338E9CD6A}"/>
    <cellStyle name="Calcul 2" xfId="36072" hidden="1" xr:uid="{A47594E1-CF2F-4A1A-B216-82D94D2B960A}"/>
    <cellStyle name="Calcul 2" xfId="36120" hidden="1" xr:uid="{6071C6D1-249B-4519-8154-8652686E52D0}"/>
    <cellStyle name="Calcul 2" xfId="36167" hidden="1" xr:uid="{EACAC28E-64D5-4531-87F7-4D858C885AF3}"/>
    <cellStyle name="Calcul 2" xfId="36214" hidden="1" xr:uid="{6A7FE613-BAB7-40CF-B94D-C5A72C22733B}"/>
    <cellStyle name="Calcul 2" xfId="36259" hidden="1" xr:uid="{B7F3DA7B-DD8C-4B53-82C0-4BAC735A347B}"/>
    <cellStyle name="Calcul 2" xfId="36298" hidden="1" xr:uid="{28F68CA0-2D62-4973-9300-2B45D63BC99C}"/>
    <cellStyle name="Calcul 2" xfId="36335" hidden="1" xr:uid="{82887ACB-EA77-493A-BD77-7AF27229CCAC}"/>
    <cellStyle name="Calcul 2" xfId="36369" hidden="1" xr:uid="{477682E9-096A-475D-AFB4-FF1C9D93793A}"/>
    <cellStyle name="Calcul 2" xfId="36409" hidden="1" xr:uid="{AEE47028-4D2D-49DE-BD7E-2AA90338BCBF}"/>
    <cellStyle name="Calcul 2" xfId="36516" hidden="1" xr:uid="{53D722DD-5E3A-4362-B18C-29D25C4D3D7C}"/>
    <cellStyle name="Calcul 2" xfId="36573" hidden="1" xr:uid="{444F0E00-A238-4EA4-B053-CEF2197AC1AD}"/>
    <cellStyle name="Calcul 2" xfId="36619" hidden="1" xr:uid="{A8476675-EB47-4DC8-A363-7F7815168748}"/>
    <cellStyle name="Calcul 2" xfId="36662" hidden="1" xr:uid="{FC329F5B-CE1D-44D5-B8B6-EDCC3217BD7A}"/>
    <cellStyle name="Calcul 2" xfId="36701" hidden="1" xr:uid="{5CA50670-B622-4900-BA63-0C5DD066D313}"/>
    <cellStyle name="Calcul 2" xfId="36737" hidden="1" xr:uid="{84769573-C00B-4807-866E-3E0CB0763CE5}"/>
    <cellStyle name="Calcul 2" xfId="36772" hidden="1" xr:uid="{AC81F07F-9910-4D86-9101-047583DBFCB6}"/>
    <cellStyle name="Calcul 2" xfId="36774" hidden="1" xr:uid="{9A31A506-5C0F-4363-827A-D74DD1152B3F}"/>
    <cellStyle name="Calcul 2" xfId="34596" hidden="1" xr:uid="{9FEEFC76-9FB9-417E-80DA-008A072731DD}"/>
    <cellStyle name="Calcul 2" xfId="36840" hidden="1" xr:uid="{753E0486-B74C-4EA9-8208-17E951E88F08}"/>
    <cellStyle name="Calcul 2" xfId="36864" hidden="1" xr:uid="{FE24AB88-5AE3-4759-AC85-862890B49D64}"/>
    <cellStyle name="Calcul 2" xfId="36973" hidden="1" xr:uid="{1893B690-424B-4193-BFA8-14775016129F}"/>
    <cellStyle name="Calcul 2" xfId="37022" hidden="1" xr:uid="{149D9349-D113-418D-910C-4C9F54EE7985}"/>
    <cellStyle name="Calcul 2" xfId="37072" hidden="1" xr:uid="{E3C5F8BD-1F64-41EB-A5AE-E50D3485C7F5}"/>
    <cellStyle name="Calcul 2" xfId="37122" hidden="1" xr:uid="{42A612C2-0574-40D7-B399-F80835BB1252}"/>
    <cellStyle name="Calcul 2" xfId="37171" hidden="1" xr:uid="{B03B333B-3B30-47AA-B628-3DC078AE4607}"/>
    <cellStyle name="Calcul 2" xfId="37219" hidden="1" xr:uid="{A5F2B8BE-F9FC-49E1-A0F5-60CEE20818F9}"/>
    <cellStyle name="Calcul 2" xfId="37266" hidden="1" xr:uid="{2D49D6A1-94A3-4AFA-971E-D94D4525311B}"/>
    <cellStyle name="Calcul 2" xfId="37313" hidden="1" xr:uid="{8E1E7238-111B-40BD-B209-3197E1092B64}"/>
    <cellStyle name="Calcul 2" xfId="37358" hidden="1" xr:uid="{2194D7C2-0D4D-4838-8842-99BEF2C416CF}"/>
    <cellStyle name="Calcul 2" xfId="37397" hidden="1" xr:uid="{A868052E-5D3F-41FA-9D50-73FFE68F60A8}"/>
    <cellStyle name="Calcul 2" xfId="37434" hidden="1" xr:uid="{618C1031-476B-4E55-9D72-D400CA2BDD09}"/>
    <cellStyle name="Calcul 2" xfId="37468" hidden="1" xr:uid="{819358E1-33BF-46DA-9FD5-AF42313FBD62}"/>
    <cellStyle name="Calcul 2" xfId="37508" hidden="1" xr:uid="{6E63EF12-6CFF-41C5-AFDF-4C6E6DAD5A4E}"/>
    <cellStyle name="Calcul 2" xfId="37613" hidden="1" xr:uid="{172428A3-E309-4A72-8D1D-61AB36E199B4}"/>
    <cellStyle name="Calcul 2" xfId="37670" hidden="1" xr:uid="{644DECEE-0BD0-4FB0-89E1-660AD3888A64}"/>
    <cellStyle name="Calcul 2" xfId="37716" hidden="1" xr:uid="{2E7B5904-949A-41EE-9BBB-EE58E542E209}"/>
    <cellStyle name="Calcul 2" xfId="37759" hidden="1" xr:uid="{50184843-5A81-4EA2-9462-E549F5029F6E}"/>
    <cellStyle name="Calcul 2" xfId="37798" hidden="1" xr:uid="{D51F4DE9-742D-429B-B5B5-E7A06407C2C8}"/>
    <cellStyle name="Calcul 2" xfId="37834" hidden="1" xr:uid="{F2281AD1-1CFB-4E6B-91E4-ABB2B71C8AE5}"/>
    <cellStyle name="Calcul 2" xfId="37869" hidden="1" xr:uid="{75C63538-D48A-4D26-8EB1-0081F8C9AF56}"/>
    <cellStyle name="Calcul 2" xfId="37871" hidden="1" xr:uid="{6AEEC807-CC26-4791-BC88-BF1B79CDA239}"/>
    <cellStyle name="Calcul 2" xfId="38015" hidden="1" xr:uid="{AC1B4865-C3EB-44A7-927E-0612C85E27F3}"/>
    <cellStyle name="Calcul 2" xfId="38116" hidden="1" xr:uid="{C73E428A-C877-4D0A-8572-F1BDFB3659C7}"/>
    <cellStyle name="Calcul 2" xfId="38227" hidden="1" xr:uid="{3E8D9BC4-4E9E-407B-9CE2-85AC46D45FD8}"/>
    <cellStyle name="Calcul 2" xfId="38277" hidden="1" xr:uid="{404CC633-3444-49DB-8A62-0B5A3B803637}"/>
    <cellStyle name="Calcul 2" xfId="38327" hidden="1" xr:uid="{F943713C-FAED-4BF7-A025-B9A361932D97}"/>
    <cellStyle name="Calcul 2" xfId="38377" hidden="1" xr:uid="{902DC993-4A42-4F14-95D4-8C4ED0C8DAA1}"/>
    <cellStyle name="Calcul 2" xfId="38426" hidden="1" xr:uid="{076EFA22-8153-4990-AEBB-3676E6E63AAD}"/>
    <cellStyle name="Calcul 2" xfId="38474" hidden="1" xr:uid="{25FC45AB-BF82-4E74-AA6A-2902AD195506}"/>
    <cellStyle name="Calcul 2" xfId="38521" hidden="1" xr:uid="{2C148B04-8C42-454E-AA14-445507474592}"/>
    <cellStyle name="Calcul 2" xfId="38568" hidden="1" xr:uid="{EC67E681-F237-40DC-B895-2AAFFFED8B66}"/>
    <cellStyle name="Calcul 2" xfId="38613" hidden="1" xr:uid="{49100F71-2C2C-4F8F-B6DB-1ED1B648FFB8}"/>
    <cellStyle name="Calcul 2" xfId="38652" hidden="1" xr:uid="{7D352EB7-4FEC-4471-971F-A3E012B3C833}"/>
    <cellStyle name="Calcul 2" xfId="38689" hidden="1" xr:uid="{10E12139-4D8F-446A-8208-D8755E337B77}"/>
    <cellStyle name="Calcul 2" xfId="38723" hidden="1" xr:uid="{F7E2A75D-8212-432B-B38B-4DE414D1F05F}"/>
    <cellStyle name="Calcul 2" xfId="38765" hidden="1" xr:uid="{4744BF47-9650-466F-8927-01F9E3A53DB8}"/>
    <cellStyle name="Calcul 2" xfId="38874" hidden="1" xr:uid="{75D00E9A-F42C-488A-A256-A49571249130}"/>
    <cellStyle name="Calcul 2" xfId="38933" hidden="1" xr:uid="{60D00C36-824E-4D53-852F-99F605EF1682}"/>
    <cellStyle name="Calcul 2" xfId="38979" hidden="1" xr:uid="{BAB5ACF3-76E1-4BBA-85D7-BC50BF7854D0}"/>
    <cellStyle name="Calcul 2" xfId="39022" hidden="1" xr:uid="{CAA9A953-1B19-4529-92D6-7DC4A0ADD51F}"/>
    <cellStyle name="Calcul 2" xfId="39061" hidden="1" xr:uid="{7CB2D799-5BF5-4376-9F7B-9B9E595929F8}"/>
    <cellStyle name="Calcul 2" xfId="39097" hidden="1" xr:uid="{D5229C1D-A437-4965-9767-625B26E5406B}"/>
    <cellStyle name="Calcul 2" xfId="39132" hidden="1" xr:uid="{FA97BB80-2218-493F-9BD3-F99E03C71205}"/>
    <cellStyle name="Calcul 2" xfId="39138" hidden="1" xr:uid="{DE8C51AE-E71B-4192-94EF-5E203835A081}"/>
    <cellStyle name="Calcul 2" xfId="39278" hidden="1" xr:uid="{025523DA-861B-4C78-A934-647BF9625E1C}"/>
    <cellStyle name="Calcul 2" xfId="39369" hidden="1" xr:uid="{0BA531B5-122F-4BF7-8899-C212529DB41B}"/>
    <cellStyle name="Calcul 2" xfId="39479" hidden="1" xr:uid="{B7DDE09C-B522-40A7-95E1-864017AB3848}"/>
    <cellStyle name="Calcul 2" xfId="39529" hidden="1" xr:uid="{E71B9E51-CE98-4E53-B29C-9E650251C6AE}"/>
    <cellStyle name="Calcul 2" xfId="39579" hidden="1" xr:uid="{79D0852F-D53A-4DC9-AD2A-CED8F30D1B19}"/>
    <cellStyle name="Calcul 2" xfId="39629" hidden="1" xr:uid="{B8C8A8EE-DE37-49CB-B40D-A3F0B9D23065}"/>
    <cellStyle name="Calcul 2" xfId="39678" hidden="1" xr:uid="{59844CEE-74A8-48C1-B818-C17B3A77840E}"/>
    <cellStyle name="Calcul 2" xfId="39726" hidden="1" xr:uid="{825CD04C-0E3D-4709-A818-D996FC3E79BE}"/>
    <cellStyle name="Calcul 2" xfId="39773" hidden="1" xr:uid="{69610A74-91A9-4125-8765-A6C13AC83A79}"/>
    <cellStyle name="Calcul 2" xfId="39820" hidden="1" xr:uid="{744821C8-E53D-4B27-A3EB-183B8CBA39A4}"/>
    <cellStyle name="Calcul 2" xfId="39865" hidden="1" xr:uid="{D2C6CADC-CADD-4D05-9647-193068EECEA1}"/>
    <cellStyle name="Calcul 2" xfId="39904" hidden="1" xr:uid="{EFBFC1BE-4A90-40D5-A50D-6887A83A248B}"/>
    <cellStyle name="Calcul 2" xfId="39941" hidden="1" xr:uid="{75B738D2-DCD4-432B-9CA5-8CFB7FE5EFAE}"/>
    <cellStyle name="Calcul 2" xfId="39975" hidden="1" xr:uid="{817B0901-28C9-4676-A916-298056C59B6C}"/>
    <cellStyle name="Calcul 2" xfId="40015" hidden="1" xr:uid="{CFE167AA-4EF4-4932-B30E-A9BD43B5A2B1}"/>
    <cellStyle name="Calcul 2" xfId="40121" hidden="1" xr:uid="{721A25DD-12F4-4C39-9D85-519C886AA46B}"/>
    <cellStyle name="Calcul 2" xfId="40178" hidden="1" xr:uid="{23C62127-D14C-498D-82E8-C7DC17D2BAC7}"/>
    <cellStyle name="Calcul 2" xfId="40224" hidden="1" xr:uid="{41E472BB-CD20-45B3-9CD1-AE1A7982E000}"/>
    <cellStyle name="Calcul 2" xfId="40267" hidden="1" xr:uid="{C7228A56-EE78-410C-BBC0-B8E422EED751}"/>
    <cellStyle name="Calcul 2" xfId="40306" hidden="1" xr:uid="{CFEAD737-B081-4A2E-91F1-3EB957C1E277}"/>
    <cellStyle name="Calcul 2" xfId="40342" hidden="1" xr:uid="{82E298BF-8653-42FE-81ED-7F0D48E5BC80}"/>
    <cellStyle name="Calcul 2" xfId="40377" hidden="1" xr:uid="{50EFF0A5-505D-45A9-9017-AC14FD41AD6E}"/>
    <cellStyle name="Calcul 2" xfId="40379" hidden="1" xr:uid="{028ECAB0-92BC-4ACE-8CAB-34A170E446B0}"/>
    <cellStyle name="Calcul 2" xfId="39227" hidden="1" xr:uid="{517B0AAB-80AB-4317-AB77-C079B60DACF1}"/>
    <cellStyle name="Calcul 2" xfId="38019" hidden="1" xr:uid="{E54A18E9-DB2D-4B2F-84CE-CF2CC14DA6D8}"/>
    <cellStyle name="Calcul 2" xfId="40461" hidden="1" xr:uid="{F6245261-F546-4B09-8B5C-3A45773D6DEE}"/>
    <cellStyle name="Calcul 2" xfId="40573" hidden="1" xr:uid="{788E8F3B-91CA-47AA-A789-0BBAE9DB5B99}"/>
    <cellStyle name="Calcul 2" xfId="40623" hidden="1" xr:uid="{4C749B34-E124-442F-8717-12B5600CBD0D}"/>
    <cellStyle name="Calcul 2" xfId="40672" hidden="1" xr:uid="{5A61281A-1C7F-4754-AE1D-0E05640EE7CB}"/>
    <cellStyle name="Calcul 2" xfId="40722" hidden="1" xr:uid="{8BD25D65-46E9-4197-9698-036F53FF33BC}"/>
    <cellStyle name="Calcul 2" xfId="40771" hidden="1" xr:uid="{A541C8ED-90EA-44A4-93FD-73FD8F1DA949}"/>
    <cellStyle name="Calcul 2" xfId="40819" hidden="1" xr:uid="{A1574CAA-0113-44FB-8B38-3E9BC70FD975}"/>
    <cellStyle name="Calcul 2" xfId="40866" hidden="1" xr:uid="{6531D332-B199-48D0-98F7-ADB372E13E1C}"/>
    <cellStyle name="Calcul 2" xfId="40913" hidden="1" xr:uid="{DFDCF72E-5D70-443B-8E3C-56BCF5DE3066}"/>
    <cellStyle name="Calcul 2" xfId="40958" hidden="1" xr:uid="{72057F88-96E4-4119-9329-AD96E42FAD9F}"/>
    <cellStyle name="Calcul 2" xfId="40997" hidden="1" xr:uid="{A5E3169D-D0B6-4AA1-8141-674829AFE256}"/>
    <cellStyle name="Calcul 2" xfId="41034" hidden="1" xr:uid="{4BE9D285-DB91-4C70-B07E-4634CB7E98EC}"/>
    <cellStyle name="Calcul 2" xfId="41068" hidden="1" xr:uid="{A224AF24-F1E9-4864-B773-52C80A61C973}"/>
    <cellStyle name="Calcul 2" xfId="41108" hidden="1" xr:uid="{DA570AE7-580A-436B-B2D5-29C4887D1460}"/>
    <cellStyle name="Calcul 2" xfId="41214" hidden="1" xr:uid="{77E6FE66-3B05-400B-8A1A-B3C5DC280140}"/>
    <cellStyle name="Calcul 2" xfId="41271" hidden="1" xr:uid="{0C4C6DD2-395F-49DF-8C07-939C112E604D}"/>
    <cellStyle name="Calcul 2" xfId="41317" hidden="1" xr:uid="{C63F9DF9-111F-47EE-B221-31EB8D78B5D1}"/>
    <cellStyle name="Calcul 2" xfId="41360" hidden="1" xr:uid="{8E7BCA82-A026-495B-883F-F1E28E84E964}"/>
    <cellStyle name="Calcul 2" xfId="41399" hidden="1" xr:uid="{7C94BFFF-0726-482F-8535-839B5397D89F}"/>
    <cellStyle name="Calcul 2" xfId="41435" hidden="1" xr:uid="{61AE28B8-7C0B-4F51-B6C9-A2E84F938A7D}"/>
    <cellStyle name="Calcul 2" xfId="41470" hidden="1" xr:uid="{8FAD1B57-E22A-4570-8630-018BB2CFD3F3}"/>
    <cellStyle name="Calcul 2" xfId="41475" hidden="1" xr:uid="{0E8A45FC-D1F2-4038-A381-8BFF6594DFF4}"/>
    <cellStyle name="Calcul 2" xfId="41598" hidden="1" xr:uid="{E3ED6EEC-CF4D-4D87-80F9-FACA55721DCD}"/>
    <cellStyle name="Calcul 2" xfId="41690" hidden="1" xr:uid="{E6B8B4B7-D983-4327-9099-840F1FC97144}"/>
    <cellStyle name="Calcul 2" xfId="41801" hidden="1" xr:uid="{A8B5013C-73F4-4DAC-85E5-3410F3477821}"/>
    <cellStyle name="Calcul 2" xfId="41851" hidden="1" xr:uid="{27EC1844-6FDF-45B8-BF0D-6CC794259C53}"/>
    <cellStyle name="Calcul 2" xfId="41901" hidden="1" xr:uid="{8EF2E3A2-70A5-46B3-8046-3E5F07D6A329}"/>
    <cellStyle name="Calcul 2" xfId="41951" hidden="1" xr:uid="{CBDAD317-BE83-4B98-B205-758026367C38}"/>
    <cellStyle name="Calcul 2" xfId="42000" hidden="1" xr:uid="{3F3A55B1-FD65-4316-A41A-7E89AA548B73}"/>
    <cellStyle name="Calcul 2" xfId="42048" hidden="1" xr:uid="{B1C635A1-F17E-4EEC-B040-7E2466113D69}"/>
    <cellStyle name="Calcul 2" xfId="42095" hidden="1" xr:uid="{7D3D9318-1E1F-47E3-BCDE-2C84171547AB}"/>
    <cellStyle name="Calcul 2" xfId="42142" hidden="1" xr:uid="{C775B66D-1268-49B3-9243-2956C676BB69}"/>
    <cellStyle name="Calcul 2" xfId="42187" hidden="1" xr:uid="{6DE72A10-0C57-4BFF-BFC9-D51AD7D01F83}"/>
    <cellStyle name="Calcul 2" xfId="42226" hidden="1" xr:uid="{F649B16F-1F2A-48D2-94A2-4911E0C3035C}"/>
    <cellStyle name="Calcul 2" xfId="42263" hidden="1" xr:uid="{902052D3-F7C8-4FBB-905F-5549CC3D5ECF}"/>
    <cellStyle name="Calcul 2" xfId="42297" hidden="1" xr:uid="{A56B8ACC-95B6-406E-80F8-04F4F8205B9E}"/>
    <cellStyle name="Calcul 2" xfId="42337" hidden="1" xr:uid="{9B60BA89-B102-4AFA-A14F-552F31032BB2}"/>
    <cellStyle name="Calcul 2" xfId="42443" hidden="1" xr:uid="{D2582324-72F3-4246-A928-4FAA70F1E874}"/>
    <cellStyle name="Calcul 2" xfId="42500" hidden="1" xr:uid="{CB637583-535B-4174-88EE-3878DEB63585}"/>
    <cellStyle name="Calcul 2" xfId="42546" hidden="1" xr:uid="{DC4E281D-58B3-45DB-AD2A-105BBFD75F44}"/>
    <cellStyle name="Calcul 2" xfId="42589" hidden="1" xr:uid="{A0726F16-2B50-4A52-9AAD-0708506F0D7D}"/>
    <cellStyle name="Calcul 2" xfId="42628" hidden="1" xr:uid="{BA353DC1-4481-45C1-9722-1D82FF6BCCEF}"/>
    <cellStyle name="Calcul 2" xfId="42664" hidden="1" xr:uid="{2F96A142-6733-4DAA-99ED-9B6D1D478CB7}"/>
    <cellStyle name="Calcul 2" xfId="42699" hidden="1" xr:uid="{4F438F61-9A3B-4996-8BB8-DF09B8E4BAAD}"/>
    <cellStyle name="Calcul 2" xfId="42702" hidden="1" xr:uid="{AC1BF63C-3591-4D83-9684-8A4230EAB9DD}"/>
    <cellStyle name="Calcul 2" xfId="41547" hidden="1" xr:uid="{F103A769-6087-407E-ACC4-056BBEBA6BA4}"/>
    <cellStyle name="Calcul 2" xfId="37942" hidden="1" xr:uid="{EA661837-0401-4DC3-8BE5-1A2DCAC154F0}"/>
    <cellStyle name="Calcul 2" xfId="39191" hidden="1" xr:uid="{BFA4E53F-6FA1-49F1-B743-6FFA804FB471}"/>
    <cellStyle name="Calcul 2" xfId="42863" hidden="1" xr:uid="{99F40648-1B68-4A1C-AE93-DC139C8CA35E}"/>
    <cellStyle name="Calcul 2" xfId="42913" hidden="1" xr:uid="{6BFE8D54-B266-4302-84D0-9D98E6B308C4}"/>
    <cellStyle name="Calcul 2" xfId="42963" hidden="1" xr:uid="{D7DC34A6-6A71-4200-B1C2-E8619775A15A}"/>
    <cellStyle name="Calcul 2" xfId="43013" hidden="1" xr:uid="{449F5EBC-1B05-49A3-9A2D-82D20794FF6E}"/>
    <cellStyle name="Calcul 2" xfId="43062" hidden="1" xr:uid="{1F4E5A9C-B1CD-45E3-A6A6-FBE983073341}"/>
    <cellStyle name="Calcul 2" xfId="43110" hidden="1" xr:uid="{186F402B-74D2-4A00-A551-BB8BC155DE90}"/>
    <cellStyle name="Calcul 2" xfId="43157" hidden="1" xr:uid="{78DBF417-F5C1-496F-A761-B09FAFF60B8B}"/>
    <cellStyle name="Calcul 2" xfId="43204" hidden="1" xr:uid="{C4CE968C-838B-40CE-B630-00E5D162BE69}"/>
    <cellStyle name="Calcul 2" xfId="43249" hidden="1" xr:uid="{A29EB41E-B59C-45BF-AAD8-A704EC90B202}"/>
    <cellStyle name="Calcul 2" xfId="43288" hidden="1" xr:uid="{93A58C29-8C34-4658-AEAD-A1F801867E27}"/>
    <cellStyle name="Calcul 2" xfId="43325" hidden="1" xr:uid="{000614B5-2BE5-4D9D-AC1C-0FA437E6C457}"/>
    <cellStyle name="Calcul 2" xfId="43359" hidden="1" xr:uid="{39C28355-60EA-46AC-82ED-71F3DBF5446B}"/>
    <cellStyle name="Calcul 2" xfId="43401" hidden="1" xr:uid="{144559C6-1FD6-4CB2-86AC-80740D5D599C}"/>
    <cellStyle name="Calcul 2" xfId="43508" hidden="1" xr:uid="{90B812B3-FB5A-453F-9934-66B3D7E1A81D}"/>
    <cellStyle name="Calcul 2" xfId="43565" hidden="1" xr:uid="{01956A92-5F7A-44AD-ABE4-5F64E3E3CD05}"/>
    <cellStyle name="Calcul 2" xfId="43611" hidden="1" xr:uid="{576AE244-823E-4E0E-9D2A-2952D0D9AE0B}"/>
    <cellStyle name="Calcul 2" xfId="43654" hidden="1" xr:uid="{37906A90-E27C-4BE8-8A3C-EFDAA384F583}"/>
    <cellStyle name="Calcul 2" xfId="43693" hidden="1" xr:uid="{98B4DA24-6717-4E35-B766-6E6067BE59EF}"/>
    <cellStyle name="Calcul 2" xfId="43729" hidden="1" xr:uid="{6B1930EE-5647-447B-85B4-22EA6767F0E8}"/>
    <cellStyle name="Calcul 2" xfId="43764" hidden="1" xr:uid="{B8AC02E5-7374-4AF3-B994-2007D62832A9}"/>
    <cellStyle name="Calcul 2" xfId="43766" hidden="1" xr:uid="{47B27629-5847-466F-84CD-EB2002C5EABC}"/>
    <cellStyle name="Calcul 2" xfId="43887" hidden="1" xr:uid="{3180725D-DA19-4FC3-8126-5102E63EE8F4}"/>
    <cellStyle name="Calcul 2" xfId="43979" hidden="1" xr:uid="{118DF208-2FB6-49A9-9E7B-30D55A11F374}"/>
    <cellStyle name="Calcul 2" xfId="44090" hidden="1" xr:uid="{9AD36B7B-BBDE-4161-9D4F-65C2274F179A}"/>
    <cellStyle name="Calcul 2" xfId="44140" hidden="1" xr:uid="{2E234F93-8BE7-41B0-9AE9-A09AF0821E83}"/>
    <cellStyle name="Calcul 2" xfId="44190" hidden="1" xr:uid="{0CB4EB76-7422-4D37-9C66-B3C483F7A5E1}"/>
    <cellStyle name="Calcul 2" xfId="44240" hidden="1" xr:uid="{03B15ADE-E10C-44A0-9FF0-86A1B2515DCE}"/>
    <cellStyle name="Calcul 2" xfId="44289" hidden="1" xr:uid="{1BEE83CD-98DD-4035-B589-609B1BB3CDA8}"/>
    <cellStyle name="Calcul 2" xfId="44337" hidden="1" xr:uid="{00212B78-0D55-4374-A5D4-FBF569A68F95}"/>
    <cellStyle name="Calcul 2" xfId="44384" hidden="1" xr:uid="{E422FA21-9F68-438A-B5FD-68FE69C2EEC3}"/>
    <cellStyle name="Calcul 2" xfId="44431" hidden="1" xr:uid="{79B57912-D646-4705-A9C8-BBE03FE41139}"/>
    <cellStyle name="Calcul 2" xfId="44476" hidden="1" xr:uid="{2AB98BF1-1A6B-4D60-B400-C8129E433188}"/>
    <cellStyle name="Calcul 2" xfId="44515" hidden="1" xr:uid="{B0DEAE33-F498-45C1-8190-5C2D08A56C57}"/>
    <cellStyle name="Calcul 2" xfId="44552" hidden="1" xr:uid="{80EB5A84-86C3-4EE8-A046-EA0CD4F62622}"/>
    <cellStyle name="Calcul 2" xfId="44586" hidden="1" xr:uid="{09D45D5E-07DF-45D4-9F62-D9E86A27B4F8}"/>
    <cellStyle name="Calcul 2" xfId="44626" hidden="1" xr:uid="{AB590494-6265-4799-BDE3-164A19A757AE}"/>
    <cellStyle name="Calcul 2" xfId="44732" hidden="1" xr:uid="{412441E1-DF3D-4294-A3A1-1B6AC58F4620}"/>
    <cellStyle name="Calcul 2" xfId="44789" hidden="1" xr:uid="{F07E2BF5-58AC-4E51-9F0E-848A8B0B6BAE}"/>
    <cellStyle name="Calcul 2" xfId="44835" hidden="1" xr:uid="{3FC8BF50-1BD2-4DDE-B99F-C4A79E6CCB91}"/>
    <cellStyle name="Calcul 2" xfId="44878" hidden="1" xr:uid="{A949103B-E4F6-4269-B87A-46ACBE580984}"/>
    <cellStyle name="Calcul 2" xfId="44917" hidden="1" xr:uid="{1A089A42-ECD0-44B6-8AAA-24661D81D042}"/>
    <cellStyle name="Calcul 2" xfId="44953" hidden="1" xr:uid="{6951A29A-66E5-48FC-8E26-299996668820}"/>
    <cellStyle name="Calcul 2" xfId="44988" hidden="1" xr:uid="{083109A0-A7CF-437B-AF6D-30256616687D}"/>
    <cellStyle name="Calcul 2" xfId="44990" hidden="1" xr:uid="{B54ABAAD-1570-46D0-865A-479972F75775}"/>
    <cellStyle name="Calcul 2" xfId="43836" hidden="1" xr:uid="{BC2A11BB-0D3C-4017-90B4-7ED3D5146356}"/>
    <cellStyle name="Calcul 2" xfId="45040" hidden="1" xr:uid="{63079D6A-6FC8-4330-8FC4-C60239297FCD}"/>
    <cellStyle name="Calcul 2" xfId="41696" hidden="1" xr:uid="{ABB4521C-D790-4B17-806C-2F08FB60B94F}"/>
    <cellStyle name="Calcul 2" xfId="45092" hidden="1" xr:uid="{070FC64E-0E65-477B-A590-8DE8125B207E}"/>
    <cellStyle name="Calcul 2" xfId="45141" hidden="1" xr:uid="{13156185-C484-461F-83AC-9BD1D3B12A3F}"/>
    <cellStyle name="Calcul 2" xfId="45190" hidden="1" xr:uid="{28AC3BF5-A432-470E-9511-08F68DB3A450}"/>
    <cellStyle name="Calcul 2" xfId="45239" hidden="1" xr:uid="{51AB95A9-4042-4E43-9712-8C1C90F5B40E}"/>
    <cellStyle name="Calcul 2" xfId="45287" hidden="1" xr:uid="{A4831E18-964A-4D01-81DB-6B27A1238F05}"/>
    <cellStyle name="Calcul 2" xfId="45334" hidden="1" xr:uid="{AF678776-94B6-4686-B261-4EB25E909F90}"/>
    <cellStyle name="Calcul 2" xfId="45380" hidden="1" xr:uid="{5F539F88-4929-4982-87A7-A4BD1A548315}"/>
    <cellStyle name="Calcul 2" xfId="45427" hidden="1" xr:uid="{91D1A7DB-054B-45F3-8F98-880FAF1D0E23}"/>
    <cellStyle name="Calcul 2" xfId="45472" hidden="1" xr:uid="{1F6801EE-6E17-4F50-971F-2C81F67E5C77}"/>
    <cellStyle name="Calcul 2" xfId="45511" hidden="1" xr:uid="{CDF7D302-30DE-44CC-BD69-973F35D36BF8}"/>
    <cellStyle name="Calcul 2" xfId="45548" hidden="1" xr:uid="{0BFB3E91-9B9D-438C-AB74-A0CE140B408D}"/>
    <cellStyle name="Calcul 2" xfId="45582" hidden="1" xr:uid="{BF24EF6A-F405-4181-A01B-D2D15915C547}"/>
    <cellStyle name="Calcul 2" xfId="45622" hidden="1" xr:uid="{D1364BD8-1879-4702-B132-89EDF0D586A1}"/>
    <cellStyle name="Calcul 2" xfId="45727" hidden="1" xr:uid="{E1A7C2F3-28AA-4E58-B7F4-26AC86FFE7FC}"/>
    <cellStyle name="Calcul 2" xfId="45784" hidden="1" xr:uid="{867D5F4F-7AC4-406F-BBB9-6212125E9D83}"/>
    <cellStyle name="Calcul 2" xfId="45830" hidden="1" xr:uid="{A243311C-0F11-4B3F-94D9-AA669BF6E03E}"/>
    <cellStyle name="Calcul 2" xfId="45873" hidden="1" xr:uid="{CC92C17F-1B6E-4394-82B6-62F58CEF7D5F}"/>
    <cellStyle name="Calcul 2" xfId="45912" hidden="1" xr:uid="{75C9EC68-5FA7-4FD3-A656-45B307AF0C14}"/>
    <cellStyle name="Calcul 2" xfId="45948" hidden="1" xr:uid="{411C8170-BF5E-4641-847A-7CDE5C8169B2}"/>
    <cellStyle name="Calcul 2" xfId="45983" hidden="1" xr:uid="{4DDE039A-2786-4172-AB95-68A25547A46D}"/>
    <cellStyle name="Calcul 2" xfId="45985" hidden="1" xr:uid="{D1D3A3BC-F6C8-4955-8576-AB169842EDF2}"/>
    <cellStyle name="Calcul 2" xfId="46085" hidden="1" xr:uid="{8FE52765-F785-4479-9516-481A6C5C8907}"/>
    <cellStyle name="Calcul 2" xfId="46176" hidden="1" xr:uid="{4B6B52F9-3C0A-49DD-8BE0-7E38AC282FDA}"/>
    <cellStyle name="Calcul 2" xfId="46286" hidden="1" xr:uid="{6FB13B19-C77C-4CE9-B657-0300C3EE1E81}"/>
    <cellStyle name="Calcul 2" xfId="46336" hidden="1" xr:uid="{658CF77A-4D15-4EA2-9872-FCF0A58D1E70}"/>
    <cellStyle name="Calcul 2" xfId="46386" hidden="1" xr:uid="{04FF93BD-06FA-4B81-95F9-3B4EEB4DF48F}"/>
    <cellStyle name="Calcul 2" xfId="46436" hidden="1" xr:uid="{3B098577-49A6-4F54-873C-F1A6E6754729}"/>
    <cellStyle name="Calcul 2" xfId="46485" hidden="1" xr:uid="{336CD30B-B231-4382-BE5A-DD20BF5C78FA}"/>
    <cellStyle name="Calcul 2" xfId="46533" hidden="1" xr:uid="{F88011A0-A505-4974-B763-B456F3155277}"/>
    <cellStyle name="Calcul 2" xfId="46580" hidden="1" xr:uid="{00933B43-E545-4B01-9D9B-467D98A8D380}"/>
    <cellStyle name="Calcul 2" xfId="46627" hidden="1" xr:uid="{64A71584-8A88-487D-9DEB-6FD172CEAABE}"/>
    <cellStyle name="Calcul 2" xfId="46672" hidden="1" xr:uid="{A91795C8-4C10-4156-93DE-07563AC69C26}"/>
    <cellStyle name="Calcul 2" xfId="46711" hidden="1" xr:uid="{090F7F47-326A-4E26-96F1-69438F31A7B8}"/>
    <cellStyle name="Calcul 2" xfId="46748" hidden="1" xr:uid="{C4F3BE21-DA28-4958-A127-3CC13FCC2905}"/>
    <cellStyle name="Calcul 2" xfId="46782" hidden="1" xr:uid="{8992E8E0-C683-4100-9244-5D2254279AF1}"/>
    <cellStyle name="Calcul 2" xfId="46822" hidden="1" xr:uid="{6EA52EA7-E6B3-4505-B3A3-C1FED6D5255C}"/>
    <cellStyle name="Calcul 2" xfId="46927" hidden="1" xr:uid="{6646D0C8-FD30-4A5D-B73A-D2F9AD179AAB}"/>
    <cellStyle name="Calcul 2" xfId="46984" hidden="1" xr:uid="{6BCD971F-4E85-48D1-AE0E-CD658487E578}"/>
    <cellStyle name="Calcul 2" xfId="47030" hidden="1" xr:uid="{A65D74E3-DA44-4655-B41D-1F583DBFBC3B}"/>
    <cellStyle name="Calcul 2" xfId="47073" hidden="1" xr:uid="{7B5717BC-05B6-440F-A67F-823AF38B7791}"/>
    <cellStyle name="Calcul 2" xfId="47112" hidden="1" xr:uid="{1614CC2D-6C47-4345-B5A9-4DB60FAF093C}"/>
    <cellStyle name="Calcul 2" xfId="47148" hidden="1" xr:uid="{62C1B44D-DB8B-42EE-98CD-CA6C4278C2D8}"/>
    <cellStyle name="Calcul 2" xfId="47183" hidden="1" xr:uid="{9B1862A9-0637-4648-9C0B-591BA450D013}"/>
    <cellStyle name="Calcul 2" xfId="47185" hidden="1" xr:uid="{50A5E3C4-046C-4409-A391-B6F5F132B9FB}"/>
    <cellStyle name="Calcul 2" xfId="46035" hidden="1" xr:uid="{DB0037DA-2094-4BDE-BDCF-9F87F1F976B4}"/>
    <cellStyle name="Calcul 2" xfId="47355" hidden="1" xr:uid="{299BD219-5315-449F-BD77-6285B585A5A4}"/>
    <cellStyle name="Calcul 2" xfId="47456" hidden="1" xr:uid="{F561C8D9-91FD-4387-A448-B41C37CB760F}"/>
    <cellStyle name="Calcul 2" xfId="47568" hidden="1" xr:uid="{077D21E0-4D56-433A-A3C4-771BE29ABA1C}"/>
    <cellStyle name="Calcul 2" xfId="47618" hidden="1" xr:uid="{089E497D-E8CB-4C4B-B30D-312852F4F623}"/>
    <cellStyle name="Calcul 2" xfId="47668" hidden="1" xr:uid="{377769BD-D18D-4389-9399-301FA85D272D}"/>
    <cellStyle name="Calcul 2" xfId="47718" hidden="1" xr:uid="{7E8466D5-A724-46B3-AB2E-DA5C0A801BA2}"/>
    <cellStyle name="Calcul 2" xfId="47767" hidden="1" xr:uid="{A1DB9663-EC60-4782-AA4B-E904DF65BCAB}"/>
    <cellStyle name="Calcul 2" xfId="47815" hidden="1" xr:uid="{9B7AC289-9698-4947-A8EA-2792360130A6}"/>
    <cellStyle name="Calcul 2" xfId="47862" hidden="1" xr:uid="{8FB73C63-DB89-46D5-9D6C-31D3C21E979D}"/>
    <cellStyle name="Calcul 2" xfId="47909" hidden="1" xr:uid="{FFC498E0-69EE-43A1-A531-E1B88C076425}"/>
    <cellStyle name="Calcul 2" xfId="47954" hidden="1" xr:uid="{A4CA2E96-EEAD-4C6F-8094-2DA889C28D2B}"/>
    <cellStyle name="Calcul 2" xfId="47993" hidden="1" xr:uid="{FC455B43-61F1-4B28-A37F-80E47A09C344}"/>
    <cellStyle name="Calcul 2" xfId="48030" hidden="1" xr:uid="{DD3D3459-2F57-4EE5-B305-47552A8119FC}"/>
    <cellStyle name="Calcul 2" xfId="48064" hidden="1" xr:uid="{750F9C70-1A13-47DB-9651-697832AD8DE8}"/>
    <cellStyle name="Calcul 2" xfId="48106" hidden="1" xr:uid="{247E3BBA-9E60-4D43-BFEB-C408BB286386}"/>
    <cellStyle name="Calcul 2" xfId="48216" hidden="1" xr:uid="{1EFB56CF-5DC4-40C5-91E7-0F1D26AEF2B5}"/>
    <cellStyle name="Calcul 2" xfId="48275" hidden="1" xr:uid="{7FFA897B-B168-4268-B4A4-F2E579440213}"/>
    <cellStyle name="Calcul 2" xfId="48321" hidden="1" xr:uid="{58D480B3-3BB0-4333-A58F-B926AF8C245A}"/>
    <cellStyle name="Calcul 2" xfId="48364" hidden="1" xr:uid="{ED24EB2A-D7E1-426B-B5CA-A687D5315517}"/>
    <cellStyle name="Calcul 2" xfId="48403" hidden="1" xr:uid="{3998594C-1074-4664-97E8-883EC7951C83}"/>
    <cellStyle name="Calcul 2" xfId="48439" hidden="1" xr:uid="{C99E94C8-2BC8-442B-AC3E-8A9C2973BC61}"/>
    <cellStyle name="Calcul 2" xfId="48474" hidden="1" xr:uid="{F1C647A7-A1D6-4426-89F6-CFA1A8823FE4}"/>
    <cellStyle name="Calcul 2" xfId="48480" hidden="1" xr:uid="{4509DCF8-5CB4-4353-AE3C-CB0991363F94}"/>
    <cellStyle name="Calcul 2" xfId="48640" hidden="1" xr:uid="{B9725161-3AC7-4C9F-8268-5452F0234EB5}"/>
    <cellStyle name="Calcul 2" xfId="48733" hidden="1" xr:uid="{E5FB7788-B43D-4115-A137-EE2A531D969A}"/>
    <cellStyle name="Calcul 2" xfId="48844" hidden="1" xr:uid="{F4A7EDFB-B5EC-4B16-8636-14F7C0884EFE}"/>
    <cellStyle name="Calcul 2" xfId="48894" hidden="1" xr:uid="{B9DF622D-7CB1-4105-BD92-EC2CB62106AD}"/>
    <cellStyle name="Calcul 2" xfId="48944" hidden="1" xr:uid="{9D596E7B-C2A7-44CF-BF13-F2C7CED701CF}"/>
    <cellStyle name="Calcul 2" xfId="48994" hidden="1" xr:uid="{680EB979-1EDC-46F5-A07F-A6CC1CB0B3AF}"/>
    <cellStyle name="Calcul 2" xfId="49043" hidden="1" xr:uid="{985E2B09-B349-4CE3-B9E6-6F0A4F068403}"/>
    <cellStyle name="Calcul 2" xfId="49091" hidden="1" xr:uid="{D8ED3AC0-FA94-4EFB-AFF1-70812F0D1BAF}"/>
    <cellStyle name="Calcul 2" xfId="49138" hidden="1" xr:uid="{E0D535EA-3F98-402B-91B6-94E08F6954C3}"/>
    <cellStyle name="Calcul 2" xfId="49185" hidden="1" xr:uid="{C49FCEDD-9850-4295-B354-3DF0AE540B22}"/>
    <cellStyle name="Calcul 2" xfId="49230" hidden="1" xr:uid="{003532D8-F85E-40A1-B6D5-D062DC504197}"/>
    <cellStyle name="Calcul 2" xfId="49269" hidden="1" xr:uid="{9F39EEC6-143D-47D9-AD28-0068D91EEAD3}"/>
    <cellStyle name="Calcul 2" xfId="49306" hidden="1" xr:uid="{4C954BAE-BBE4-40FC-AA67-C7D39BDF4458}"/>
    <cellStyle name="Calcul 2" xfId="49340" hidden="1" xr:uid="{FCCB83C9-D740-4052-BF02-7C8DBA6FC612}"/>
    <cellStyle name="Calcul 2" xfId="49380" hidden="1" xr:uid="{F71D5A54-2C9C-4016-BA17-C5CBDF871708}"/>
    <cellStyle name="Calcul 2" xfId="49487" hidden="1" xr:uid="{7FCFBC5B-49CC-42D4-8E93-1F3AC209D7A4}"/>
    <cellStyle name="Calcul 2" xfId="49545" hidden="1" xr:uid="{43D31D97-9C22-4BDE-993F-E37586B983D3}"/>
    <cellStyle name="Calcul 2" xfId="49591" hidden="1" xr:uid="{391772C6-8E04-4EEF-9CE2-C384CCCE0AF4}"/>
    <cellStyle name="Calcul 2" xfId="49634" hidden="1" xr:uid="{295A9896-243C-4B4E-9C46-60A33EF00B22}"/>
    <cellStyle name="Calcul 2" xfId="49673" hidden="1" xr:uid="{4612BDA1-3F21-4B3A-B8D2-90E5462A3A9C}"/>
    <cellStyle name="Calcul 2" xfId="49709" hidden="1" xr:uid="{219C6D16-2DF4-4C10-8C1A-7064CA953477}"/>
    <cellStyle name="Calcul 2" xfId="49744" hidden="1" xr:uid="{41FE83D1-D112-4E0C-A289-41973C80C7E3}"/>
    <cellStyle name="Calcul 2" xfId="49748" hidden="1" xr:uid="{BE1176ED-CB32-4BF7-89BE-6101A4382E28}"/>
    <cellStyle name="Calcul 2" xfId="48588" hidden="1" xr:uid="{02840BB9-9A6D-4A25-B8BF-45E8B607B17D}"/>
    <cellStyle name="Calcul 2" xfId="47359" hidden="1" xr:uid="{0C3A6FF9-CB81-4DFF-8229-7C79D012A82F}"/>
    <cellStyle name="Calcul 2" xfId="47310" hidden="1" xr:uid="{E2B6217B-FAD3-4403-B5FA-BA8F98728069}"/>
    <cellStyle name="Calcul 2" xfId="49899" hidden="1" xr:uid="{68F34660-A2B4-4F97-ACD9-B94FDEAB4CAE}"/>
    <cellStyle name="Calcul 2" xfId="49949" hidden="1" xr:uid="{F82509E8-ACE8-4AF0-92E5-4E2ABB96487B}"/>
    <cellStyle name="Calcul 2" xfId="49999" hidden="1" xr:uid="{038EAA1C-A764-4AD1-B1E5-60FD00713AC5}"/>
    <cellStyle name="Calcul 2" xfId="50049" hidden="1" xr:uid="{11CAE069-46EA-4E47-920F-7CC50BF280AC}"/>
    <cellStyle name="Calcul 2" xfId="50098" hidden="1" xr:uid="{8C9EABC9-B78C-4A66-84BB-C72616FB7A7D}"/>
    <cellStyle name="Calcul 2" xfId="50145" hidden="1" xr:uid="{630774A1-BA5C-4A1C-9A61-90233866D62C}"/>
    <cellStyle name="Calcul 2" xfId="50192" hidden="1" xr:uid="{43E4DC00-DA7E-42CE-802F-9B482506A40D}"/>
    <cellStyle name="Calcul 2" xfId="50239" hidden="1" xr:uid="{C6FFF132-9091-4232-AC58-24E3F8A24526}"/>
    <cellStyle name="Calcul 2" xfId="50284" hidden="1" xr:uid="{39A16505-A109-49B1-B15F-0F6C35907A51}"/>
    <cellStyle name="Calcul 2" xfId="50323" hidden="1" xr:uid="{E0B426D7-1CAC-4EBD-BDAC-C066A29D7EFE}"/>
    <cellStyle name="Calcul 2" xfId="50360" hidden="1" xr:uid="{58EBCD73-FB7B-43B3-81CB-5D794A3361B8}"/>
    <cellStyle name="Calcul 2" xfId="50394" hidden="1" xr:uid="{9A6F7F0F-9EB6-40AA-8A9D-2A79C7294E5E}"/>
    <cellStyle name="Calcul 2" xfId="50438" hidden="1" xr:uid="{211EC88D-BBF6-46A9-B14C-47DC55566311}"/>
    <cellStyle name="Calcul 2" xfId="50548" hidden="1" xr:uid="{9F70ADDA-197F-4811-A320-CAC45A60BF85}"/>
    <cellStyle name="Calcul 2" xfId="50607" hidden="1" xr:uid="{158FFD5E-04B3-4BEE-8A54-F02E80D1378D}"/>
    <cellStyle name="Calcul 2" xfId="50653" hidden="1" xr:uid="{D6217BE8-762F-4903-B136-CE1561A68A8A}"/>
    <cellStyle name="Calcul 2" xfId="50696" hidden="1" xr:uid="{CE57DAE5-476A-4185-9037-E8D92D0063C5}"/>
    <cellStyle name="Calcul 2" xfId="50735" hidden="1" xr:uid="{41644499-7480-440B-BB96-6C2580D85481}"/>
    <cellStyle name="Calcul 2" xfId="50771" hidden="1" xr:uid="{8C64804F-F307-4F17-93B6-7F12760ED57B}"/>
    <cellStyle name="Calcul 2" xfId="50806" hidden="1" xr:uid="{F6CF3695-4D5D-4815-9094-CC33E800E26D}"/>
    <cellStyle name="Calcul 2" xfId="50813" hidden="1" xr:uid="{5F1FAC0A-AC27-4426-B48D-5BFD5345597F}"/>
    <cellStyle name="Calcul 2" xfId="50976" hidden="1" xr:uid="{F755786A-E224-47C9-AF4A-A2DDCF82C561}"/>
    <cellStyle name="Calcul 2" xfId="51069" hidden="1" xr:uid="{8CB430EE-B231-4DEE-936C-1A412FFEEE12}"/>
    <cellStyle name="Calcul 2" xfId="51180" hidden="1" xr:uid="{1B1B4264-2EDA-4A5F-B6AB-EFC264F0A0EC}"/>
    <cellStyle name="Calcul 2" xfId="51230" hidden="1" xr:uid="{379FA5BF-204D-47DE-ADD6-A7F5E0F466F4}"/>
    <cellStyle name="Calcul 2" xfId="51280" hidden="1" xr:uid="{827BFA2C-E575-4A20-BEE6-00E864608D68}"/>
    <cellStyle name="Calcul 2" xfId="51330" hidden="1" xr:uid="{60367514-B6D5-4CF4-9D4B-40453AC2C81B}"/>
    <cellStyle name="Calcul 2" xfId="51379" hidden="1" xr:uid="{30B183AF-61DA-4C56-9127-801E40F727A1}"/>
    <cellStyle name="Calcul 2" xfId="51427" hidden="1" xr:uid="{6E3BA74D-2239-4BF0-AE08-B972A47F8637}"/>
    <cellStyle name="Calcul 2" xfId="51474" hidden="1" xr:uid="{DFD5C49D-3591-4BA9-A7CB-7E1CBF7553CA}"/>
    <cellStyle name="Calcul 2" xfId="51521" hidden="1" xr:uid="{58199080-A0AB-4FC8-9114-4C56248FCBEF}"/>
    <cellStyle name="Calcul 2" xfId="51566" hidden="1" xr:uid="{D3C1066C-84E0-412A-82AF-767D70A98F7B}"/>
    <cellStyle name="Calcul 2" xfId="51605" hidden="1" xr:uid="{91FE2A5E-2C35-4964-B98B-8A842F6B12E5}"/>
    <cellStyle name="Calcul 2" xfId="51642" hidden="1" xr:uid="{9879FD9C-4CB2-4816-BC8D-93BD10F9F40F}"/>
    <cellStyle name="Calcul 2" xfId="51676" hidden="1" xr:uid="{65AC83DD-DB9F-46BB-88E8-9AE75C518515}"/>
    <cellStyle name="Calcul 2" xfId="51716" hidden="1" xr:uid="{1CB5AE17-AF90-4D6A-BE17-C33EE5B23958}"/>
    <cellStyle name="Calcul 2" xfId="51822" hidden="1" xr:uid="{E8B15590-1BE4-418E-889F-D03FDA06A061}"/>
    <cellStyle name="Calcul 2" xfId="51880" hidden="1" xr:uid="{04BDC298-A3AF-48F8-9BF9-CFE98561E1CD}"/>
    <cellStyle name="Calcul 2" xfId="51926" hidden="1" xr:uid="{D9520970-1C85-4CBB-A9A4-7FE674D53EAA}"/>
    <cellStyle name="Calcul 2" xfId="51969" hidden="1" xr:uid="{A9F8051F-11F3-406D-BF99-9E0C5F506468}"/>
    <cellStyle name="Calcul 2" xfId="52008" hidden="1" xr:uid="{C797965F-4C95-4615-841A-29A4D7665ACC}"/>
    <cellStyle name="Calcul 2" xfId="52044" hidden="1" xr:uid="{6EC391D3-0E7F-4EC8-811E-17CC1CD09640}"/>
    <cellStyle name="Calcul 2" xfId="52079" hidden="1" xr:uid="{B5CDF02B-6043-46DD-B68C-4F0A51FAAB19}"/>
    <cellStyle name="Calcul 2" xfId="52083" hidden="1" xr:uid="{4E3CC9C4-9700-42DF-B12D-D85FAE968BCA}"/>
    <cellStyle name="Calcul 2" xfId="50924" hidden="1" xr:uid="{D5FA90FD-7A92-413E-83CE-212238CAB204}"/>
    <cellStyle name="Calcul 2" xfId="50894" hidden="1" xr:uid="{30BEE748-44A3-4108-BAA9-217483DD7062}"/>
    <cellStyle name="Calcul 2" xfId="50883" hidden="1" xr:uid="{1E72EAC9-4C18-40D1-96BB-143054D878CA}"/>
    <cellStyle name="Calcul 2" xfId="52229" hidden="1" xr:uid="{A1705853-5EB1-4CBC-AD22-EA33F7E23EB7}"/>
    <cellStyle name="Calcul 2" xfId="52279" hidden="1" xr:uid="{A8F8AAF2-4960-4FC7-9240-36B99D6A7A3F}"/>
    <cellStyle name="Calcul 2" xfId="52329" hidden="1" xr:uid="{992AD7AA-8E0C-4A22-B794-B4E70537E25C}"/>
    <cellStyle name="Calcul 2" xfId="52379" hidden="1" xr:uid="{D73DFD88-90D0-4F87-8980-16E4AF5128EE}"/>
    <cellStyle name="Calcul 2" xfId="52428" hidden="1" xr:uid="{AE65C720-E333-4408-9C33-EE867C8F40BE}"/>
    <cellStyle name="Calcul 2" xfId="52476" hidden="1" xr:uid="{E58FB9BD-8CDF-4491-9C19-5AA793D78551}"/>
    <cellStyle name="Calcul 2" xfId="52523" hidden="1" xr:uid="{97E4E3BB-1251-44D0-B285-618866E8DF0D}"/>
    <cellStyle name="Calcul 2" xfId="52570" hidden="1" xr:uid="{6DB07E39-F309-4037-988A-86FD47DCCCDA}"/>
    <cellStyle name="Calcul 2" xfId="52615" hidden="1" xr:uid="{69C94A6B-C3DE-44FD-BA56-D029EC383800}"/>
    <cellStyle name="Calcul 2" xfId="52654" hidden="1" xr:uid="{A3CCB88F-3EF2-4986-BCE3-7FC3E119B53A}"/>
    <cellStyle name="Calcul 2" xfId="52691" hidden="1" xr:uid="{78A29582-8BFB-44D3-AAD8-0A85B8DFF773}"/>
    <cellStyle name="Calcul 2" xfId="52725" hidden="1" xr:uid="{EB7353F6-7F04-4339-B049-E922A9A38B1E}"/>
    <cellStyle name="Calcul 2" xfId="52768" hidden="1" xr:uid="{5183599A-CA07-484D-8340-EA9431198C53}"/>
    <cellStyle name="Calcul 2" xfId="52876" hidden="1" xr:uid="{0EFBFD33-0363-4792-91C3-A8F2554D641F}"/>
    <cellStyle name="Calcul 2" xfId="52935" hidden="1" xr:uid="{A7A2C5DF-E82A-4038-AC6C-DB2C5B5136A3}"/>
    <cellStyle name="Calcul 2" xfId="52981" hidden="1" xr:uid="{18E8EA8F-3F58-4B0F-8E75-40DE56975F30}"/>
    <cellStyle name="Calcul 2" xfId="53024" hidden="1" xr:uid="{11CA1986-1AA6-4B00-A33B-CF3C0DAEAE1E}"/>
    <cellStyle name="Calcul 2" xfId="53063" hidden="1" xr:uid="{73A6A487-7A23-44EE-B754-7F481D3F9F50}"/>
    <cellStyle name="Calcul 2" xfId="53099" hidden="1" xr:uid="{AF2D28D1-46A2-4800-9D6D-62D25B58C4F5}"/>
    <cellStyle name="Calcul 2" xfId="53134" hidden="1" xr:uid="{430842C7-8AC4-4709-9DA4-94B053B667B2}"/>
    <cellStyle name="Calcul 2" xfId="53140" hidden="1" xr:uid="{E580CE66-3E9B-4201-AEDD-22A3E881B738}"/>
    <cellStyle name="Calcul 2" xfId="53297" hidden="1" xr:uid="{34DB7EAF-DA02-4A4C-9793-781FD9750E88}"/>
    <cellStyle name="Calcul 2" xfId="53390" hidden="1" xr:uid="{E2E8DE94-68A0-4A57-A188-BEA44914BD15}"/>
    <cellStyle name="Calcul 2" xfId="53501" hidden="1" xr:uid="{1E1CD3BB-8DD5-4185-81EC-B15A0A9A6BE5}"/>
    <cellStyle name="Calcul 2" xfId="53551" hidden="1" xr:uid="{D9C06571-9769-4AB5-B6D3-B5C6FF129FEF}"/>
    <cellStyle name="Calcul 2" xfId="53601" hidden="1" xr:uid="{58A5B957-A5B6-4EDA-8090-89E740EBDCEB}"/>
    <cellStyle name="Calcul 2" xfId="53651" hidden="1" xr:uid="{39E3DA79-5C7F-4E7F-970D-A3206BC56514}"/>
    <cellStyle name="Calcul 2" xfId="53700" hidden="1" xr:uid="{0BEE2064-74FD-4B7C-9D04-D04D436E79B2}"/>
    <cellStyle name="Calcul 2" xfId="53748" hidden="1" xr:uid="{CA1A8892-6BE2-4C34-BCA6-5C2C963B1199}"/>
    <cellStyle name="Calcul 2" xfId="53795" hidden="1" xr:uid="{939011C3-024E-48F7-BDA8-4F5143B61A22}"/>
    <cellStyle name="Calcul 2" xfId="53842" hidden="1" xr:uid="{6960BE46-1A27-4B26-8468-E13C4FBF44A4}"/>
    <cellStyle name="Calcul 2" xfId="53887" hidden="1" xr:uid="{81B8555A-753B-417F-956E-65C2CE2FE833}"/>
    <cellStyle name="Calcul 2" xfId="53926" hidden="1" xr:uid="{86B5990F-1699-4074-B363-3BF2F13DBD54}"/>
    <cellStyle name="Calcul 2" xfId="53963" hidden="1" xr:uid="{49360C20-8397-40ED-8635-826A4F8F1133}"/>
    <cellStyle name="Calcul 2" xfId="53997" hidden="1" xr:uid="{9805794B-6CDA-4988-8AAC-FF9534935ACA}"/>
    <cellStyle name="Calcul 2" xfId="54037" hidden="1" xr:uid="{B0F3FB67-D653-4D01-9A69-92996922079F}"/>
    <cellStyle name="Calcul 2" xfId="54144" hidden="1" xr:uid="{4AEF2673-8FD5-43A1-A6D7-C6FAEB88E9AA}"/>
    <cellStyle name="Calcul 2" xfId="54202" hidden="1" xr:uid="{0B61CCC8-1A7A-49EB-BA29-59674DE3B1A4}"/>
    <cellStyle name="Calcul 2" xfId="54248" hidden="1" xr:uid="{9AF3B54A-D92A-4CB8-A971-6044016A1D7F}"/>
    <cellStyle name="Calcul 2" xfId="54291" hidden="1" xr:uid="{5BFEC297-252C-4C1D-8142-120643667573}"/>
    <cellStyle name="Calcul 2" xfId="54330" hidden="1" xr:uid="{2E8090EE-8051-4E2C-A516-65208A8A410F}"/>
    <cellStyle name="Calcul 2" xfId="54366" hidden="1" xr:uid="{22C683E9-77F6-4E12-9D90-F986116DD1EA}"/>
    <cellStyle name="Calcul 2" xfId="54401" hidden="1" xr:uid="{D2E1D674-368E-4DF9-BDBC-8649F070AACA}"/>
    <cellStyle name="Calcul 2" xfId="54405" hidden="1" xr:uid="{5FD85682-4E58-45C7-8F54-F69AC25F2BB7}"/>
    <cellStyle name="Calcul 2" xfId="53245" hidden="1" xr:uid="{A3F29D4A-7FCB-4BC7-A3A5-46FA5E86F4B7}"/>
    <cellStyle name="Calcul 2" xfId="54466" hidden="1" xr:uid="{17B0DF44-D66A-47D3-B722-F98CA20D3EE7}"/>
    <cellStyle name="Calcul 2" xfId="52140" hidden="1" xr:uid="{1E8BD61B-2D27-4737-8B38-F128BB75CE3A}"/>
    <cellStyle name="Calcul 2" xfId="54544" hidden="1" xr:uid="{7EF1A6C5-076C-4554-AA1E-9D9623742554}"/>
    <cellStyle name="Calcul 2" xfId="54594" hidden="1" xr:uid="{72A83387-2B95-4FAF-8EEC-6B4173B076F1}"/>
    <cellStyle name="Calcul 2" xfId="54644" hidden="1" xr:uid="{740FC344-64B4-4964-9A61-1AC3AF3AEC8A}"/>
    <cellStyle name="Calcul 2" xfId="54694" hidden="1" xr:uid="{E490EAC0-5DAA-4A3F-BB1F-46ADDACEFED8}"/>
    <cellStyle name="Calcul 2" xfId="54742" hidden="1" xr:uid="{730B7F93-4A29-4BFE-A5D3-752A8DC48481}"/>
    <cellStyle name="Calcul 2" xfId="54790" hidden="1" xr:uid="{AAEFDBD6-17C5-4E09-BFDE-6C4450C454CA}"/>
    <cellStyle name="Calcul 2" xfId="54836" hidden="1" xr:uid="{DE0450F4-EE29-43A6-9232-56F481C415EA}"/>
    <cellStyle name="Calcul 2" xfId="54883" hidden="1" xr:uid="{FD96B152-616A-4508-AD2A-CD8A43C6250D}"/>
    <cellStyle name="Calcul 2" xfId="54928" hidden="1" xr:uid="{C095482E-4E55-4408-8BC0-BB20F25A3DD7}"/>
    <cellStyle name="Calcul 2" xfId="54967" hidden="1" xr:uid="{266CD38D-5203-4D29-9188-B7BF6B063E78}"/>
    <cellStyle name="Calcul 2" xfId="55004" hidden="1" xr:uid="{D9A3FAE8-CA29-4EF0-A82C-E87A7FEE4AD5}"/>
    <cellStyle name="Calcul 2" xfId="55038" hidden="1" xr:uid="{D5ED7B6C-CB4C-4354-86CB-28BE264DB386}"/>
    <cellStyle name="Calcul 2" xfId="55080" hidden="1" xr:uid="{5676AC6E-2F3F-4135-8C02-B8425B0121F2}"/>
    <cellStyle name="Calcul 2" xfId="55188" hidden="1" xr:uid="{C389C578-3253-4D64-BF44-68A760F5EC37}"/>
    <cellStyle name="Calcul 2" xfId="55246" hidden="1" xr:uid="{D9A15EC0-D80F-43EC-BE9B-16839B4DE0ED}"/>
    <cellStyle name="Calcul 2" xfId="55292" hidden="1" xr:uid="{43C333A7-D2B7-4A6A-B41C-15F8CF990B1D}"/>
    <cellStyle name="Calcul 2" xfId="55335" hidden="1" xr:uid="{1CBBEB7C-9563-4418-8961-657A39FCF29E}"/>
    <cellStyle name="Calcul 2" xfId="55374" hidden="1" xr:uid="{937A481D-3B8E-460D-9892-248B3BDB1412}"/>
    <cellStyle name="Calcul 2" xfId="55410" hidden="1" xr:uid="{D9B0D503-57C6-40CA-AE82-0DC13A443836}"/>
    <cellStyle name="Calcul 2" xfId="55445" hidden="1" xr:uid="{E258F141-4A96-4295-8168-D92111AE13FC}"/>
    <cellStyle name="Calcul 2" xfId="55448" hidden="1" xr:uid="{C662C0FD-8AC9-4FF7-9C3F-DB51A87A1DB1}"/>
    <cellStyle name="Calcul 2" xfId="55598" hidden="1" xr:uid="{A6F74902-030A-47CE-8D09-6812338CA73C}"/>
    <cellStyle name="Calcul 2" xfId="55690" hidden="1" xr:uid="{2C7840C7-D20B-45FD-B179-8A30C4784E62}"/>
    <cellStyle name="Calcul 2" xfId="55801" hidden="1" xr:uid="{DF77EC7B-4404-44E9-B5C8-811665F4CFC6}"/>
    <cellStyle name="Calcul 2" xfId="55851" hidden="1" xr:uid="{313D81F1-97B9-44F8-B6F1-3F459175A2C8}"/>
    <cellStyle name="Calcul 2" xfId="55901" hidden="1" xr:uid="{FB605A03-1473-480B-BB82-63C7A7978121}"/>
    <cellStyle name="Calcul 2" xfId="55951" hidden="1" xr:uid="{95E00578-01FA-4245-B5A2-3DE3A5E8AC82}"/>
    <cellStyle name="Calcul 2" xfId="56000" hidden="1" xr:uid="{D8A83188-4EA8-481B-BC74-629B1A0638ED}"/>
    <cellStyle name="Calcul 2" xfId="56048" hidden="1" xr:uid="{587F3FD2-E2C5-4D43-9A7E-FA488B86C403}"/>
    <cellStyle name="Calcul 2" xfId="56095" hidden="1" xr:uid="{58E3710F-5D45-46FE-B3BB-88BCD325CA78}"/>
    <cellStyle name="Calcul 2" xfId="56142" hidden="1" xr:uid="{71ABC29A-07AC-400F-B459-DF1959484168}"/>
    <cellStyle name="Calcul 2" xfId="56187" hidden="1" xr:uid="{DC68EC08-67A4-43B7-A634-50C8506A3FF1}"/>
    <cellStyle name="Calcul 2" xfId="56226" hidden="1" xr:uid="{2FEDF0CD-0FD7-4DA4-9552-710C42944922}"/>
    <cellStyle name="Calcul 2" xfId="56263" hidden="1" xr:uid="{B45C121A-76BD-4BD7-A137-2B119073C072}"/>
    <cellStyle name="Calcul 2" xfId="56297" hidden="1" xr:uid="{B9F72CC3-E9DE-4E33-963B-ECD7A141C3F9}"/>
    <cellStyle name="Calcul 2" xfId="56337" hidden="1" xr:uid="{6C18EA9D-3AA4-4338-8EBF-B51662D4EC36}"/>
    <cellStyle name="Calcul 2" xfId="56444" hidden="1" xr:uid="{0B6C8231-4440-400C-ACBD-BB0DA362A174}"/>
    <cellStyle name="Calcul 2" xfId="56502" hidden="1" xr:uid="{A66A5EF8-D431-4118-8A37-6C462355BC11}"/>
    <cellStyle name="Calcul 2" xfId="56548" hidden="1" xr:uid="{839F6668-758B-43EF-979E-FEEE09F4C309}"/>
    <cellStyle name="Calcul 2" xfId="56591" hidden="1" xr:uid="{8623CF2E-C8AA-468B-B891-F77ADF5A48C1}"/>
    <cellStyle name="Calcul 2" xfId="56630" hidden="1" xr:uid="{1E9A264A-66FD-45CE-8FDC-4DE790217B8F}"/>
    <cellStyle name="Calcul 2" xfId="56666" hidden="1" xr:uid="{E8784F0B-2BF9-4305-9DC1-B30FE51A0736}"/>
    <cellStyle name="Calcul 2" xfId="56701" hidden="1" xr:uid="{CB539360-04F1-4F41-A83A-EF06CC7B682B}"/>
    <cellStyle name="Calcul 2" xfId="56704" hidden="1" xr:uid="{69152FD4-524E-4C05-8359-5E5FCC30BF74}"/>
    <cellStyle name="Calcul 2" xfId="55546" hidden="1" xr:uid="{DDDF96AC-E0D1-4FEF-8468-B7702405EF32}"/>
    <cellStyle name="Calcul 2" xfId="56764" hidden="1" xr:uid="{D24CEABF-0EBD-4ABB-AB9D-742AC876A69C}"/>
    <cellStyle name="Calcul 2" xfId="55067" hidden="1" xr:uid="{8BD4EB24-512C-42FA-96F9-0B731B6D6764}"/>
    <cellStyle name="Calcul 2" xfId="56843" hidden="1" xr:uid="{6ACB495A-2859-4486-8C0F-6924643136A8}"/>
    <cellStyle name="Calcul 2" xfId="56893" hidden="1" xr:uid="{6E2FAD14-B2F1-4591-9F2D-4598C6BE132A}"/>
    <cellStyle name="Calcul 2" xfId="56943" hidden="1" xr:uid="{D54F2DE3-98AD-479A-8002-91ACAAEDE78C}"/>
    <cellStyle name="Calcul 2" xfId="56993" hidden="1" xr:uid="{CE8E5502-4D69-4042-8029-74E34B76187B}"/>
    <cellStyle name="Calcul 2" xfId="57042" hidden="1" xr:uid="{38F67DE8-99E5-4D30-A678-ED1769D392C7}"/>
    <cellStyle name="Calcul 2" xfId="57090" hidden="1" xr:uid="{C5340E40-B61C-4405-882C-5100CFDA255C}"/>
    <cellStyle name="Calcul 2" xfId="57137" hidden="1" xr:uid="{02B92FD6-1320-4252-9471-384E773DF747}"/>
    <cellStyle name="Calcul 2" xfId="57183" hidden="1" xr:uid="{39349F95-87EA-4461-B0D1-09686352439E}"/>
    <cellStyle name="Calcul 2" xfId="57227" hidden="1" xr:uid="{E6F8B26C-0B65-4A2F-8E78-3FB05636C0F0}"/>
    <cellStyle name="Calcul 2" xfId="57265" hidden="1" xr:uid="{29DE2032-EFDD-4452-ACCE-3EB18ED5A9E1}"/>
    <cellStyle name="Calcul 2" xfId="57302" hidden="1" xr:uid="{FB382A73-DF65-41DF-B504-15712872538B}"/>
    <cellStyle name="Calcul 2" xfId="57336" hidden="1" xr:uid="{3EDC709C-B359-4947-8F74-2A7F37E9AF2B}"/>
    <cellStyle name="Calcul 2" xfId="57377" hidden="1" xr:uid="{9792DDE6-B90C-49D4-88BF-C97B47DEB801}"/>
    <cellStyle name="Calcul 2" xfId="57484" hidden="1" xr:uid="{012C791A-8134-495A-9FFB-DA10AED52A85}"/>
    <cellStyle name="Calcul 2" xfId="57541" hidden="1" xr:uid="{9F9C7725-207C-4B1A-A24C-5E7CF561BA42}"/>
    <cellStyle name="Calcul 2" xfId="57587" hidden="1" xr:uid="{5BF8E7FF-B7DA-4C40-9665-C33C0B828D6E}"/>
    <cellStyle name="Calcul 2" xfId="57630" hidden="1" xr:uid="{D0409524-E5C4-420F-9AB8-FAE1AC93287D}"/>
    <cellStyle name="Calcul 2" xfId="57669" hidden="1" xr:uid="{48AF1C74-913F-439E-8F0F-2F96925B385A}"/>
    <cellStyle name="Calcul 2" xfId="57705" hidden="1" xr:uid="{EBB1A4B0-DB6C-45CC-9D60-74893E7DDB36}"/>
    <cellStyle name="Calcul 2" xfId="57740" hidden="1" xr:uid="{160FF76B-F432-4239-8011-256D82939EAF}"/>
    <cellStyle name="Calcul 2" xfId="57742" hidden="1" xr:uid="{7CFB3E8E-E4F1-464E-8524-08D91300DBA0}"/>
    <cellStyle name="Calcul 2" xfId="57863" hidden="1" xr:uid="{C04F1C33-4F59-4AB9-B590-49C391EB3A28}"/>
    <cellStyle name="Calcul 2" xfId="57955" hidden="1" xr:uid="{B7C3F0C8-6750-4000-909E-7970D956035C}"/>
    <cellStyle name="Calcul 2" xfId="58066" hidden="1" xr:uid="{C42CD9F4-9A2F-4643-AE2B-1CDCD8E718B3}"/>
    <cellStyle name="Calcul 2" xfId="58116" hidden="1" xr:uid="{37562007-02B9-4706-8D81-B42FC3DF90D9}"/>
    <cellStyle name="Calcul 2" xfId="58166" hidden="1" xr:uid="{0D49FE1A-C3D7-43FB-BC2D-2FED0C1F3BDC}"/>
    <cellStyle name="Calcul 2" xfId="58216" hidden="1" xr:uid="{618A8A0F-1CFE-4C74-A373-9E6F47722577}"/>
    <cellStyle name="Calcul 2" xfId="58265" hidden="1" xr:uid="{7CEB5045-F15E-4454-856C-96FA8B30B239}"/>
    <cellStyle name="Calcul 2" xfId="58313" hidden="1" xr:uid="{07DBB14C-0E26-450C-8534-63CCF55F1A13}"/>
    <cellStyle name="Calcul 2" xfId="58360" hidden="1" xr:uid="{AFD63BA0-440F-44CD-9C2F-601645FEECBF}"/>
    <cellStyle name="Calcul 2" xfId="58407" hidden="1" xr:uid="{C93D8C45-8CFC-4C97-A4E9-734B5DC64B06}"/>
    <cellStyle name="Calcul 2" xfId="58452" hidden="1" xr:uid="{FEC29078-C49C-41E9-A128-4BECFDC45A95}"/>
    <cellStyle name="Calcul 2" xfId="58491" hidden="1" xr:uid="{469E1630-243E-4619-BE5A-A7264584A1D1}"/>
    <cellStyle name="Calcul 2" xfId="58528" hidden="1" xr:uid="{34FF1FFB-3975-4660-ACC7-D5EA0F59ACF8}"/>
    <cellStyle name="Calcul 2" xfId="58562" hidden="1" xr:uid="{0AF8A711-2539-4D08-BFCC-2DD5E7E3D7A2}"/>
    <cellStyle name="Calcul 2" xfId="58602" hidden="1" xr:uid="{D1B97B78-CB4C-46BF-B4BB-1BC7AF78EFB2}"/>
    <cellStyle name="Calcul 2" xfId="58708" hidden="1" xr:uid="{893A53C6-B283-4626-A37A-57E1ADDE19C9}"/>
    <cellStyle name="Calcul 2" xfId="58765" hidden="1" xr:uid="{97BEC509-9567-4F75-8ABD-F76C62725560}"/>
    <cellStyle name="Calcul 2" xfId="58811" hidden="1" xr:uid="{9D64704E-0A1D-4D11-BFB1-3547F1B491A0}"/>
    <cellStyle name="Calcul 2" xfId="58854" hidden="1" xr:uid="{9A9A5CD8-89D8-433D-89A4-8368333146D3}"/>
    <cellStyle name="Calcul 2" xfId="58893" hidden="1" xr:uid="{51D1DD38-9A9E-4FCF-9A41-7ED44652A481}"/>
    <cellStyle name="Calcul 2" xfId="58929" hidden="1" xr:uid="{16F1E1A2-1216-48E4-AD17-CB3FEADF8B39}"/>
    <cellStyle name="Calcul 2" xfId="58964" hidden="1" xr:uid="{5A1E04B2-5EA1-491B-BA82-F39B6209D2F2}"/>
    <cellStyle name="Calcul 2" xfId="58966" hidden="1" xr:uid="{7B28C222-EBC0-4329-84CF-BC2D7516A080}"/>
    <cellStyle name="Calcul 2" xfId="57812" hidden="1" xr:uid="{9CF45F88-D669-461E-A433-95AC5CD84783}"/>
    <cellStyle name="Calcul 2" xfId="59016" hidden="1" xr:uid="{3382BBD5-2FB8-4C5C-BB5A-C76C18D53DAB}"/>
    <cellStyle name="Calcul 2" xfId="55533" hidden="1" xr:uid="{C756EFE8-12DB-4C2B-9DBA-F4698971C830}"/>
    <cellStyle name="Calcul 2" xfId="59078" hidden="1" xr:uid="{70DA0027-6001-4563-82BC-A96DECA22F8E}"/>
    <cellStyle name="Calcul 2" xfId="59127" hidden="1" xr:uid="{1B104F42-6231-44A6-85DA-915279F46457}"/>
    <cellStyle name="Calcul 2" xfId="59176" hidden="1" xr:uid="{44EFA0D6-EF91-4E27-8014-2C4B28B304EF}"/>
    <cellStyle name="Calcul 2" xfId="59225" hidden="1" xr:uid="{26F21D68-0B3B-414F-AAB7-3B54A304F16E}"/>
    <cellStyle name="Calcul 2" xfId="59273" hidden="1" xr:uid="{907B49B8-2CA9-48BA-83A1-8118B4FFA51E}"/>
    <cellStyle name="Calcul 2" xfId="59320" hidden="1" xr:uid="{D70CF6CC-58B6-4A0A-80F6-E013EE599376}"/>
    <cellStyle name="Calcul 2" xfId="59366" hidden="1" xr:uid="{48AD0B58-AAED-4BDF-BB86-41EED9FA0697}"/>
    <cellStyle name="Calcul 2" xfId="59413" hidden="1" xr:uid="{1BE8DB6B-9786-470D-917A-485741F52D86}"/>
    <cellStyle name="Calcul 2" xfId="59458" hidden="1" xr:uid="{E1F91048-9B46-4692-9F87-BF1C8B29936C}"/>
    <cellStyle name="Calcul 2" xfId="59497" hidden="1" xr:uid="{E4C84A64-FA76-4017-AE18-18EF2F0C20D4}"/>
    <cellStyle name="Calcul 2" xfId="59534" hidden="1" xr:uid="{3731243C-FDAB-401C-8867-80D561F404D3}"/>
    <cellStyle name="Calcul 2" xfId="59568" hidden="1" xr:uid="{5393E7B3-D936-4C4F-A322-88D8BAB6EC48}"/>
    <cellStyle name="Calcul 2" xfId="59608" hidden="1" xr:uid="{27747321-3B22-4DF0-AE79-EC9B0C32B65D}"/>
    <cellStyle name="Calcul 2" xfId="59713" hidden="1" xr:uid="{768EF64C-B9D9-4916-B33A-76696844B300}"/>
    <cellStyle name="Calcul 2" xfId="59770" hidden="1" xr:uid="{9CEE75D6-D035-4026-8775-0C983567F3C7}"/>
    <cellStyle name="Calcul 2" xfId="59816" hidden="1" xr:uid="{511792C1-ADBC-4F85-AB4F-A17B5180DEA1}"/>
    <cellStyle name="Calcul 2" xfId="59859" hidden="1" xr:uid="{E463899D-3E25-4E28-9BDD-6E1CCFB9202E}"/>
    <cellStyle name="Calcul 2" xfId="59898" hidden="1" xr:uid="{BCCCF57B-8394-40CB-9760-7DC122170F9B}"/>
    <cellStyle name="Calcul 2" xfId="59934" hidden="1" xr:uid="{36ED2B2E-B77C-4B76-8FF3-8618B8C66EDD}"/>
    <cellStyle name="Calcul 2" xfId="59969" hidden="1" xr:uid="{74DEBB75-1C56-488E-8935-F261726B3619}"/>
    <cellStyle name="Calcul 2" xfId="59971" hidden="1" xr:uid="{64EA2405-AC2F-4ACD-9C0B-7FA565EC5579}"/>
    <cellStyle name="Calcul 2" xfId="60071" hidden="1" xr:uid="{5D5BE5D0-8987-4209-BF6F-41D0140972EA}"/>
    <cellStyle name="Calcul 2" xfId="60162" hidden="1" xr:uid="{7022D2CA-94AF-4618-AFFC-5A3DDA55DE18}"/>
    <cellStyle name="Calcul 2" xfId="60272" hidden="1" xr:uid="{C26405BC-5A52-4A1D-9C71-FA09C023A648}"/>
    <cellStyle name="Calcul 2" xfId="60322" hidden="1" xr:uid="{25E1E22E-5555-4F98-ABED-B8F90A129A3F}"/>
    <cellStyle name="Calcul 2" xfId="60372" hidden="1" xr:uid="{36AD95D6-C3E1-4279-B962-FEB8532DA4EC}"/>
    <cellStyle name="Calcul 2" xfId="60422" hidden="1" xr:uid="{C9947B13-8979-4DBA-947C-C35C288105B0}"/>
    <cellStyle name="Calcul 2" xfId="60471" hidden="1" xr:uid="{D6012E50-FA6B-4574-BFC6-AC05BB5546E2}"/>
    <cellStyle name="Calcul 2" xfId="60519" hidden="1" xr:uid="{F0CEC491-AC62-4287-8F73-C832D4950FA4}"/>
    <cellStyle name="Calcul 2" xfId="60566" hidden="1" xr:uid="{6B7C0C85-1ED7-4BE6-B770-0C7D8C7735F1}"/>
    <cellStyle name="Calcul 2" xfId="60613" hidden="1" xr:uid="{C5A3F7EF-AE05-4D6F-8D65-9ED7FE58CC78}"/>
    <cellStyle name="Calcul 2" xfId="60658" hidden="1" xr:uid="{895131B1-626B-4C2C-9592-EF2255BFD209}"/>
    <cellStyle name="Calcul 2" xfId="60697" hidden="1" xr:uid="{EB2BD051-F83B-4B60-9BFD-84BD93FD7B40}"/>
    <cellStyle name="Calcul 2" xfId="60734" hidden="1" xr:uid="{3A5A0A29-9C7F-4E00-9DBB-FD93C64C5423}"/>
    <cellStyle name="Calcul 2" xfId="60768" hidden="1" xr:uid="{0B90FE7C-C2AA-4082-B997-4E2B4FB6F474}"/>
    <cellStyle name="Calcul 2" xfId="60808" hidden="1" xr:uid="{59F941C4-4261-4AEB-AB64-02CD5622AEC0}"/>
    <cellStyle name="Calcul 2" xfId="60913" hidden="1" xr:uid="{07A23E5C-FA61-4036-A53A-A368799138AC}"/>
    <cellStyle name="Calcul 2" xfId="60970" hidden="1" xr:uid="{E9A164E4-6862-44BA-850D-7EB9C532B7E5}"/>
    <cellStyle name="Calcul 2" xfId="61016" hidden="1" xr:uid="{56CA5CC6-FF64-488E-8011-94952F4FC1CA}"/>
    <cellStyle name="Calcul 2" xfId="61059" hidden="1" xr:uid="{06F81796-F4BE-4C2C-82BB-24B82F938106}"/>
    <cellStyle name="Calcul 2" xfId="61098" hidden="1" xr:uid="{2FEA0B81-E18C-425D-97AE-78333E095CD1}"/>
    <cellStyle name="Calcul 2" xfId="61134" hidden="1" xr:uid="{BA734A0D-10E6-4383-BBE3-99497C80F91C}"/>
    <cellStyle name="Calcul 2" xfId="61169" hidden="1" xr:uid="{1BFE2ACE-A0C0-4F80-9235-CBE115BB315D}"/>
    <cellStyle name="Calcul 2" xfId="61171" hidden="1" xr:uid="{062BF9A4-3C39-46E6-A48B-4D1F7B3DEB1B}"/>
    <cellStyle name="Calcul 2" xfId="60021" hidden="1" xr:uid="{F456BFC2-BDE5-402C-9EC9-BFBB7E5C5F18}"/>
    <cellStyle name="Calcul 2" xfId="61221" hidden="1" xr:uid="{F0721BCC-113B-44DB-AD38-ECC7120878AA}"/>
    <cellStyle name="Calcul 2" xfId="61302" hidden="1" xr:uid="{242509F8-EA2B-4354-98B9-0568300387EC}"/>
    <cellStyle name="Calcul 2" xfId="61411" hidden="1" xr:uid="{A108B5BF-3FA7-42DA-AFFF-999AD4EA408D}"/>
    <cellStyle name="Calcul 2" xfId="61460" hidden="1" xr:uid="{6A84336E-5DE7-4C10-8ED6-29B1E6DBC9C2}"/>
    <cellStyle name="Calcul 2" xfId="61509" hidden="1" xr:uid="{6A1ED32F-7D40-42E1-9DDA-8C349F20C3EB}"/>
    <cellStyle name="Calcul 2" xfId="61558" hidden="1" xr:uid="{009F3C58-4532-4870-A7B1-FFA02499EBCE}"/>
    <cellStyle name="Calcul 2" xfId="61606" hidden="1" xr:uid="{F99B9613-F974-4317-BDD1-859EEC1F8392}"/>
    <cellStyle name="Calcul 2" xfId="61653" hidden="1" xr:uid="{92D19C71-0FAF-4558-9A74-F87369377080}"/>
    <cellStyle name="Calcul 2" xfId="61699" hidden="1" xr:uid="{78C84E95-80EE-47EF-9C40-946E35A5BCDB}"/>
    <cellStyle name="Calcul 2" xfId="61745" hidden="1" xr:uid="{E8A9CA60-39A0-491A-8C06-BE74CC6D7491}"/>
    <cellStyle name="Calcul 2" xfId="61789" hidden="1" xr:uid="{FE95C00C-6FE5-422E-9361-7C3F9A201F9A}"/>
    <cellStyle name="Calcul 2" xfId="61827" hidden="1" xr:uid="{E23F7362-A45E-45C4-9A5D-8B32134CC0AC}"/>
    <cellStyle name="Calcul 2" xfId="61864" hidden="1" xr:uid="{91036B07-7C1E-4FF7-A75C-C192AE0B6BA9}"/>
    <cellStyle name="Calcul 2" xfId="61898" hidden="1" xr:uid="{6A5247B0-2E3E-4940-BF23-55858FA6A4D8}"/>
    <cellStyle name="Calcul 2" xfId="61938" hidden="1" xr:uid="{55B96A7B-3F90-4782-91A1-84A09B8D60D6}"/>
    <cellStyle name="Calcul 2" xfId="62042" hidden="1" xr:uid="{DE3078CC-334A-4D3E-9ED0-808CD927B1F1}"/>
    <cellStyle name="Calcul 2" xfId="62099" hidden="1" xr:uid="{206C6DB8-F040-42FA-9C45-C4284671D57E}"/>
    <cellStyle name="Calcul 2" xfId="62145" hidden="1" xr:uid="{384ABBF2-83E2-469A-AD76-93CDFD57937F}"/>
    <cellStyle name="Calcul 2" xfId="62188" hidden="1" xr:uid="{9F15B943-ABF7-48F6-8C73-610360535702}"/>
    <cellStyle name="Calcul 2" xfId="62227" hidden="1" xr:uid="{E4D9B3DB-23BE-4EDC-AFA1-F7130AA64425}"/>
    <cellStyle name="Calcul 2" xfId="62263" hidden="1" xr:uid="{32EA0BF4-82A6-4B62-8C47-6596DDE28985}"/>
    <cellStyle name="Calcul 2" xfId="62298" hidden="1" xr:uid="{F5CA71B5-00B4-4900-ABA4-9E894CE3E0CD}"/>
    <cellStyle name="Calcul 2" xfId="62300" hidden="1" xr:uid="{279D491A-340F-497C-AE6E-AF33291E34B5}"/>
    <cellStyle name="Calcul 2" xfId="62400" hidden="1" xr:uid="{E8B88BAD-E492-4B21-AB4C-D0CE35317FEC}"/>
    <cellStyle name="Calcul 2" xfId="62491" hidden="1" xr:uid="{0BC21C3E-5E12-4178-AF7C-E63565165EFB}"/>
    <cellStyle name="Calcul 2" xfId="62601" hidden="1" xr:uid="{9AE32E8B-5617-4E38-B66D-C7D93AEF985C}"/>
    <cellStyle name="Calcul 2" xfId="62651" hidden="1" xr:uid="{526F1ACE-4880-4873-81C2-F45D231BB509}"/>
    <cellStyle name="Calcul 2" xfId="62701" hidden="1" xr:uid="{3F199ACB-73FD-477D-87AA-33AB06B56BF6}"/>
    <cellStyle name="Calcul 2" xfId="62751" hidden="1" xr:uid="{FC980FD4-F053-4FEC-B463-BFCAE1D5FD23}"/>
    <cellStyle name="Calcul 2" xfId="62800" hidden="1" xr:uid="{EE5ED200-28E8-473B-98B1-0692DA38D9FB}"/>
    <cellStyle name="Calcul 2" xfId="62848" hidden="1" xr:uid="{87D9110A-26DD-4B9C-863A-82DAD8300936}"/>
    <cellStyle name="Calcul 2" xfId="62895" hidden="1" xr:uid="{3C662F43-1FF3-4C0F-8618-567CB9DFA40B}"/>
    <cellStyle name="Calcul 2" xfId="62942" hidden="1" xr:uid="{4C811590-EBE7-4283-95E8-6A9C8AA4FD6A}"/>
    <cellStyle name="Calcul 2" xfId="62987" hidden="1" xr:uid="{6B7A7167-B443-49A2-BA2E-178F8F3A1C1F}"/>
    <cellStyle name="Calcul 2" xfId="63026" hidden="1" xr:uid="{9E1F0C79-674D-4915-907B-B700FB99928A}"/>
    <cellStyle name="Calcul 2" xfId="63063" hidden="1" xr:uid="{553FACFA-1D43-4B0C-A576-90EF57F45AF3}"/>
    <cellStyle name="Calcul 2" xfId="63097" hidden="1" xr:uid="{0639E92A-CCD0-4701-A193-4BAC741BE499}"/>
    <cellStyle name="Calcul 2" xfId="63137" hidden="1" xr:uid="{48BB3A8A-05CF-4742-A436-5A30D1F8C35B}"/>
    <cellStyle name="Calcul 2" xfId="63242" hidden="1" xr:uid="{D8EB0899-117C-4EF5-BC6D-EFE36B9D8AF3}"/>
    <cellStyle name="Calcul 2" xfId="63299" hidden="1" xr:uid="{93C9D1BA-64FE-43CB-8CF1-C8802DCFCBD6}"/>
    <cellStyle name="Calcul 2" xfId="63345" hidden="1" xr:uid="{71A0E9B1-5781-4A43-81C9-970A076DF505}"/>
    <cellStyle name="Calcul 2" xfId="63388" hidden="1" xr:uid="{22CA0E49-C8EA-4FD6-934D-F8ADF1EF4EF9}"/>
    <cellStyle name="Calcul 2" xfId="63427" hidden="1" xr:uid="{393AC8F1-0DC7-40A2-BC02-06086033D200}"/>
    <cellStyle name="Calcul 2" xfId="63463" hidden="1" xr:uid="{D7398585-5A28-4E8E-8C70-DE9F2D51D03D}"/>
    <cellStyle name="Calcul 2" xfId="63498" hidden="1" xr:uid="{AA372193-B019-4FFA-A55A-1650AC561D41}"/>
    <cellStyle name="Calcul 2" xfId="63500" hidden="1" xr:uid="{B3C81D0B-5BA6-4BD4-A70A-64CDC68DC1D2}"/>
    <cellStyle name="Calcul 2" xfId="62350" xr:uid="{442561F2-F1AB-4CD5-AE71-BA25DC0AC859}"/>
    <cellStyle name="Calcul 20" xfId="6125" hidden="1" xr:uid="{00000000-0005-0000-0000-0000A5200000}"/>
    <cellStyle name="Calcul 20" xfId="31866" hidden="1" xr:uid="{00000000-0005-0000-0000-0000A6200000}"/>
    <cellStyle name="Calcul 20" xfId="63571" xr:uid="{A1D44FA1-EF48-4E88-B5FB-4A631739F7ED}"/>
    <cellStyle name="Calcul 21" xfId="6129" hidden="1" xr:uid="{00000000-0005-0000-0000-0000A7200000}"/>
    <cellStyle name="Calcul 21" xfId="31867" hidden="1" xr:uid="{00000000-0005-0000-0000-0000A8200000}"/>
    <cellStyle name="Calcul 21" xfId="63572" xr:uid="{E2688B6F-D28F-4C7E-886A-0B7046678EDA}"/>
    <cellStyle name="Calcul 22" xfId="6133" hidden="1" xr:uid="{00000000-0005-0000-0000-0000A9200000}"/>
    <cellStyle name="Calcul 22" xfId="31868" hidden="1" xr:uid="{00000000-0005-0000-0000-0000AA200000}"/>
    <cellStyle name="Calcul 22" xfId="63573" xr:uid="{3EC16A0C-C529-464E-917C-D9F27FFDD0E0}"/>
    <cellStyle name="Calcul 23" xfId="6137" hidden="1" xr:uid="{00000000-0005-0000-0000-0000AB200000}"/>
    <cellStyle name="Calcul 23" xfId="31869" hidden="1" xr:uid="{00000000-0005-0000-0000-0000AC200000}"/>
    <cellStyle name="Calcul 23" xfId="63574" xr:uid="{AF73D791-5AD5-45F1-A12A-AC989FF839D8}"/>
    <cellStyle name="Calcul 24" xfId="6141" hidden="1" xr:uid="{00000000-0005-0000-0000-0000AD200000}"/>
    <cellStyle name="Calcul 24" xfId="31870" hidden="1" xr:uid="{00000000-0005-0000-0000-0000AE200000}"/>
    <cellStyle name="Calcul 24" xfId="63575" xr:uid="{B1BAE861-A5E3-409D-870F-24AD560C0629}"/>
    <cellStyle name="Calcul 25" xfId="31871" xr:uid="{00000000-0005-0000-0000-0000AF200000}"/>
    <cellStyle name="Calcul 26" xfId="31872" xr:uid="{00000000-0005-0000-0000-0000B0200000}"/>
    <cellStyle name="Calcul 27" xfId="31873" xr:uid="{00000000-0005-0000-0000-0000B1200000}"/>
    <cellStyle name="Calcul 28" xfId="31853" xr:uid="{00000000-0005-0000-0000-0000B2200000}"/>
    <cellStyle name="Calcul 3" xfId="127" hidden="1" xr:uid="{00000000-0005-0000-0000-0000B3200000}"/>
    <cellStyle name="Calcul 3" xfId="233" hidden="1" xr:uid="{00000000-0005-0000-0000-0000B4200000}"/>
    <cellStyle name="Calcul 3" xfId="305" hidden="1" xr:uid="{00000000-0005-0000-0000-0000B5200000}"/>
    <cellStyle name="Calcul 3" xfId="355" hidden="1" xr:uid="{00000000-0005-0000-0000-0000B6200000}"/>
    <cellStyle name="Calcul 3" xfId="405" hidden="1" xr:uid="{00000000-0005-0000-0000-0000B7200000}"/>
    <cellStyle name="Calcul 3" xfId="455" hidden="1" xr:uid="{00000000-0005-0000-0000-0000B8200000}"/>
    <cellStyle name="Calcul 3" xfId="504" hidden="1" xr:uid="{00000000-0005-0000-0000-0000B9200000}"/>
    <cellStyle name="Calcul 3" xfId="553" hidden="1" xr:uid="{00000000-0005-0000-0000-0000BA200000}"/>
    <cellStyle name="Calcul 3" xfId="600" hidden="1" xr:uid="{00000000-0005-0000-0000-0000BB200000}"/>
    <cellStyle name="Calcul 3" xfId="647" hidden="1" xr:uid="{00000000-0005-0000-0000-0000BC200000}"/>
    <cellStyle name="Calcul 3" xfId="692" hidden="1" xr:uid="{00000000-0005-0000-0000-0000BD200000}"/>
    <cellStyle name="Calcul 3" xfId="731" hidden="1" xr:uid="{00000000-0005-0000-0000-0000BE200000}"/>
    <cellStyle name="Calcul 3" xfId="768" hidden="1" xr:uid="{00000000-0005-0000-0000-0000BF200000}"/>
    <cellStyle name="Calcul 3" xfId="802" hidden="1" xr:uid="{00000000-0005-0000-0000-0000C0200000}"/>
    <cellStyle name="Calcul 3" xfId="885" hidden="1" xr:uid="{00000000-0005-0000-0000-0000C1200000}"/>
    <cellStyle name="Calcul 3" xfId="949" hidden="1" xr:uid="{00000000-0005-0000-0000-0000C2200000}"/>
    <cellStyle name="Calcul 3" xfId="1014" hidden="1" xr:uid="{00000000-0005-0000-0000-0000C3200000}"/>
    <cellStyle name="Calcul 3" xfId="1060" hidden="1" xr:uid="{00000000-0005-0000-0000-0000C4200000}"/>
    <cellStyle name="Calcul 3" xfId="1104" hidden="1" xr:uid="{00000000-0005-0000-0000-0000C5200000}"/>
    <cellStyle name="Calcul 3" xfId="1143" hidden="1" xr:uid="{00000000-0005-0000-0000-0000C6200000}"/>
    <cellStyle name="Calcul 3" xfId="1179" hidden="1" xr:uid="{00000000-0005-0000-0000-0000C7200000}"/>
    <cellStyle name="Calcul 3" xfId="1214" hidden="1" xr:uid="{00000000-0005-0000-0000-0000C8200000}"/>
    <cellStyle name="Calcul 3" xfId="1256" hidden="1" xr:uid="{00000000-0005-0000-0000-0000C9200000}"/>
    <cellStyle name="Calcul 3" xfId="1503" hidden="1" xr:uid="{00000000-0005-0000-0000-0000CA200000}"/>
    <cellStyle name="Calcul 3" xfId="1609" hidden="1" xr:uid="{00000000-0005-0000-0000-0000CB200000}"/>
    <cellStyle name="Calcul 3" xfId="1681" hidden="1" xr:uid="{00000000-0005-0000-0000-0000CC200000}"/>
    <cellStyle name="Calcul 3" xfId="1731" hidden="1" xr:uid="{00000000-0005-0000-0000-0000CD200000}"/>
    <cellStyle name="Calcul 3" xfId="1781" hidden="1" xr:uid="{00000000-0005-0000-0000-0000CE200000}"/>
    <cellStyle name="Calcul 3" xfId="1831" hidden="1" xr:uid="{00000000-0005-0000-0000-0000CF200000}"/>
    <cellStyle name="Calcul 3" xfId="1880" hidden="1" xr:uid="{00000000-0005-0000-0000-0000D0200000}"/>
    <cellStyle name="Calcul 3" xfId="1929" hidden="1" xr:uid="{00000000-0005-0000-0000-0000D1200000}"/>
    <cellStyle name="Calcul 3" xfId="1976" hidden="1" xr:uid="{00000000-0005-0000-0000-0000D2200000}"/>
    <cellStyle name="Calcul 3" xfId="2023" hidden="1" xr:uid="{00000000-0005-0000-0000-0000D3200000}"/>
    <cellStyle name="Calcul 3" xfId="2068" hidden="1" xr:uid="{00000000-0005-0000-0000-0000D4200000}"/>
    <cellStyle name="Calcul 3" xfId="2107" hidden="1" xr:uid="{00000000-0005-0000-0000-0000D5200000}"/>
    <cellStyle name="Calcul 3" xfId="2144" hidden="1" xr:uid="{00000000-0005-0000-0000-0000D6200000}"/>
    <cellStyle name="Calcul 3" xfId="2178" hidden="1" xr:uid="{00000000-0005-0000-0000-0000D7200000}"/>
    <cellStyle name="Calcul 3" xfId="2261" hidden="1" xr:uid="{00000000-0005-0000-0000-0000D8200000}"/>
    <cellStyle name="Calcul 3" xfId="2325" hidden="1" xr:uid="{00000000-0005-0000-0000-0000D9200000}"/>
    <cellStyle name="Calcul 3" xfId="2390" hidden="1" xr:uid="{00000000-0005-0000-0000-0000DA200000}"/>
    <cellStyle name="Calcul 3" xfId="2436" hidden="1" xr:uid="{00000000-0005-0000-0000-0000DB200000}"/>
    <cellStyle name="Calcul 3" xfId="2480" hidden="1" xr:uid="{00000000-0005-0000-0000-0000DC200000}"/>
    <cellStyle name="Calcul 3" xfId="2519" hidden="1" xr:uid="{00000000-0005-0000-0000-0000DD200000}"/>
    <cellStyle name="Calcul 3" xfId="2555" hidden="1" xr:uid="{00000000-0005-0000-0000-0000DE200000}"/>
    <cellStyle name="Calcul 3" xfId="2590" hidden="1" xr:uid="{00000000-0005-0000-0000-0000DF200000}"/>
    <cellStyle name="Calcul 3" xfId="2631" hidden="1" xr:uid="{00000000-0005-0000-0000-0000E0200000}"/>
    <cellStyle name="Calcul 3" xfId="1430" hidden="1" xr:uid="{00000000-0005-0000-0000-0000E1200000}"/>
    <cellStyle name="Calcul 3" xfId="2693" hidden="1" xr:uid="{00000000-0005-0000-0000-0000E2200000}"/>
    <cellStyle name="Calcul 3" xfId="2804" hidden="1" xr:uid="{00000000-0005-0000-0000-0000E3200000}"/>
    <cellStyle name="Calcul 3" xfId="2876" hidden="1" xr:uid="{00000000-0005-0000-0000-0000E4200000}"/>
    <cellStyle name="Calcul 3" xfId="2925" hidden="1" xr:uid="{00000000-0005-0000-0000-0000E5200000}"/>
    <cellStyle name="Calcul 3" xfId="2975" hidden="1" xr:uid="{00000000-0005-0000-0000-0000E6200000}"/>
    <cellStyle name="Calcul 3" xfId="3025" hidden="1" xr:uid="{00000000-0005-0000-0000-0000E7200000}"/>
    <cellStyle name="Calcul 3" xfId="3074" hidden="1" xr:uid="{00000000-0005-0000-0000-0000E8200000}"/>
    <cellStyle name="Calcul 3" xfId="3123" hidden="1" xr:uid="{00000000-0005-0000-0000-0000E9200000}"/>
    <cellStyle name="Calcul 3" xfId="3170" hidden="1" xr:uid="{00000000-0005-0000-0000-0000EA200000}"/>
    <cellStyle name="Calcul 3" xfId="3217" hidden="1" xr:uid="{00000000-0005-0000-0000-0000EB200000}"/>
    <cellStyle name="Calcul 3" xfId="3262" hidden="1" xr:uid="{00000000-0005-0000-0000-0000EC200000}"/>
    <cellStyle name="Calcul 3" xfId="3301" hidden="1" xr:uid="{00000000-0005-0000-0000-0000ED200000}"/>
    <cellStyle name="Calcul 3" xfId="3338" hidden="1" xr:uid="{00000000-0005-0000-0000-0000EE200000}"/>
    <cellStyle name="Calcul 3" xfId="3372" hidden="1" xr:uid="{00000000-0005-0000-0000-0000EF200000}"/>
    <cellStyle name="Calcul 3" xfId="3454" hidden="1" xr:uid="{00000000-0005-0000-0000-0000F0200000}"/>
    <cellStyle name="Calcul 3" xfId="3518" hidden="1" xr:uid="{00000000-0005-0000-0000-0000F1200000}"/>
    <cellStyle name="Calcul 3" xfId="3582" hidden="1" xr:uid="{00000000-0005-0000-0000-0000F2200000}"/>
    <cellStyle name="Calcul 3" xfId="3628" hidden="1" xr:uid="{00000000-0005-0000-0000-0000F3200000}"/>
    <cellStyle name="Calcul 3" xfId="3672" hidden="1" xr:uid="{00000000-0005-0000-0000-0000F4200000}"/>
    <cellStyle name="Calcul 3" xfId="3711" hidden="1" xr:uid="{00000000-0005-0000-0000-0000F5200000}"/>
    <cellStyle name="Calcul 3" xfId="3747" hidden="1" xr:uid="{00000000-0005-0000-0000-0000F6200000}"/>
    <cellStyle name="Calcul 3" xfId="3782" hidden="1" xr:uid="{00000000-0005-0000-0000-0000F7200000}"/>
    <cellStyle name="Calcul 3" xfId="3822" hidden="1" xr:uid="{00000000-0005-0000-0000-0000F8200000}"/>
    <cellStyle name="Calcul 3" xfId="3511" hidden="1" xr:uid="{00000000-0005-0000-0000-0000F9200000}"/>
    <cellStyle name="Calcul 3" xfId="1406" hidden="1" xr:uid="{00000000-0005-0000-0000-0000FA200000}"/>
    <cellStyle name="Calcul 3" xfId="3986" hidden="1" xr:uid="{00000000-0005-0000-0000-0000FB200000}"/>
    <cellStyle name="Calcul 3" xfId="4036" hidden="1" xr:uid="{00000000-0005-0000-0000-0000FC200000}"/>
    <cellStyle name="Calcul 3" xfId="4086" hidden="1" xr:uid="{00000000-0005-0000-0000-0000FD200000}"/>
    <cellStyle name="Calcul 3" xfId="4136" hidden="1" xr:uid="{00000000-0005-0000-0000-0000FE200000}"/>
    <cellStyle name="Calcul 3" xfId="4185" hidden="1" xr:uid="{00000000-0005-0000-0000-0000FF200000}"/>
    <cellStyle name="Calcul 3" xfId="4234" hidden="1" xr:uid="{00000000-0005-0000-0000-000000210000}"/>
    <cellStyle name="Calcul 3" xfId="4281" hidden="1" xr:uid="{00000000-0005-0000-0000-000001210000}"/>
    <cellStyle name="Calcul 3" xfId="4328" hidden="1" xr:uid="{00000000-0005-0000-0000-000002210000}"/>
    <cellStyle name="Calcul 3" xfId="4373" hidden="1" xr:uid="{00000000-0005-0000-0000-000003210000}"/>
    <cellStyle name="Calcul 3" xfId="4412" hidden="1" xr:uid="{00000000-0005-0000-0000-000004210000}"/>
    <cellStyle name="Calcul 3" xfId="4449" hidden="1" xr:uid="{00000000-0005-0000-0000-000005210000}"/>
    <cellStyle name="Calcul 3" xfId="4483" hidden="1" xr:uid="{00000000-0005-0000-0000-000006210000}"/>
    <cellStyle name="Calcul 3" xfId="4560" hidden="1" xr:uid="{00000000-0005-0000-0000-000007210000}"/>
    <cellStyle name="Calcul 3" xfId="4623" hidden="1" xr:uid="{00000000-0005-0000-0000-000008210000}"/>
    <cellStyle name="Calcul 3" xfId="4686" hidden="1" xr:uid="{00000000-0005-0000-0000-000009210000}"/>
    <cellStyle name="Calcul 3" xfId="4732" hidden="1" xr:uid="{00000000-0005-0000-0000-00000A210000}"/>
    <cellStyle name="Calcul 3" xfId="4776" hidden="1" xr:uid="{00000000-0005-0000-0000-00000B210000}"/>
    <cellStyle name="Calcul 3" xfId="4815" hidden="1" xr:uid="{00000000-0005-0000-0000-00000C210000}"/>
    <cellStyle name="Calcul 3" xfId="4851" hidden="1" xr:uid="{00000000-0005-0000-0000-00000D210000}"/>
    <cellStyle name="Calcul 3" xfId="4886" hidden="1" xr:uid="{00000000-0005-0000-0000-00000E210000}"/>
    <cellStyle name="Calcul 3" xfId="4922" hidden="1" xr:uid="{00000000-0005-0000-0000-00000F210000}"/>
    <cellStyle name="Calcul 3" xfId="2753" hidden="1" xr:uid="{00000000-0005-0000-0000-000010210000}"/>
    <cellStyle name="Calcul 3" xfId="4616" hidden="1" xr:uid="{00000000-0005-0000-0000-000011210000}"/>
    <cellStyle name="Calcul 3" xfId="5015" hidden="1" xr:uid="{00000000-0005-0000-0000-000012210000}"/>
    <cellStyle name="Calcul 3" xfId="5086" hidden="1" xr:uid="{00000000-0005-0000-0000-000013210000}"/>
    <cellStyle name="Calcul 3" xfId="5135" hidden="1" xr:uid="{00000000-0005-0000-0000-000014210000}"/>
    <cellStyle name="Calcul 3" xfId="5185" hidden="1" xr:uid="{00000000-0005-0000-0000-000015210000}"/>
    <cellStyle name="Calcul 3" xfId="5235" hidden="1" xr:uid="{00000000-0005-0000-0000-000016210000}"/>
    <cellStyle name="Calcul 3" xfId="5284" hidden="1" xr:uid="{00000000-0005-0000-0000-000017210000}"/>
    <cellStyle name="Calcul 3" xfId="5333" hidden="1" xr:uid="{00000000-0005-0000-0000-000018210000}"/>
    <cellStyle name="Calcul 3" xfId="5380" hidden="1" xr:uid="{00000000-0005-0000-0000-000019210000}"/>
    <cellStyle name="Calcul 3" xfId="5427" hidden="1" xr:uid="{00000000-0005-0000-0000-00001A210000}"/>
    <cellStyle name="Calcul 3" xfId="5472" hidden="1" xr:uid="{00000000-0005-0000-0000-00001B210000}"/>
    <cellStyle name="Calcul 3" xfId="5511" hidden="1" xr:uid="{00000000-0005-0000-0000-00001C210000}"/>
    <cellStyle name="Calcul 3" xfId="5548" hidden="1" xr:uid="{00000000-0005-0000-0000-00001D210000}"/>
    <cellStyle name="Calcul 3" xfId="5582" hidden="1" xr:uid="{00000000-0005-0000-0000-00001E210000}"/>
    <cellStyle name="Calcul 3" xfId="5659" hidden="1" xr:uid="{00000000-0005-0000-0000-00001F210000}"/>
    <cellStyle name="Calcul 3" xfId="5721" hidden="1" xr:uid="{00000000-0005-0000-0000-000020210000}"/>
    <cellStyle name="Calcul 3" xfId="5783" hidden="1" xr:uid="{00000000-0005-0000-0000-000021210000}"/>
    <cellStyle name="Calcul 3" xfId="5829" hidden="1" xr:uid="{00000000-0005-0000-0000-000022210000}"/>
    <cellStyle name="Calcul 3" xfId="5873" hidden="1" xr:uid="{00000000-0005-0000-0000-000023210000}"/>
    <cellStyle name="Calcul 3" xfId="5912" hidden="1" xr:uid="{00000000-0005-0000-0000-000024210000}"/>
    <cellStyle name="Calcul 3" xfId="5948" hidden="1" xr:uid="{00000000-0005-0000-0000-000025210000}"/>
    <cellStyle name="Calcul 3" xfId="5983" hidden="1" xr:uid="{00000000-0005-0000-0000-000026210000}"/>
    <cellStyle name="Calcul 3" xfId="6019" hidden="1" xr:uid="{00000000-0005-0000-0000-000027210000}"/>
    <cellStyle name="Calcul 3" xfId="6186" hidden="1" xr:uid="{00000000-0005-0000-0000-000028210000}"/>
    <cellStyle name="Calcul 3" xfId="6292" hidden="1" xr:uid="{00000000-0005-0000-0000-000029210000}"/>
    <cellStyle name="Calcul 3" xfId="6364" hidden="1" xr:uid="{00000000-0005-0000-0000-00002A210000}"/>
    <cellStyle name="Calcul 3" xfId="6414" hidden="1" xr:uid="{00000000-0005-0000-0000-00002B210000}"/>
    <cellStyle name="Calcul 3" xfId="6464" hidden="1" xr:uid="{00000000-0005-0000-0000-00002C210000}"/>
    <cellStyle name="Calcul 3" xfId="6514" hidden="1" xr:uid="{00000000-0005-0000-0000-00002D210000}"/>
    <cellStyle name="Calcul 3" xfId="6563" hidden="1" xr:uid="{00000000-0005-0000-0000-00002E210000}"/>
    <cellStyle name="Calcul 3" xfId="6612" hidden="1" xr:uid="{00000000-0005-0000-0000-00002F210000}"/>
    <cellStyle name="Calcul 3" xfId="6659" hidden="1" xr:uid="{00000000-0005-0000-0000-000030210000}"/>
    <cellStyle name="Calcul 3" xfId="6706" hidden="1" xr:uid="{00000000-0005-0000-0000-000031210000}"/>
    <cellStyle name="Calcul 3" xfId="6751" hidden="1" xr:uid="{00000000-0005-0000-0000-000032210000}"/>
    <cellStyle name="Calcul 3" xfId="6790" hidden="1" xr:uid="{00000000-0005-0000-0000-000033210000}"/>
    <cellStyle name="Calcul 3" xfId="6827" hidden="1" xr:uid="{00000000-0005-0000-0000-000034210000}"/>
    <cellStyle name="Calcul 3" xfId="6861" hidden="1" xr:uid="{00000000-0005-0000-0000-000035210000}"/>
    <cellStyle name="Calcul 3" xfId="6942" hidden="1" xr:uid="{00000000-0005-0000-0000-000036210000}"/>
    <cellStyle name="Calcul 3" xfId="7006" hidden="1" xr:uid="{00000000-0005-0000-0000-000037210000}"/>
    <cellStyle name="Calcul 3" xfId="7071" hidden="1" xr:uid="{00000000-0005-0000-0000-000038210000}"/>
    <cellStyle name="Calcul 3" xfId="7117" hidden="1" xr:uid="{00000000-0005-0000-0000-000039210000}"/>
    <cellStyle name="Calcul 3" xfId="7161" hidden="1" xr:uid="{00000000-0005-0000-0000-00003A210000}"/>
    <cellStyle name="Calcul 3" xfId="7200" hidden="1" xr:uid="{00000000-0005-0000-0000-00003B210000}"/>
    <cellStyle name="Calcul 3" xfId="7236" hidden="1" xr:uid="{00000000-0005-0000-0000-00003C210000}"/>
    <cellStyle name="Calcul 3" xfId="7271" hidden="1" xr:uid="{00000000-0005-0000-0000-00003D210000}"/>
    <cellStyle name="Calcul 3" xfId="7312" hidden="1" xr:uid="{00000000-0005-0000-0000-00003E210000}"/>
    <cellStyle name="Calcul 3" xfId="7463" hidden="1" xr:uid="{00000000-0005-0000-0000-00003F210000}"/>
    <cellStyle name="Calcul 3" xfId="7560" hidden="1" xr:uid="{00000000-0005-0000-0000-000040210000}"/>
    <cellStyle name="Calcul 3" xfId="7631" hidden="1" xr:uid="{00000000-0005-0000-0000-000041210000}"/>
    <cellStyle name="Calcul 3" xfId="7681" hidden="1" xr:uid="{00000000-0005-0000-0000-000042210000}"/>
    <cellStyle name="Calcul 3" xfId="7731" hidden="1" xr:uid="{00000000-0005-0000-0000-000043210000}"/>
    <cellStyle name="Calcul 3" xfId="7781" hidden="1" xr:uid="{00000000-0005-0000-0000-000044210000}"/>
    <cellStyle name="Calcul 3" xfId="7830" hidden="1" xr:uid="{00000000-0005-0000-0000-000045210000}"/>
    <cellStyle name="Calcul 3" xfId="7879" hidden="1" xr:uid="{00000000-0005-0000-0000-000046210000}"/>
    <cellStyle name="Calcul 3" xfId="7926" hidden="1" xr:uid="{00000000-0005-0000-0000-000047210000}"/>
    <cellStyle name="Calcul 3" xfId="7973" hidden="1" xr:uid="{00000000-0005-0000-0000-000048210000}"/>
    <cellStyle name="Calcul 3" xfId="8018" hidden="1" xr:uid="{00000000-0005-0000-0000-000049210000}"/>
    <cellStyle name="Calcul 3" xfId="8057" hidden="1" xr:uid="{00000000-0005-0000-0000-00004A210000}"/>
    <cellStyle name="Calcul 3" xfId="8094" hidden="1" xr:uid="{00000000-0005-0000-0000-00004B210000}"/>
    <cellStyle name="Calcul 3" xfId="8128" hidden="1" xr:uid="{00000000-0005-0000-0000-00004C210000}"/>
    <cellStyle name="Calcul 3" xfId="8207" hidden="1" xr:uid="{00000000-0005-0000-0000-00004D210000}"/>
    <cellStyle name="Calcul 3" xfId="8269" hidden="1" xr:uid="{00000000-0005-0000-0000-00004E210000}"/>
    <cellStyle name="Calcul 3" xfId="8332" hidden="1" xr:uid="{00000000-0005-0000-0000-00004F210000}"/>
    <cellStyle name="Calcul 3" xfId="8378" hidden="1" xr:uid="{00000000-0005-0000-0000-000050210000}"/>
    <cellStyle name="Calcul 3" xfId="8422" hidden="1" xr:uid="{00000000-0005-0000-0000-000051210000}"/>
    <cellStyle name="Calcul 3" xfId="8461" hidden="1" xr:uid="{00000000-0005-0000-0000-000052210000}"/>
    <cellStyle name="Calcul 3" xfId="8497" hidden="1" xr:uid="{00000000-0005-0000-0000-000053210000}"/>
    <cellStyle name="Calcul 3" xfId="8532" hidden="1" xr:uid="{00000000-0005-0000-0000-000054210000}"/>
    <cellStyle name="Calcul 3" xfId="8570" hidden="1" xr:uid="{00000000-0005-0000-0000-000055210000}"/>
    <cellStyle name="Calcul 3" xfId="7411" hidden="1" xr:uid="{00000000-0005-0000-0000-000056210000}"/>
    <cellStyle name="Calcul 3" xfId="8667" hidden="1" xr:uid="{00000000-0005-0000-0000-000057210000}"/>
    <cellStyle name="Calcul 3" xfId="8739" hidden="1" xr:uid="{00000000-0005-0000-0000-000058210000}"/>
    <cellStyle name="Calcul 3" xfId="8789" hidden="1" xr:uid="{00000000-0005-0000-0000-000059210000}"/>
    <cellStyle name="Calcul 3" xfId="8838" hidden="1" xr:uid="{00000000-0005-0000-0000-00005A210000}"/>
    <cellStyle name="Calcul 3" xfId="8888" hidden="1" xr:uid="{00000000-0005-0000-0000-00005B210000}"/>
    <cellStyle name="Calcul 3" xfId="8937" hidden="1" xr:uid="{00000000-0005-0000-0000-00005C210000}"/>
    <cellStyle name="Calcul 3" xfId="8986" hidden="1" xr:uid="{00000000-0005-0000-0000-00005D210000}"/>
    <cellStyle name="Calcul 3" xfId="9033" hidden="1" xr:uid="{00000000-0005-0000-0000-00005E210000}"/>
    <cellStyle name="Calcul 3" xfId="9080" hidden="1" xr:uid="{00000000-0005-0000-0000-00005F210000}"/>
    <cellStyle name="Calcul 3" xfId="9125" hidden="1" xr:uid="{00000000-0005-0000-0000-000060210000}"/>
    <cellStyle name="Calcul 3" xfId="9164" hidden="1" xr:uid="{00000000-0005-0000-0000-000061210000}"/>
    <cellStyle name="Calcul 3" xfId="9201" hidden="1" xr:uid="{00000000-0005-0000-0000-000062210000}"/>
    <cellStyle name="Calcul 3" xfId="9235" hidden="1" xr:uid="{00000000-0005-0000-0000-000063210000}"/>
    <cellStyle name="Calcul 3" xfId="9318" hidden="1" xr:uid="{00000000-0005-0000-0000-000064210000}"/>
    <cellStyle name="Calcul 3" xfId="9382" hidden="1" xr:uid="{00000000-0005-0000-0000-000065210000}"/>
    <cellStyle name="Calcul 3" xfId="9447" hidden="1" xr:uid="{00000000-0005-0000-0000-000066210000}"/>
    <cellStyle name="Calcul 3" xfId="9493" hidden="1" xr:uid="{00000000-0005-0000-0000-000067210000}"/>
    <cellStyle name="Calcul 3" xfId="9537" hidden="1" xr:uid="{00000000-0005-0000-0000-000068210000}"/>
    <cellStyle name="Calcul 3" xfId="9576" hidden="1" xr:uid="{00000000-0005-0000-0000-000069210000}"/>
    <cellStyle name="Calcul 3" xfId="9612" hidden="1" xr:uid="{00000000-0005-0000-0000-00006A210000}"/>
    <cellStyle name="Calcul 3" xfId="9647" hidden="1" xr:uid="{00000000-0005-0000-0000-00006B210000}"/>
    <cellStyle name="Calcul 3" xfId="9689" hidden="1" xr:uid="{00000000-0005-0000-0000-00006C210000}"/>
    <cellStyle name="Calcul 3" xfId="9843" hidden="1" xr:uid="{00000000-0005-0000-0000-00006D210000}"/>
    <cellStyle name="Calcul 3" xfId="9940" hidden="1" xr:uid="{00000000-0005-0000-0000-00006E210000}"/>
    <cellStyle name="Calcul 3" xfId="10011" hidden="1" xr:uid="{00000000-0005-0000-0000-00006F210000}"/>
    <cellStyle name="Calcul 3" xfId="10061" hidden="1" xr:uid="{00000000-0005-0000-0000-000070210000}"/>
    <cellStyle name="Calcul 3" xfId="10111" hidden="1" xr:uid="{00000000-0005-0000-0000-000071210000}"/>
    <cellStyle name="Calcul 3" xfId="10161" hidden="1" xr:uid="{00000000-0005-0000-0000-000072210000}"/>
    <cellStyle name="Calcul 3" xfId="10210" hidden="1" xr:uid="{00000000-0005-0000-0000-000073210000}"/>
    <cellStyle name="Calcul 3" xfId="10259" hidden="1" xr:uid="{00000000-0005-0000-0000-000074210000}"/>
    <cellStyle name="Calcul 3" xfId="10306" hidden="1" xr:uid="{00000000-0005-0000-0000-000075210000}"/>
    <cellStyle name="Calcul 3" xfId="10353" hidden="1" xr:uid="{00000000-0005-0000-0000-000076210000}"/>
    <cellStyle name="Calcul 3" xfId="10398" hidden="1" xr:uid="{00000000-0005-0000-0000-000077210000}"/>
    <cellStyle name="Calcul 3" xfId="10437" hidden="1" xr:uid="{00000000-0005-0000-0000-000078210000}"/>
    <cellStyle name="Calcul 3" xfId="10474" hidden="1" xr:uid="{00000000-0005-0000-0000-000079210000}"/>
    <cellStyle name="Calcul 3" xfId="10508" hidden="1" xr:uid="{00000000-0005-0000-0000-00007A210000}"/>
    <cellStyle name="Calcul 3" xfId="10587" hidden="1" xr:uid="{00000000-0005-0000-0000-00007B210000}"/>
    <cellStyle name="Calcul 3" xfId="10649" hidden="1" xr:uid="{00000000-0005-0000-0000-00007C210000}"/>
    <cellStyle name="Calcul 3" xfId="10712" hidden="1" xr:uid="{00000000-0005-0000-0000-00007D210000}"/>
    <cellStyle name="Calcul 3" xfId="10758" hidden="1" xr:uid="{00000000-0005-0000-0000-00007E210000}"/>
    <cellStyle name="Calcul 3" xfId="10802" hidden="1" xr:uid="{00000000-0005-0000-0000-00007F210000}"/>
    <cellStyle name="Calcul 3" xfId="10841" hidden="1" xr:uid="{00000000-0005-0000-0000-000080210000}"/>
    <cellStyle name="Calcul 3" xfId="10877" hidden="1" xr:uid="{00000000-0005-0000-0000-000081210000}"/>
    <cellStyle name="Calcul 3" xfId="10912" hidden="1" xr:uid="{00000000-0005-0000-0000-000082210000}"/>
    <cellStyle name="Calcul 3" xfId="10951" hidden="1" xr:uid="{00000000-0005-0000-0000-000083210000}"/>
    <cellStyle name="Calcul 3" xfId="9791" hidden="1" xr:uid="{00000000-0005-0000-0000-000084210000}"/>
    <cellStyle name="Calcul 3" xfId="9847" hidden="1" xr:uid="{00000000-0005-0000-0000-000085210000}"/>
    <cellStyle name="Calcul 3" xfId="11009" hidden="1" xr:uid="{00000000-0005-0000-0000-000086210000}"/>
    <cellStyle name="Calcul 3" xfId="11081" hidden="1" xr:uid="{00000000-0005-0000-0000-000087210000}"/>
    <cellStyle name="Calcul 3" xfId="11131" hidden="1" xr:uid="{00000000-0005-0000-0000-000088210000}"/>
    <cellStyle name="Calcul 3" xfId="11181" hidden="1" xr:uid="{00000000-0005-0000-0000-000089210000}"/>
    <cellStyle name="Calcul 3" xfId="11231" hidden="1" xr:uid="{00000000-0005-0000-0000-00008A210000}"/>
    <cellStyle name="Calcul 3" xfId="11280" hidden="1" xr:uid="{00000000-0005-0000-0000-00008B210000}"/>
    <cellStyle name="Calcul 3" xfId="11329" hidden="1" xr:uid="{00000000-0005-0000-0000-00008C210000}"/>
    <cellStyle name="Calcul 3" xfId="11376" hidden="1" xr:uid="{00000000-0005-0000-0000-00008D210000}"/>
    <cellStyle name="Calcul 3" xfId="11423" hidden="1" xr:uid="{00000000-0005-0000-0000-00008E210000}"/>
    <cellStyle name="Calcul 3" xfId="11468" hidden="1" xr:uid="{00000000-0005-0000-0000-00008F210000}"/>
    <cellStyle name="Calcul 3" xfId="11507" hidden="1" xr:uid="{00000000-0005-0000-0000-000090210000}"/>
    <cellStyle name="Calcul 3" xfId="11544" hidden="1" xr:uid="{00000000-0005-0000-0000-000091210000}"/>
    <cellStyle name="Calcul 3" xfId="11578" hidden="1" xr:uid="{00000000-0005-0000-0000-000092210000}"/>
    <cellStyle name="Calcul 3" xfId="11657" hidden="1" xr:uid="{00000000-0005-0000-0000-000093210000}"/>
    <cellStyle name="Calcul 3" xfId="11721" hidden="1" xr:uid="{00000000-0005-0000-0000-000094210000}"/>
    <cellStyle name="Calcul 3" xfId="11783" hidden="1" xr:uid="{00000000-0005-0000-0000-000095210000}"/>
    <cellStyle name="Calcul 3" xfId="11829" hidden="1" xr:uid="{00000000-0005-0000-0000-000096210000}"/>
    <cellStyle name="Calcul 3" xfId="11873" hidden="1" xr:uid="{00000000-0005-0000-0000-000097210000}"/>
    <cellStyle name="Calcul 3" xfId="11912" hidden="1" xr:uid="{00000000-0005-0000-0000-000098210000}"/>
    <cellStyle name="Calcul 3" xfId="11948" hidden="1" xr:uid="{00000000-0005-0000-0000-000099210000}"/>
    <cellStyle name="Calcul 3" xfId="11983" hidden="1" xr:uid="{00000000-0005-0000-0000-00009A210000}"/>
    <cellStyle name="Calcul 3" xfId="12020" hidden="1" xr:uid="{00000000-0005-0000-0000-00009B210000}"/>
    <cellStyle name="Calcul 3" xfId="12143" hidden="1" xr:uid="{00000000-0005-0000-0000-00009C210000}"/>
    <cellStyle name="Calcul 3" xfId="12239" hidden="1" xr:uid="{00000000-0005-0000-0000-00009D210000}"/>
    <cellStyle name="Calcul 3" xfId="12310" hidden="1" xr:uid="{00000000-0005-0000-0000-00009E210000}"/>
    <cellStyle name="Calcul 3" xfId="12360" hidden="1" xr:uid="{00000000-0005-0000-0000-00009F210000}"/>
    <cellStyle name="Calcul 3" xfId="12410" hidden="1" xr:uid="{00000000-0005-0000-0000-0000A0210000}"/>
    <cellStyle name="Calcul 3" xfId="12460" hidden="1" xr:uid="{00000000-0005-0000-0000-0000A1210000}"/>
    <cellStyle name="Calcul 3" xfId="12509" hidden="1" xr:uid="{00000000-0005-0000-0000-0000A2210000}"/>
    <cellStyle name="Calcul 3" xfId="12558" hidden="1" xr:uid="{00000000-0005-0000-0000-0000A3210000}"/>
    <cellStyle name="Calcul 3" xfId="12605" hidden="1" xr:uid="{00000000-0005-0000-0000-0000A4210000}"/>
    <cellStyle name="Calcul 3" xfId="12652" hidden="1" xr:uid="{00000000-0005-0000-0000-0000A5210000}"/>
    <cellStyle name="Calcul 3" xfId="12697" hidden="1" xr:uid="{00000000-0005-0000-0000-0000A6210000}"/>
    <cellStyle name="Calcul 3" xfId="12736" hidden="1" xr:uid="{00000000-0005-0000-0000-0000A7210000}"/>
    <cellStyle name="Calcul 3" xfId="12773" hidden="1" xr:uid="{00000000-0005-0000-0000-0000A8210000}"/>
    <cellStyle name="Calcul 3" xfId="12807" hidden="1" xr:uid="{00000000-0005-0000-0000-0000A9210000}"/>
    <cellStyle name="Calcul 3" xfId="12885" hidden="1" xr:uid="{00000000-0005-0000-0000-0000AA210000}"/>
    <cellStyle name="Calcul 3" xfId="12947" hidden="1" xr:uid="{00000000-0005-0000-0000-0000AB210000}"/>
    <cellStyle name="Calcul 3" xfId="13009" hidden="1" xr:uid="{00000000-0005-0000-0000-0000AC210000}"/>
    <cellStyle name="Calcul 3" xfId="13055" hidden="1" xr:uid="{00000000-0005-0000-0000-0000AD210000}"/>
    <cellStyle name="Calcul 3" xfId="13099" hidden="1" xr:uid="{00000000-0005-0000-0000-0000AE210000}"/>
    <cellStyle name="Calcul 3" xfId="13138" hidden="1" xr:uid="{00000000-0005-0000-0000-0000AF210000}"/>
    <cellStyle name="Calcul 3" xfId="13174" hidden="1" xr:uid="{00000000-0005-0000-0000-0000B0210000}"/>
    <cellStyle name="Calcul 3" xfId="13209" hidden="1" xr:uid="{00000000-0005-0000-0000-0000B1210000}"/>
    <cellStyle name="Calcul 3" xfId="13245" hidden="1" xr:uid="{00000000-0005-0000-0000-0000B2210000}"/>
    <cellStyle name="Calcul 3" xfId="12092" hidden="1" xr:uid="{00000000-0005-0000-0000-0000B3210000}"/>
    <cellStyle name="Calcul 3" xfId="13286" hidden="1" xr:uid="{00000000-0005-0000-0000-0000B4210000}"/>
    <cellStyle name="Calcul 3" xfId="10993" hidden="1" xr:uid="{00000000-0005-0000-0000-0000B5210000}"/>
    <cellStyle name="Calcul 3" xfId="13313" hidden="1" xr:uid="{00000000-0005-0000-0000-0000B6210000}"/>
    <cellStyle name="Calcul 3" xfId="13362" hidden="1" xr:uid="{00000000-0005-0000-0000-0000B7210000}"/>
    <cellStyle name="Calcul 3" xfId="13411" hidden="1" xr:uid="{00000000-0005-0000-0000-0000B8210000}"/>
    <cellStyle name="Calcul 3" xfId="13460" hidden="1" xr:uid="{00000000-0005-0000-0000-0000B9210000}"/>
    <cellStyle name="Calcul 3" xfId="13508" hidden="1" xr:uid="{00000000-0005-0000-0000-0000BA210000}"/>
    <cellStyle name="Calcul 3" xfId="13556" hidden="1" xr:uid="{00000000-0005-0000-0000-0000BB210000}"/>
    <cellStyle name="Calcul 3" xfId="13602" hidden="1" xr:uid="{00000000-0005-0000-0000-0000BC210000}"/>
    <cellStyle name="Calcul 3" xfId="13649" hidden="1" xr:uid="{00000000-0005-0000-0000-0000BD210000}"/>
    <cellStyle name="Calcul 3" xfId="13694" hidden="1" xr:uid="{00000000-0005-0000-0000-0000BE210000}"/>
    <cellStyle name="Calcul 3" xfId="13733" hidden="1" xr:uid="{00000000-0005-0000-0000-0000BF210000}"/>
    <cellStyle name="Calcul 3" xfId="13770" hidden="1" xr:uid="{00000000-0005-0000-0000-0000C0210000}"/>
    <cellStyle name="Calcul 3" xfId="13804" hidden="1" xr:uid="{00000000-0005-0000-0000-0000C1210000}"/>
    <cellStyle name="Calcul 3" xfId="13881" hidden="1" xr:uid="{00000000-0005-0000-0000-0000C2210000}"/>
    <cellStyle name="Calcul 3" xfId="13943" hidden="1" xr:uid="{00000000-0005-0000-0000-0000C3210000}"/>
    <cellStyle name="Calcul 3" xfId="14005" hidden="1" xr:uid="{00000000-0005-0000-0000-0000C4210000}"/>
    <cellStyle name="Calcul 3" xfId="14051" hidden="1" xr:uid="{00000000-0005-0000-0000-0000C5210000}"/>
    <cellStyle name="Calcul 3" xfId="14095" hidden="1" xr:uid="{00000000-0005-0000-0000-0000C6210000}"/>
    <cellStyle name="Calcul 3" xfId="14134" hidden="1" xr:uid="{00000000-0005-0000-0000-0000C7210000}"/>
    <cellStyle name="Calcul 3" xfId="14170" hidden="1" xr:uid="{00000000-0005-0000-0000-0000C8210000}"/>
    <cellStyle name="Calcul 3" xfId="14205" hidden="1" xr:uid="{00000000-0005-0000-0000-0000C9210000}"/>
    <cellStyle name="Calcul 3" xfId="14241" hidden="1" xr:uid="{00000000-0005-0000-0000-0000CA210000}"/>
    <cellStyle name="Calcul 3" xfId="14342" hidden="1" xr:uid="{00000000-0005-0000-0000-0000CB210000}"/>
    <cellStyle name="Calcul 3" xfId="14438" hidden="1" xr:uid="{00000000-0005-0000-0000-0000CC210000}"/>
    <cellStyle name="Calcul 3" xfId="14509" hidden="1" xr:uid="{00000000-0005-0000-0000-0000CD210000}"/>
    <cellStyle name="Calcul 3" xfId="14559" hidden="1" xr:uid="{00000000-0005-0000-0000-0000CE210000}"/>
    <cellStyle name="Calcul 3" xfId="14609" hidden="1" xr:uid="{00000000-0005-0000-0000-0000CF210000}"/>
    <cellStyle name="Calcul 3" xfId="14659" hidden="1" xr:uid="{00000000-0005-0000-0000-0000D0210000}"/>
    <cellStyle name="Calcul 3" xfId="14708" hidden="1" xr:uid="{00000000-0005-0000-0000-0000D1210000}"/>
    <cellStyle name="Calcul 3" xfId="14757" hidden="1" xr:uid="{00000000-0005-0000-0000-0000D2210000}"/>
    <cellStyle name="Calcul 3" xfId="14804" hidden="1" xr:uid="{00000000-0005-0000-0000-0000D3210000}"/>
    <cellStyle name="Calcul 3" xfId="14851" hidden="1" xr:uid="{00000000-0005-0000-0000-0000D4210000}"/>
    <cellStyle name="Calcul 3" xfId="14896" hidden="1" xr:uid="{00000000-0005-0000-0000-0000D5210000}"/>
    <cellStyle name="Calcul 3" xfId="14935" hidden="1" xr:uid="{00000000-0005-0000-0000-0000D6210000}"/>
    <cellStyle name="Calcul 3" xfId="14972" hidden="1" xr:uid="{00000000-0005-0000-0000-0000D7210000}"/>
    <cellStyle name="Calcul 3" xfId="15006" hidden="1" xr:uid="{00000000-0005-0000-0000-0000D8210000}"/>
    <cellStyle name="Calcul 3" xfId="15084" hidden="1" xr:uid="{00000000-0005-0000-0000-0000D9210000}"/>
    <cellStyle name="Calcul 3" xfId="15146" hidden="1" xr:uid="{00000000-0005-0000-0000-0000DA210000}"/>
    <cellStyle name="Calcul 3" xfId="15209" hidden="1" xr:uid="{00000000-0005-0000-0000-0000DB210000}"/>
    <cellStyle name="Calcul 3" xfId="15255" hidden="1" xr:uid="{00000000-0005-0000-0000-0000DC210000}"/>
    <cellStyle name="Calcul 3" xfId="15299" hidden="1" xr:uid="{00000000-0005-0000-0000-0000DD210000}"/>
    <cellStyle name="Calcul 3" xfId="15338" hidden="1" xr:uid="{00000000-0005-0000-0000-0000DE210000}"/>
    <cellStyle name="Calcul 3" xfId="15374" hidden="1" xr:uid="{00000000-0005-0000-0000-0000DF210000}"/>
    <cellStyle name="Calcul 3" xfId="15409" hidden="1" xr:uid="{00000000-0005-0000-0000-0000E0210000}"/>
    <cellStyle name="Calcul 3" xfId="15446" hidden="1" xr:uid="{00000000-0005-0000-0000-0000E1210000}"/>
    <cellStyle name="Calcul 3" xfId="14291" hidden="1" xr:uid="{00000000-0005-0000-0000-0000E2210000}"/>
    <cellStyle name="Calcul 3" xfId="15624" hidden="1" xr:uid="{00000000-0005-0000-0000-0000E3210000}"/>
    <cellStyle name="Calcul 3" xfId="15730" hidden="1" xr:uid="{00000000-0005-0000-0000-0000E4210000}"/>
    <cellStyle name="Calcul 3" xfId="15802" hidden="1" xr:uid="{00000000-0005-0000-0000-0000E5210000}"/>
    <cellStyle name="Calcul 3" xfId="15852" hidden="1" xr:uid="{00000000-0005-0000-0000-0000E6210000}"/>
    <cellStyle name="Calcul 3" xfId="15902" hidden="1" xr:uid="{00000000-0005-0000-0000-0000E7210000}"/>
    <cellStyle name="Calcul 3" xfId="15952" hidden="1" xr:uid="{00000000-0005-0000-0000-0000E8210000}"/>
    <cellStyle name="Calcul 3" xfId="16001" hidden="1" xr:uid="{00000000-0005-0000-0000-0000E9210000}"/>
    <cellStyle name="Calcul 3" xfId="16050" hidden="1" xr:uid="{00000000-0005-0000-0000-0000EA210000}"/>
    <cellStyle name="Calcul 3" xfId="16097" hidden="1" xr:uid="{00000000-0005-0000-0000-0000EB210000}"/>
    <cellStyle name="Calcul 3" xfId="16144" hidden="1" xr:uid="{00000000-0005-0000-0000-0000EC210000}"/>
    <cellStyle name="Calcul 3" xfId="16189" hidden="1" xr:uid="{00000000-0005-0000-0000-0000ED210000}"/>
    <cellStyle name="Calcul 3" xfId="16228" hidden="1" xr:uid="{00000000-0005-0000-0000-0000EE210000}"/>
    <cellStyle name="Calcul 3" xfId="16265" hidden="1" xr:uid="{00000000-0005-0000-0000-0000EF210000}"/>
    <cellStyle name="Calcul 3" xfId="16299" hidden="1" xr:uid="{00000000-0005-0000-0000-0000F0210000}"/>
    <cellStyle name="Calcul 3" xfId="16382" hidden="1" xr:uid="{00000000-0005-0000-0000-0000F1210000}"/>
    <cellStyle name="Calcul 3" xfId="16446" hidden="1" xr:uid="{00000000-0005-0000-0000-0000F2210000}"/>
    <cellStyle name="Calcul 3" xfId="16511" hidden="1" xr:uid="{00000000-0005-0000-0000-0000F3210000}"/>
    <cellStyle name="Calcul 3" xfId="16557" hidden="1" xr:uid="{00000000-0005-0000-0000-0000F4210000}"/>
    <cellStyle name="Calcul 3" xfId="16601" hidden="1" xr:uid="{00000000-0005-0000-0000-0000F5210000}"/>
    <cellStyle name="Calcul 3" xfId="16640" hidden="1" xr:uid="{00000000-0005-0000-0000-0000F6210000}"/>
    <cellStyle name="Calcul 3" xfId="16676" hidden="1" xr:uid="{00000000-0005-0000-0000-0000F7210000}"/>
    <cellStyle name="Calcul 3" xfId="16711" hidden="1" xr:uid="{00000000-0005-0000-0000-0000F8210000}"/>
    <cellStyle name="Calcul 3" xfId="16753" hidden="1" xr:uid="{00000000-0005-0000-0000-0000F9210000}"/>
    <cellStyle name="Calcul 3" xfId="16918" hidden="1" xr:uid="{00000000-0005-0000-0000-0000FA210000}"/>
    <cellStyle name="Calcul 3" xfId="17015" hidden="1" xr:uid="{00000000-0005-0000-0000-0000FB210000}"/>
    <cellStyle name="Calcul 3" xfId="17086" hidden="1" xr:uid="{00000000-0005-0000-0000-0000FC210000}"/>
    <cellStyle name="Calcul 3" xfId="17136" hidden="1" xr:uid="{00000000-0005-0000-0000-0000FD210000}"/>
    <cellStyle name="Calcul 3" xfId="17186" hidden="1" xr:uid="{00000000-0005-0000-0000-0000FE210000}"/>
    <cellStyle name="Calcul 3" xfId="17236" hidden="1" xr:uid="{00000000-0005-0000-0000-0000FF210000}"/>
    <cellStyle name="Calcul 3" xfId="17285" hidden="1" xr:uid="{00000000-0005-0000-0000-000000220000}"/>
    <cellStyle name="Calcul 3" xfId="17334" hidden="1" xr:uid="{00000000-0005-0000-0000-000001220000}"/>
    <cellStyle name="Calcul 3" xfId="17381" hidden="1" xr:uid="{00000000-0005-0000-0000-000002220000}"/>
    <cellStyle name="Calcul 3" xfId="17428" hidden="1" xr:uid="{00000000-0005-0000-0000-000003220000}"/>
    <cellStyle name="Calcul 3" xfId="17473" hidden="1" xr:uid="{00000000-0005-0000-0000-000004220000}"/>
    <cellStyle name="Calcul 3" xfId="17512" hidden="1" xr:uid="{00000000-0005-0000-0000-000005220000}"/>
    <cellStyle name="Calcul 3" xfId="17549" hidden="1" xr:uid="{00000000-0005-0000-0000-000006220000}"/>
    <cellStyle name="Calcul 3" xfId="17583" hidden="1" xr:uid="{00000000-0005-0000-0000-000007220000}"/>
    <cellStyle name="Calcul 3" xfId="17662" hidden="1" xr:uid="{00000000-0005-0000-0000-000008220000}"/>
    <cellStyle name="Calcul 3" xfId="17724" hidden="1" xr:uid="{00000000-0005-0000-0000-000009220000}"/>
    <cellStyle name="Calcul 3" xfId="17787" hidden="1" xr:uid="{00000000-0005-0000-0000-00000A220000}"/>
    <cellStyle name="Calcul 3" xfId="17833" hidden="1" xr:uid="{00000000-0005-0000-0000-00000B220000}"/>
    <cellStyle name="Calcul 3" xfId="17877" hidden="1" xr:uid="{00000000-0005-0000-0000-00000C220000}"/>
    <cellStyle name="Calcul 3" xfId="17916" hidden="1" xr:uid="{00000000-0005-0000-0000-00000D220000}"/>
    <cellStyle name="Calcul 3" xfId="17952" hidden="1" xr:uid="{00000000-0005-0000-0000-00000E220000}"/>
    <cellStyle name="Calcul 3" xfId="17987" hidden="1" xr:uid="{00000000-0005-0000-0000-00000F220000}"/>
    <cellStyle name="Calcul 3" xfId="18026" hidden="1" xr:uid="{00000000-0005-0000-0000-000010220000}"/>
    <cellStyle name="Calcul 3" xfId="16866" hidden="1" xr:uid="{00000000-0005-0000-0000-000011220000}"/>
    <cellStyle name="Calcul 3" xfId="16439" hidden="1" xr:uid="{00000000-0005-0000-0000-000012220000}"/>
    <cellStyle name="Calcul 3" xfId="15569" hidden="1" xr:uid="{00000000-0005-0000-0000-000013220000}"/>
    <cellStyle name="Calcul 3" xfId="18141" hidden="1" xr:uid="{00000000-0005-0000-0000-000014220000}"/>
    <cellStyle name="Calcul 3" xfId="18191" hidden="1" xr:uid="{00000000-0005-0000-0000-000015220000}"/>
    <cellStyle name="Calcul 3" xfId="18241" hidden="1" xr:uid="{00000000-0005-0000-0000-000016220000}"/>
    <cellStyle name="Calcul 3" xfId="18291" hidden="1" xr:uid="{00000000-0005-0000-0000-000017220000}"/>
    <cellStyle name="Calcul 3" xfId="18340" hidden="1" xr:uid="{00000000-0005-0000-0000-000018220000}"/>
    <cellStyle name="Calcul 3" xfId="18388" hidden="1" xr:uid="{00000000-0005-0000-0000-000019220000}"/>
    <cellStyle name="Calcul 3" xfId="18435" hidden="1" xr:uid="{00000000-0005-0000-0000-00001A220000}"/>
    <cellStyle name="Calcul 3" xfId="18482" hidden="1" xr:uid="{00000000-0005-0000-0000-00001B220000}"/>
    <cellStyle name="Calcul 3" xfId="18527" hidden="1" xr:uid="{00000000-0005-0000-0000-00001C220000}"/>
    <cellStyle name="Calcul 3" xfId="18566" hidden="1" xr:uid="{00000000-0005-0000-0000-00001D220000}"/>
    <cellStyle name="Calcul 3" xfId="18603" hidden="1" xr:uid="{00000000-0005-0000-0000-00001E220000}"/>
    <cellStyle name="Calcul 3" xfId="18637" hidden="1" xr:uid="{00000000-0005-0000-0000-00001F220000}"/>
    <cellStyle name="Calcul 3" xfId="18720" hidden="1" xr:uid="{00000000-0005-0000-0000-000020220000}"/>
    <cellStyle name="Calcul 3" xfId="18784" hidden="1" xr:uid="{00000000-0005-0000-0000-000021220000}"/>
    <cellStyle name="Calcul 3" xfId="18849" hidden="1" xr:uid="{00000000-0005-0000-0000-000022220000}"/>
    <cellStyle name="Calcul 3" xfId="18895" hidden="1" xr:uid="{00000000-0005-0000-0000-000023220000}"/>
    <cellStyle name="Calcul 3" xfId="18939" hidden="1" xr:uid="{00000000-0005-0000-0000-000024220000}"/>
    <cellStyle name="Calcul 3" xfId="18978" hidden="1" xr:uid="{00000000-0005-0000-0000-000025220000}"/>
    <cellStyle name="Calcul 3" xfId="19014" hidden="1" xr:uid="{00000000-0005-0000-0000-000026220000}"/>
    <cellStyle name="Calcul 3" xfId="19049" hidden="1" xr:uid="{00000000-0005-0000-0000-000027220000}"/>
    <cellStyle name="Calcul 3" xfId="19091" hidden="1" xr:uid="{00000000-0005-0000-0000-000028220000}"/>
    <cellStyle name="Calcul 3" xfId="19254" hidden="1" xr:uid="{00000000-0005-0000-0000-000029220000}"/>
    <cellStyle name="Calcul 3" xfId="19351" hidden="1" xr:uid="{00000000-0005-0000-0000-00002A220000}"/>
    <cellStyle name="Calcul 3" xfId="19422" hidden="1" xr:uid="{00000000-0005-0000-0000-00002B220000}"/>
    <cellStyle name="Calcul 3" xfId="19472" hidden="1" xr:uid="{00000000-0005-0000-0000-00002C220000}"/>
    <cellStyle name="Calcul 3" xfId="19522" hidden="1" xr:uid="{00000000-0005-0000-0000-00002D220000}"/>
    <cellStyle name="Calcul 3" xfId="19572" hidden="1" xr:uid="{00000000-0005-0000-0000-00002E220000}"/>
    <cellStyle name="Calcul 3" xfId="19621" hidden="1" xr:uid="{00000000-0005-0000-0000-00002F220000}"/>
    <cellStyle name="Calcul 3" xfId="19670" hidden="1" xr:uid="{00000000-0005-0000-0000-000030220000}"/>
    <cellStyle name="Calcul 3" xfId="19717" hidden="1" xr:uid="{00000000-0005-0000-0000-000031220000}"/>
    <cellStyle name="Calcul 3" xfId="19764" hidden="1" xr:uid="{00000000-0005-0000-0000-000032220000}"/>
    <cellStyle name="Calcul 3" xfId="19809" hidden="1" xr:uid="{00000000-0005-0000-0000-000033220000}"/>
    <cellStyle name="Calcul 3" xfId="19848" hidden="1" xr:uid="{00000000-0005-0000-0000-000034220000}"/>
    <cellStyle name="Calcul 3" xfId="19885" hidden="1" xr:uid="{00000000-0005-0000-0000-000035220000}"/>
    <cellStyle name="Calcul 3" xfId="19919" hidden="1" xr:uid="{00000000-0005-0000-0000-000036220000}"/>
    <cellStyle name="Calcul 3" xfId="19997" hidden="1" xr:uid="{00000000-0005-0000-0000-000037220000}"/>
    <cellStyle name="Calcul 3" xfId="20059" hidden="1" xr:uid="{00000000-0005-0000-0000-000038220000}"/>
    <cellStyle name="Calcul 3" xfId="20122" hidden="1" xr:uid="{00000000-0005-0000-0000-000039220000}"/>
    <cellStyle name="Calcul 3" xfId="20168" hidden="1" xr:uid="{00000000-0005-0000-0000-00003A220000}"/>
    <cellStyle name="Calcul 3" xfId="20212" hidden="1" xr:uid="{00000000-0005-0000-0000-00003B220000}"/>
    <cellStyle name="Calcul 3" xfId="20251" hidden="1" xr:uid="{00000000-0005-0000-0000-00003C220000}"/>
    <cellStyle name="Calcul 3" xfId="20287" hidden="1" xr:uid="{00000000-0005-0000-0000-00003D220000}"/>
    <cellStyle name="Calcul 3" xfId="20322" hidden="1" xr:uid="{00000000-0005-0000-0000-00003E220000}"/>
    <cellStyle name="Calcul 3" xfId="20361" hidden="1" xr:uid="{00000000-0005-0000-0000-00003F220000}"/>
    <cellStyle name="Calcul 3" xfId="19202" hidden="1" xr:uid="{00000000-0005-0000-0000-000040220000}"/>
    <cellStyle name="Calcul 3" xfId="19185" hidden="1" xr:uid="{00000000-0005-0000-0000-000041220000}"/>
    <cellStyle name="Calcul 3" xfId="16804" hidden="1" xr:uid="{00000000-0005-0000-0000-000042220000}"/>
    <cellStyle name="Calcul 3" xfId="20471" hidden="1" xr:uid="{00000000-0005-0000-0000-000043220000}"/>
    <cellStyle name="Calcul 3" xfId="20521" hidden="1" xr:uid="{00000000-0005-0000-0000-000044220000}"/>
    <cellStyle name="Calcul 3" xfId="20571" hidden="1" xr:uid="{00000000-0005-0000-0000-000045220000}"/>
    <cellStyle name="Calcul 3" xfId="20621" hidden="1" xr:uid="{00000000-0005-0000-0000-000046220000}"/>
    <cellStyle name="Calcul 3" xfId="20670" hidden="1" xr:uid="{00000000-0005-0000-0000-000047220000}"/>
    <cellStyle name="Calcul 3" xfId="20719" hidden="1" xr:uid="{00000000-0005-0000-0000-000048220000}"/>
    <cellStyle name="Calcul 3" xfId="20766" hidden="1" xr:uid="{00000000-0005-0000-0000-000049220000}"/>
    <cellStyle name="Calcul 3" xfId="20813" hidden="1" xr:uid="{00000000-0005-0000-0000-00004A220000}"/>
    <cellStyle name="Calcul 3" xfId="20858" hidden="1" xr:uid="{00000000-0005-0000-0000-00004B220000}"/>
    <cellStyle name="Calcul 3" xfId="20897" hidden="1" xr:uid="{00000000-0005-0000-0000-00004C220000}"/>
    <cellStyle name="Calcul 3" xfId="20934" hidden="1" xr:uid="{00000000-0005-0000-0000-00004D220000}"/>
    <cellStyle name="Calcul 3" xfId="20968" hidden="1" xr:uid="{00000000-0005-0000-0000-00004E220000}"/>
    <cellStyle name="Calcul 3" xfId="21049" hidden="1" xr:uid="{00000000-0005-0000-0000-00004F220000}"/>
    <cellStyle name="Calcul 3" xfId="21113" hidden="1" xr:uid="{00000000-0005-0000-0000-000050220000}"/>
    <cellStyle name="Calcul 3" xfId="21177" hidden="1" xr:uid="{00000000-0005-0000-0000-000051220000}"/>
    <cellStyle name="Calcul 3" xfId="21223" hidden="1" xr:uid="{00000000-0005-0000-0000-000052220000}"/>
    <cellStyle name="Calcul 3" xfId="21267" hidden="1" xr:uid="{00000000-0005-0000-0000-000053220000}"/>
    <cellStyle name="Calcul 3" xfId="21306" hidden="1" xr:uid="{00000000-0005-0000-0000-000054220000}"/>
    <cellStyle name="Calcul 3" xfId="21342" hidden="1" xr:uid="{00000000-0005-0000-0000-000055220000}"/>
    <cellStyle name="Calcul 3" xfId="21377" hidden="1" xr:uid="{00000000-0005-0000-0000-000056220000}"/>
    <cellStyle name="Calcul 3" xfId="21417" hidden="1" xr:uid="{00000000-0005-0000-0000-000057220000}"/>
    <cellStyle name="Calcul 3" xfId="21575" hidden="1" xr:uid="{00000000-0005-0000-0000-000058220000}"/>
    <cellStyle name="Calcul 3" xfId="21672" hidden="1" xr:uid="{00000000-0005-0000-0000-000059220000}"/>
    <cellStyle name="Calcul 3" xfId="21743" hidden="1" xr:uid="{00000000-0005-0000-0000-00005A220000}"/>
    <cellStyle name="Calcul 3" xfId="21793" hidden="1" xr:uid="{00000000-0005-0000-0000-00005B220000}"/>
    <cellStyle name="Calcul 3" xfId="21843" hidden="1" xr:uid="{00000000-0005-0000-0000-00005C220000}"/>
    <cellStyle name="Calcul 3" xfId="21893" hidden="1" xr:uid="{00000000-0005-0000-0000-00005D220000}"/>
    <cellStyle name="Calcul 3" xfId="21942" hidden="1" xr:uid="{00000000-0005-0000-0000-00005E220000}"/>
    <cellStyle name="Calcul 3" xfId="21991" hidden="1" xr:uid="{00000000-0005-0000-0000-00005F220000}"/>
    <cellStyle name="Calcul 3" xfId="22038" hidden="1" xr:uid="{00000000-0005-0000-0000-000060220000}"/>
    <cellStyle name="Calcul 3" xfId="22085" hidden="1" xr:uid="{00000000-0005-0000-0000-000061220000}"/>
    <cellStyle name="Calcul 3" xfId="22130" hidden="1" xr:uid="{00000000-0005-0000-0000-000062220000}"/>
    <cellStyle name="Calcul 3" xfId="22169" hidden="1" xr:uid="{00000000-0005-0000-0000-000063220000}"/>
    <cellStyle name="Calcul 3" xfId="22206" hidden="1" xr:uid="{00000000-0005-0000-0000-000064220000}"/>
    <cellStyle name="Calcul 3" xfId="22240" hidden="1" xr:uid="{00000000-0005-0000-0000-000065220000}"/>
    <cellStyle name="Calcul 3" xfId="22319" hidden="1" xr:uid="{00000000-0005-0000-0000-000066220000}"/>
    <cellStyle name="Calcul 3" xfId="22381" hidden="1" xr:uid="{00000000-0005-0000-0000-000067220000}"/>
    <cellStyle name="Calcul 3" xfId="22444" hidden="1" xr:uid="{00000000-0005-0000-0000-000068220000}"/>
    <cellStyle name="Calcul 3" xfId="22490" hidden="1" xr:uid="{00000000-0005-0000-0000-000069220000}"/>
    <cellStyle name="Calcul 3" xfId="22534" hidden="1" xr:uid="{00000000-0005-0000-0000-00006A220000}"/>
    <cellStyle name="Calcul 3" xfId="22573" hidden="1" xr:uid="{00000000-0005-0000-0000-00006B220000}"/>
    <cellStyle name="Calcul 3" xfId="22609" hidden="1" xr:uid="{00000000-0005-0000-0000-00006C220000}"/>
    <cellStyle name="Calcul 3" xfId="22644" hidden="1" xr:uid="{00000000-0005-0000-0000-00006D220000}"/>
    <cellStyle name="Calcul 3" xfId="22683" hidden="1" xr:uid="{00000000-0005-0000-0000-00006E220000}"/>
    <cellStyle name="Calcul 3" xfId="21523" hidden="1" xr:uid="{00000000-0005-0000-0000-00006F220000}"/>
    <cellStyle name="Calcul 3" xfId="22748" hidden="1" xr:uid="{00000000-0005-0000-0000-000070220000}"/>
    <cellStyle name="Calcul 3" xfId="21453" hidden="1" xr:uid="{00000000-0005-0000-0000-000071220000}"/>
    <cellStyle name="Calcul 3" xfId="22786" hidden="1" xr:uid="{00000000-0005-0000-0000-000072220000}"/>
    <cellStyle name="Calcul 3" xfId="22836" hidden="1" xr:uid="{00000000-0005-0000-0000-000073220000}"/>
    <cellStyle name="Calcul 3" xfId="22886" hidden="1" xr:uid="{00000000-0005-0000-0000-000074220000}"/>
    <cellStyle name="Calcul 3" xfId="22936" hidden="1" xr:uid="{00000000-0005-0000-0000-000075220000}"/>
    <cellStyle name="Calcul 3" xfId="22984" hidden="1" xr:uid="{00000000-0005-0000-0000-000076220000}"/>
    <cellStyle name="Calcul 3" xfId="23033" hidden="1" xr:uid="{00000000-0005-0000-0000-000077220000}"/>
    <cellStyle name="Calcul 3" xfId="23079" hidden="1" xr:uid="{00000000-0005-0000-0000-000078220000}"/>
    <cellStyle name="Calcul 3" xfId="23126" hidden="1" xr:uid="{00000000-0005-0000-0000-000079220000}"/>
    <cellStyle name="Calcul 3" xfId="23171" hidden="1" xr:uid="{00000000-0005-0000-0000-00007A220000}"/>
    <cellStyle name="Calcul 3" xfId="23210" hidden="1" xr:uid="{00000000-0005-0000-0000-00007B220000}"/>
    <cellStyle name="Calcul 3" xfId="23247" hidden="1" xr:uid="{00000000-0005-0000-0000-00007C220000}"/>
    <cellStyle name="Calcul 3" xfId="23281" hidden="1" xr:uid="{00000000-0005-0000-0000-00007D220000}"/>
    <cellStyle name="Calcul 3" xfId="23361" hidden="1" xr:uid="{00000000-0005-0000-0000-00007E220000}"/>
    <cellStyle name="Calcul 3" xfId="23425" hidden="1" xr:uid="{00000000-0005-0000-0000-00007F220000}"/>
    <cellStyle name="Calcul 3" xfId="23488" hidden="1" xr:uid="{00000000-0005-0000-0000-000080220000}"/>
    <cellStyle name="Calcul 3" xfId="23534" hidden="1" xr:uid="{00000000-0005-0000-0000-000081220000}"/>
    <cellStyle name="Calcul 3" xfId="23578" hidden="1" xr:uid="{00000000-0005-0000-0000-000082220000}"/>
    <cellStyle name="Calcul 3" xfId="23617" hidden="1" xr:uid="{00000000-0005-0000-0000-000083220000}"/>
    <cellStyle name="Calcul 3" xfId="23653" hidden="1" xr:uid="{00000000-0005-0000-0000-000084220000}"/>
    <cellStyle name="Calcul 3" xfId="23688" hidden="1" xr:uid="{00000000-0005-0000-0000-000085220000}"/>
    <cellStyle name="Calcul 3" xfId="23725" hidden="1" xr:uid="{00000000-0005-0000-0000-000086220000}"/>
    <cellStyle name="Calcul 3" xfId="23876" hidden="1" xr:uid="{00000000-0005-0000-0000-000087220000}"/>
    <cellStyle name="Calcul 3" xfId="23972" hidden="1" xr:uid="{00000000-0005-0000-0000-000088220000}"/>
    <cellStyle name="Calcul 3" xfId="24043" hidden="1" xr:uid="{00000000-0005-0000-0000-000089220000}"/>
    <cellStyle name="Calcul 3" xfId="24093" hidden="1" xr:uid="{00000000-0005-0000-0000-00008A220000}"/>
    <cellStyle name="Calcul 3" xfId="24143" hidden="1" xr:uid="{00000000-0005-0000-0000-00008B220000}"/>
    <cellStyle name="Calcul 3" xfId="24193" hidden="1" xr:uid="{00000000-0005-0000-0000-00008C220000}"/>
    <cellStyle name="Calcul 3" xfId="24242" hidden="1" xr:uid="{00000000-0005-0000-0000-00008D220000}"/>
    <cellStyle name="Calcul 3" xfId="24291" hidden="1" xr:uid="{00000000-0005-0000-0000-00008E220000}"/>
    <cellStyle name="Calcul 3" xfId="24338" hidden="1" xr:uid="{00000000-0005-0000-0000-00008F220000}"/>
    <cellStyle name="Calcul 3" xfId="24385" hidden="1" xr:uid="{00000000-0005-0000-0000-000090220000}"/>
    <cellStyle name="Calcul 3" xfId="24430" hidden="1" xr:uid="{00000000-0005-0000-0000-000091220000}"/>
    <cellStyle name="Calcul 3" xfId="24469" hidden="1" xr:uid="{00000000-0005-0000-0000-000092220000}"/>
    <cellStyle name="Calcul 3" xfId="24506" hidden="1" xr:uid="{00000000-0005-0000-0000-000093220000}"/>
    <cellStyle name="Calcul 3" xfId="24540" hidden="1" xr:uid="{00000000-0005-0000-0000-000094220000}"/>
    <cellStyle name="Calcul 3" xfId="24619" hidden="1" xr:uid="{00000000-0005-0000-0000-000095220000}"/>
    <cellStyle name="Calcul 3" xfId="24681" hidden="1" xr:uid="{00000000-0005-0000-0000-000096220000}"/>
    <cellStyle name="Calcul 3" xfId="24744" hidden="1" xr:uid="{00000000-0005-0000-0000-000097220000}"/>
    <cellStyle name="Calcul 3" xfId="24790" hidden="1" xr:uid="{00000000-0005-0000-0000-000098220000}"/>
    <cellStyle name="Calcul 3" xfId="24834" hidden="1" xr:uid="{00000000-0005-0000-0000-000099220000}"/>
    <cellStyle name="Calcul 3" xfId="24873" hidden="1" xr:uid="{00000000-0005-0000-0000-00009A220000}"/>
    <cellStyle name="Calcul 3" xfId="24909" hidden="1" xr:uid="{00000000-0005-0000-0000-00009B220000}"/>
    <cellStyle name="Calcul 3" xfId="24944" hidden="1" xr:uid="{00000000-0005-0000-0000-00009C220000}"/>
    <cellStyle name="Calcul 3" xfId="24981" hidden="1" xr:uid="{00000000-0005-0000-0000-00009D220000}"/>
    <cellStyle name="Calcul 3" xfId="23824" hidden="1" xr:uid="{00000000-0005-0000-0000-00009E220000}"/>
    <cellStyle name="Calcul 3" xfId="25043" hidden="1" xr:uid="{00000000-0005-0000-0000-00009F220000}"/>
    <cellStyle name="Calcul 3" xfId="18064" hidden="1" xr:uid="{00000000-0005-0000-0000-0000A0220000}"/>
    <cellStyle name="Calcul 3" xfId="25085" hidden="1" xr:uid="{00000000-0005-0000-0000-0000A1220000}"/>
    <cellStyle name="Calcul 3" xfId="25135" hidden="1" xr:uid="{00000000-0005-0000-0000-0000A2220000}"/>
    <cellStyle name="Calcul 3" xfId="25185" hidden="1" xr:uid="{00000000-0005-0000-0000-0000A3220000}"/>
    <cellStyle name="Calcul 3" xfId="25235" hidden="1" xr:uid="{00000000-0005-0000-0000-0000A4220000}"/>
    <cellStyle name="Calcul 3" xfId="25284" hidden="1" xr:uid="{00000000-0005-0000-0000-0000A5220000}"/>
    <cellStyle name="Calcul 3" xfId="25333" hidden="1" xr:uid="{00000000-0005-0000-0000-0000A6220000}"/>
    <cellStyle name="Calcul 3" xfId="25380" hidden="1" xr:uid="{00000000-0005-0000-0000-0000A7220000}"/>
    <cellStyle name="Calcul 3" xfId="25426" hidden="1" xr:uid="{00000000-0005-0000-0000-0000A8220000}"/>
    <cellStyle name="Calcul 3" xfId="25470" hidden="1" xr:uid="{00000000-0005-0000-0000-0000A9220000}"/>
    <cellStyle name="Calcul 3" xfId="25508" hidden="1" xr:uid="{00000000-0005-0000-0000-0000AA220000}"/>
    <cellStyle name="Calcul 3" xfId="25545" hidden="1" xr:uid="{00000000-0005-0000-0000-0000AB220000}"/>
    <cellStyle name="Calcul 3" xfId="25579" hidden="1" xr:uid="{00000000-0005-0000-0000-0000AC220000}"/>
    <cellStyle name="Calcul 3" xfId="25657" hidden="1" xr:uid="{00000000-0005-0000-0000-0000AD220000}"/>
    <cellStyle name="Calcul 3" xfId="25721" hidden="1" xr:uid="{00000000-0005-0000-0000-0000AE220000}"/>
    <cellStyle name="Calcul 3" xfId="25783" hidden="1" xr:uid="{00000000-0005-0000-0000-0000AF220000}"/>
    <cellStyle name="Calcul 3" xfId="25829" hidden="1" xr:uid="{00000000-0005-0000-0000-0000B0220000}"/>
    <cellStyle name="Calcul 3" xfId="25873" hidden="1" xr:uid="{00000000-0005-0000-0000-0000B1220000}"/>
    <cellStyle name="Calcul 3" xfId="25912" hidden="1" xr:uid="{00000000-0005-0000-0000-0000B2220000}"/>
    <cellStyle name="Calcul 3" xfId="25948" hidden="1" xr:uid="{00000000-0005-0000-0000-0000B3220000}"/>
    <cellStyle name="Calcul 3" xfId="25983" hidden="1" xr:uid="{00000000-0005-0000-0000-0000B4220000}"/>
    <cellStyle name="Calcul 3" xfId="26019" hidden="1" xr:uid="{00000000-0005-0000-0000-0000B5220000}"/>
    <cellStyle name="Calcul 3" xfId="26141" hidden="1" xr:uid="{00000000-0005-0000-0000-0000B6220000}"/>
    <cellStyle name="Calcul 3" xfId="26237" hidden="1" xr:uid="{00000000-0005-0000-0000-0000B7220000}"/>
    <cellStyle name="Calcul 3" xfId="26308" hidden="1" xr:uid="{00000000-0005-0000-0000-0000B8220000}"/>
    <cellStyle name="Calcul 3" xfId="26358" hidden="1" xr:uid="{00000000-0005-0000-0000-0000B9220000}"/>
    <cellStyle name="Calcul 3" xfId="26408" hidden="1" xr:uid="{00000000-0005-0000-0000-0000BA220000}"/>
    <cellStyle name="Calcul 3" xfId="26458" hidden="1" xr:uid="{00000000-0005-0000-0000-0000BB220000}"/>
    <cellStyle name="Calcul 3" xfId="26507" hidden="1" xr:uid="{00000000-0005-0000-0000-0000BC220000}"/>
    <cellStyle name="Calcul 3" xfId="26556" hidden="1" xr:uid="{00000000-0005-0000-0000-0000BD220000}"/>
    <cellStyle name="Calcul 3" xfId="26603" hidden="1" xr:uid="{00000000-0005-0000-0000-0000BE220000}"/>
    <cellStyle name="Calcul 3" xfId="26650" hidden="1" xr:uid="{00000000-0005-0000-0000-0000BF220000}"/>
    <cellStyle name="Calcul 3" xfId="26695" hidden="1" xr:uid="{00000000-0005-0000-0000-0000C0220000}"/>
    <cellStyle name="Calcul 3" xfId="26734" hidden="1" xr:uid="{00000000-0005-0000-0000-0000C1220000}"/>
    <cellStyle name="Calcul 3" xfId="26771" hidden="1" xr:uid="{00000000-0005-0000-0000-0000C2220000}"/>
    <cellStyle name="Calcul 3" xfId="26805" hidden="1" xr:uid="{00000000-0005-0000-0000-0000C3220000}"/>
    <cellStyle name="Calcul 3" xfId="26883" hidden="1" xr:uid="{00000000-0005-0000-0000-0000C4220000}"/>
    <cellStyle name="Calcul 3" xfId="26945" hidden="1" xr:uid="{00000000-0005-0000-0000-0000C5220000}"/>
    <cellStyle name="Calcul 3" xfId="27007" hidden="1" xr:uid="{00000000-0005-0000-0000-0000C6220000}"/>
    <cellStyle name="Calcul 3" xfId="27053" hidden="1" xr:uid="{00000000-0005-0000-0000-0000C7220000}"/>
    <cellStyle name="Calcul 3" xfId="27097" hidden="1" xr:uid="{00000000-0005-0000-0000-0000C8220000}"/>
    <cellStyle name="Calcul 3" xfId="27136" hidden="1" xr:uid="{00000000-0005-0000-0000-0000C9220000}"/>
    <cellStyle name="Calcul 3" xfId="27172" hidden="1" xr:uid="{00000000-0005-0000-0000-0000CA220000}"/>
    <cellStyle name="Calcul 3" xfId="27207" hidden="1" xr:uid="{00000000-0005-0000-0000-0000CB220000}"/>
    <cellStyle name="Calcul 3" xfId="27243" hidden="1" xr:uid="{00000000-0005-0000-0000-0000CC220000}"/>
    <cellStyle name="Calcul 3" xfId="26090" hidden="1" xr:uid="{00000000-0005-0000-0000-0000CD220000}"/>
    <cellStyle name="Calcul 3" xfId="27283" hidden="1" xr:uid="{00000000-0005-0000-0000-0000CE220000}"/>
    <cellStyle name="Calcul 3" xfId="26055" hidden="1" xr:uid="{00000000-0005-0000-0000-0000CF220000}"/>
    <cellStyle name="Calcul 3" xfId="27320" hidden="1" xr:uid="{00000000-0005-0000-0000-0000D0220000}"/>
    <cellStyle name="Calcul 3" xfId="27369" hidden="1" xr:uid="{00000000-0005-0000-0000-0000D1220000}"/>
    <cellStyle name="Calcul 3" xfId="27418" hidden="1" xr:uid="{00000000-0005-0000-0000-0000D2220000}"/>
    <cellStyle name="Calcul 3" xfId="27467" hidden="1" xr:uid="{00000000-0005-0000-0000-0000D3220000}"/>
    <cellStyle name="Calcul 3" xfId="27515" hidden="1" xr:uid="{00000000-0005-0000-0000-0000D4220000}"/>
    <cellStyle name="Calcul 3" xfId="27563" hidden="1" xr:uid="{00000000-0005-0000-0000-0000D5220000}"/>
    <cellStyle name="Calcul 3" xfId="27609" hidden="1" xr:uid="{00000000-0005-0000-0000-0000D6220000}"/>
    <cellStyle name="Calcul 3" xfId="27656" hidden="1" xr:uid="{00000000-0005-0000-0000-0000D7220000}"/>
    <cellStyle name="Calcul 3" xfId="27701" hidden="1" xr:uid="{00000000-0005-0000-0000-0000D8220000}"/>
    <cellStyle name="Calcul 3" xfId="27740" hidden="1" xr:uid="{00000000-0005-0000-0000-0000D9220000}"/>
    <cellStyle name="Calcul 3" xfId="27777" hidden="1" xr:uid="{00000000-0005-0000-0000-0000DA220000}"/>
    <cellStyle name="Calcul 3" xfId="27811" hidden="1" xr:uid="{00000000-0005-0000-0000-0000DB220000}"/>
    <cellStyle name="Calcul 3" xfId="27888" hidden="1" xr:uid="{00000000-0005-0000-0000-0000DC220000}"/>
    <cellStyle name="Calcul 3" xfId="27950" hidden="1" xr:uid="{00000000-0005-0000-0000-0000DD220000}"/>
    <cellStyle name="Calcul 3" xfId="28012" hidden="1" xr:uid="{00000000-0005-0000-0000-0000DE220000}"/>
    <cellStyle name="Calcul 3" xfId="28058" hidden="1" xr:uid="{00000000-0005-0000-0000-0000DF220000}"/>
    <cellStyle name="Calcul 3" xfId="28102" hidden="1" xr:uid="{00000000-0005-0000-0000-0000E0220000}"/>
    <cellStyle name="Calcul 3" xfId="28141" hidden="1" xr:uid="{00000000-0005-0000-0000-0000E1220000}"/>
    <cellStyle name="Calcul 3" xfId="28177" hidden="1" xr:uid="{00000000-0005-0000-0000-0000E2220000}"/>
    <cellStyle name="Calcul 3" xfId="28212" hidden="1" xr:uid="{00000000-0005-0000-0000-0000E3220000}"/>
    <cellStyle name="Calcul 3" xfId="28248" hidden="1" xr:uid="{00000000-0005-0000-0000-0000E4220000}"/>
    <cellStyle name="Calcul 3" xfId="28348" hidden="1" xr:uid="{00000000-0005-0000-0000-0000E5220000}"/>
    <cellStyle name="Calcul 3" xfId="28443" hidden="1" xr:uid="{00000000-0005-0000-0000-0000E6220000}"/>
    <cellStyle name="Calcul 3" xfId="28514" hidden="1" xr:uid="{00000000-0005-0000-0000-0000E7220000}"/>
    <cellStyle name="Calcul 3" xfId="28564" hidden="1" xr:uid="{00000000-0005-0000-0000-0000E8220000}"/>
    <cellStyle name="Calcul 3" xfId="28614" hidden="1" xr:uid="{00000000-0005-0000-0000-0000E9220000}"/>
    <cellStyle name="Calcul 3" xfId="28664" hidden="1" xr:uid="{00000000-0005-0000-0000-0000EA220000}"/>
    <cellStyle name="Calcul 3" xfId="28713" hidden="1" xr:uid="{00000000-0005-0000-0000-0000EB220000}"/>
    <cellStyle name="Calcul 3" xfId="28762" hidden="1" xr:uid="{00000000-0005-0000-0000-0000EC220000}"/>
    <cellStyle name="Calcul 3" xfId="28809" hidden="1" xr:uid="{00000000-0005-0000-0000-0000ED220000}"/>
    <cellStyle name="Calcul 3" xfId="28856" hidden="1" xr:uid="{00000000-0005-0000-0000-0000EE220000}"/>
    <cellStyle name="Calcul 3" xfId="28901" hidden="1" xr:uid="{00000000-0005-0000-0000-0000EF220000}"/>
    <cellStyle name="Calcul 3" xfId="28940" hidden="1" xr:uid="{00000000-0005-0000-0000-0000F0220000}"/>
    <cellStyle name="Calcul 3" xfId="28977" hidden="1" xr:uid="{00000000-0005-0000-0000-0000F1220000}"/>
    <cellStyle name="Calcul 3" xfId="29011" hidden="1" xr:uid="{00000000-0005-0000-0000-0000F2220000}"/>
    <cellStyle name="Calcul 3" xfId="29088" hidden="1" xr:uid="{00000000-0005-0000-0000-0000F3220000}"/>
    <cellStyle name="Calcul 3" xfId="29150" hidden="1" xr:uid="{00000000-0005-0000-0000-0000F4220000}"/>
    <cellStyle name="Calcul 3" xfId="29212" hidden="1" xr:uid="{00000000-0005-0000-0000-0000F5220000}"/>
    <cellStyle name="Calcul 3" xfId="29258" hidden="1" xr:uid="{00000000-0005-0000-0000-0000F6220000}"/>
    <cellStyle name="Calcul 3" xfId="29302" hidden="1" xr:uid="{00000000-0005-0000-0000-0000F7220000}"/>
    <cellStyle name="Calcul 3" xfId="29341" hidden="1" xr:uid="{00000000-0005-0000-0000-0000F8220000}"/>
    <cellStyle name="Calcul 3" xfId="29377" hidden="1" xr:uid="{00000000-0005-0000-0000-0000F9220000}"/>
    <cellStyle name="Calcul 3" xfId="29412" hidden="1" xr:uid="{00000000-0005-0000-0000-0000FA220000}"/>
    <cellStyle name="Calcul 3" xfId="29448" hidden="1" xr:uid="{00000000-0005-0000-0000-0000FB220000}"/>
    <cellStyle name="Calcul 3" xfId="28298" hidden="1" xr:uid="{00000000-0005-0000-0000-0000FC220000}"/>
    <cellStyle name="Calcul 3" xfId="29501" hidden="1" xr:uid="{00000000-0005-0000-0000-0000FD220000}"/>
    <cellStyle name="Calcul 3" xfId="29585" hidden="1" xr:uid="{00000000-0005-0000-0000-0000FE220000}"/>
    <cellStyle name="Calcul 3" xfId="29656" hidden="1" xr:uid="{00000000-0005-0000-0000-0000FF220000}"/>
    <cellStyle name="Calcul 3" xfId="29705" hidden="1" xr:uid="{00000000-0005-0000-0000-000000230000}"/>
    <cellStyle name="Calcul 3" xfId="29754" hidden="1" xr:uid="{00000000-0005-0000-0000-000001230000}"/>
    <cellStyle name="Calcul 3" xfId="29803" hidden="1" xr:uid="{00000000-0005-0000-0000-000002230000}"/>
    <cellStyle name="Calcul 3" xfId="29851" hidden="1" xr:uid="{00000000-0005-0000-0000-000003230000}"/>
    <cellStyle name="Calcul 3" xfId="29899" hidden="1" xr:uid="{00000000-0005-0000-0000-000004230000}"/>
    <cellStyle name="Calcul 3" xfId="29945" hidden="1" xr:uid="{00000000-0005-0000-0000-000005230000}"/>
    <cellStyle name="Calcul 3" xfId="29991" hidden="1" xr:uid="{00000000-0005-0000-0000-000006230000}"/>
    <cellStyle name="Calcul 3" xfId="30035" hidden="1" xr:uid="{00000000-0005-0000-0000-000007230000}"/>
    <cellStyle name="Calcul 3" xfId="30073" hidden="1" xr:uid="{00000000-0005-0000-0000-000008230000}"/>
    <cellStyle name="Calcul 3" xfId="30110" hidden="1" xr:uid="{00000000-0005-0000-0000-000009230000}"/>
    <cellStyle name="Calcul 3" xfId="30144" hidden="1" xr:uid="{00000000-0005-0000-0000-00000A230000}"/>
    <cellStyle name="Calcul 3" xfId="30220" hidden="1" xr:uid="{00000000-0005-0000-0000-00000B230000}"/>
    <cellStyle name="Calcul 3" xfId="30282" hidden="1" xr:uid="{00000000-0005-0000-0000-00000C230000}"/>
    <cellStyle name="Calcul 3" xfId="30344" hidden="1" xr:uid="{00000000-0005-0000-0000-00000D230000}"/>
    <cellStyle name="Calcul 3" xfId="30390" hidden="1" xr:uid="{00000000-0005-0000-0000-00000E230000}"/>
    <cellStyle name="Calcul 3" xfId="30434" hidden="1" xr:uid="{00000000-0005-0000-0000-00000F230000}"/>
    <cellStyle name="Calcul 3" xfId="30473" hidden="1" xr:uid="{00000000-0005-0000-0000-000010230000}"/>
    <cellStyle name="Calcul 3" xfId="30509" hidden="1" xr:uid="{00000000-0005-0000-0000-000011230000}"/>
    <cellStyle name="Calcul 3" xfId="30544" hidden="1" xr:uid="{00000000-0005-0000-0000-000012230000}"/>
    <cellStyle name="Calcul 3" xfId="30580" hidden="1" xr:uid="{00000000-0005-0000-0000-000013230000}"/>
    <cellStyle name="Calcul 3" xfId="30680" hidden="1" xr:uid="{00000000-0005-0000-0000-000014230000}"/>
    <cellStyle name="Calcul 3" xfId="30775" hidden="1" xr:uid="{00000000-0005-0000-0000-000015230000}"/>
    <cellStyle name="Calcul 3" xfId="30846" hidden="1" xr:uid="{00000000-0005-0000-0000-000016230000}"/>
    <cellStyle name="Calcul 3" xfId="30896" hidden="1" xr:uid="{00000000-0005-0000-0000-000017230000}"/>
    <cellStyle name="Calcul 3" xfId="30946" hidden="1" xr:uid="{00000000-0005-0000-0000-000018230000}"/>
    <cellStyle name="Calcul 3" xfId="30996" hidden="1" xr:uid="{00000000-0005-0000-0000-000019230000}"/>
    <cellStyle name="Calcul 3" xfId="31045" hidden="1" xr:uid="{00000000-0005-0000-0000-00001A230000}"/>
    <cellStyle name="Calcul 3" xfId="31094" hidden="1" xr:uid="{00000000-0005-0000-0000-00001B230000}"/>
    <cellStyle name="Calcul 3" xfId="31141" hidden="1" xr:uid="{00000000-0005-0000-0000-00001C230000}"/>
    <cellStyle name="Calcul 3" xfId="31188" hidden="1" xr:uid="{00000000-0005-0000-0000-00001D230000}"/>
    <cellStyle name="Calcul 3" xfId="31233" hidden="1" xr:uid="{00000000-0005-0000-0000-00001E230000}"/>
    <cellStyle name="Calcul 3" xfId="31272" hidden="1" xr:uid="{00000000-0005-0000-0000-00001F230000}"/>
    <cellStyle name="Calcul 3" xfId="31309" hidden="1" xr:uid="{00000000-0005-0000-0000-000020230000}"/>
    <cellStyle name="Calcul 3" xfId="31343" hidden="1" xr:uid="{00000000-0005-0000-0000-000021230000}"/>
    <cellStyle name="Calcul 3" xfId="31420" hidden="1" xr:uid="{00000000-0005-0000-0000-000022230000}"/>
    <cellStyle name="Calcul 3" xfId="31482" hidden="1" xr:uid="{00000000-0005-0000-0000-000023230000}"/>
    <cellStyle name="Calcul 3" xfId="31544" hidden="1" xr:uid="{00000000-0005-0000-0000-000024230000}"/>
    <cellStyle name="Calcul 3" xfId="31590" hidden="1" xr:uid="{00000000-0005-0000-0000-000025230000}"/>
    <cellStyle name="Calcul 3" xfId="31634" hidden="1" xr:uid="{00000000-0005-0000-0000-000026230000}"/>
    <cellStyle name="Calcul 3" xfId="31673" hidden="1" xr:uid="{00000000-0005-0000-0000-000027230000}"/>
    <cellStyle name="Calcul 3" xfId="31709" hidden="1" xr:uid="{00000000-0005-0000-0000-000028230000}"/>
    <cellStyle name="Calcul 3" xfId="31744" hidden="1" xr:uid="{00000000-0005-0000-0000-000029230000}"/>
    <cellStyle name="Calcul 3" xfId="31780" hidden="1" xr:uid="{00000000-0005-0000-0000-00002A230000}"/>
    <cellStyle name="Calcul 3" xfId="30630" hidden="1" xr:uid="{00000000-0005-0000-0000-00002B230000}"/>
    <cellStyle name="Calcul 3" xfId="32225" hidden="1" xr:uid="{6823F5E1-EF74-4947-9FA4-6B088A2E2B51}"/>
    <cellStyle name="Calcul 3" xfId="32296" hidden="1" xr:uid="{C8CE1A61-3CDE-440C-A997-BD7AE4E9B401}"/>
    <cellStyle name="Calcul 3" xfId="32345" hidden="1" xr:uid="{9EA63BCF-6464-45A9-A1ED-87A7062C904E}"/>
    <cellStyle name="Calcul 3" xfId="32394" hidden="1" xr:uid="{799DFAE0-8B41-4819-B0CB-6A96C5471ACB}"/>
    <cellStyle name="Calcul 3" xfId="32443" hidden="1" xr:uid="{4392818B-5F78-4E7F-8449-E84A8DF2282E}"/>
    <cellStyle name="Calcul 3" xfId="32491" hidden="1" xr:uid="{DCC4F99D-F3A2-4E44-BD5D-29EF91BE8BC6}"/>
    <cellStyle name="Calcul 3" xfId="32539" hidden="1" xr:uid="{75D4C7C5-C498-4AAF-83F3-B70A7C6FD064}"/>
    <cellStyle name="Calcul 3" xfId="32585" hidden="1" xr:uid="{36D9EBEA-8D5F-458B-945E-E1737466749B}"/>
    <cellStyle name="Calcul 3" xfId="32631" hidden="1" xr:uid="{23516664-FE67-40AA-A99C-05229E38658D}"/>
    <cellStyle name="Calcul 3" xfId="32675" hidden="1" xr:uid="{0ED61435-69CB-4ECA-ABDD-02976A6D0343}"/>
    <cellStyle name="Calcul 3" xfId="32713" hidden="1" xr:uid="{603E15C4-8B34-4F96-A51B-1E0EEA97F866}"/>
    <cellStyle name="Calcul 3" xfId="32750" hidden="1" xr:uid="{E7B82A58-A1E6-498B-B77E-F2B528D38045}"/>
    <cellStyle name="Calcul 3" xfId="32784" hidden="1" xr:uid="{F539AEE9-6E1C-482A-9988-3485D789B576}"/>
    <cellStyle name="Calcul 3" xfId="32860" hidden="1" xr:uid="{9ACA0FF9-A806-4C57-8AB4-F0D9A5CA92DE}"/>
    <cellStyle name="Calcul 3" xfId="32922" hidden="1" xr:uid="{5B4D5B2E-1710-4564-9E76-E28806B14292}"/>
    <cellStyle name="Calcul 3" xfId="32984" hidden="1" xr:uid="{F9CEF3DB-0C4B-46C0-8898-7BAD694E6208}"/>
    <cellStyle name="Calcul 3" xfId="33030" hidden="1" xr:uid="{DDF4F6B2-13EC-49F8-8EE4-C534085D3C23}"/>
    <cellStyle name="Calcul 3" xfId="33074" hidden="1" xr:uid="{40C5265C-8450-4CA5-9BD5-545E56BB4DA5}"/>
    <cellStyle name="Calcul 3" xfId="33113" hidden="1" xr:uid="{D212D629-C0B6-40C0-9B94-F1874A4EFB65}"/>
    <cellStyle name="Calcul 3" xfId="33149" hidden="1" xr:uid="{214C905B-05B9-4D3B-A150-4685E3FE0379}"/>
    <cellStyle name="Calcul 3" xfId="33184" hidden="1" xr:uid="{EEA04589-4ACB-462C-852D-A3393E176057}"/>
    <cellStyle name="Calcul 3" xfId="33220" hidden="1" xr:uid="{B4C9A515-DED5-4FEF-8417-0E0ED0726BCA}"/>
    <cellStyle name="Calcul 3" xfId="33372" hidden="1" xr:uid="{E8D5D088-7929-41FE-9490-CEB71F20DDA3}"/>
    <cellStyle name="Calcul 3" xfId="33476" hidden="1" xr:uid="{0AF60E30-A6F3-46F7-83ED-BA8DA9F19738}"/>
    <cellStyle name="Calcul 3" xfId="33548" hidden="1" xr:uid="{F6E9CBEA-AFEF-4DDD-9DC1-F744B1F97651}"/>
    <cellStyle name="Calcul 3" xfId="33597" hidden="1" xr:uid="{235EB1B6-DDA9-4674-A571-7A55F3804EB6}"/>
    <cellStyle name="Calcul 3" xfId="33646" hidden="1" xr:uid="{38EB1451-D8D0-492B-9C7F-F5C2CE5AB21E}"/>
    <cellStyle name="Calcul 3" xfId="33696" hidden="1" xr:uid="{B6A49AB0-1ABF-4697-898A-6F70EA7B3543}"/>
    <cellStyle name="Calcul 3" xfId="33745" hidden="1" xr:uid="{C4FB0054-F59C-458A-9BB5-7AB69F6604EA}"/>
    <cellStyle name="Calcul 3" xfId="33794" hidden="1" xr:uid="{B75C6ED5-886F-43EA-A3A6-A2D3F673E445}"/>
    <cellStyle name="Calcul 3" xfId="33841" hidden="1" xr:uid="{CC3986C9-C67C-4A43-B1E0-3FFFE9570B09}"/>
    <cellStyle name="Calcul 3" xfId="33888" hidden="1" xr:uid="{D8F6E72F-ED3D-47A8-A8AE-FD873FACBE2D}"/>
    <cellStyle name="Calcul 3" xfId="33933" hidden="1" xr:uid="{D52B69F5-A05D-492C-9559-54843BB353AA}"/>
    <cellStyle name="Calcul 3" xfId="33972" hidden="1" xr:uid="{D6338E27-A735-46DA-B3C7-05B58D734022}"/>
    <cellStyle name="Calcul 3" xfId="34009" hidden="1" xr:uid="{FEC1A0A9-4D5B-4F1B-B5F6-EF52F3AE5EB1}"/>
    <cellStyle name="Calcul 3" xfId="34043" hidden="1" xr:uid="{1CF1541D-6867-43A0-A88C-74DC56C0F883}"/>
    <cellStyle name="Calcul 3" xfId="34126" hidden="1" xr:uid="{25F7883D-0B66-429A-BE9F-04D190B3ECA2}"/>
    <cellStyle name="Calcul 3" xfId="34190" hidden="1" xr:uid="{99825684-6CBE-48EC-86A5-767CC91D077F}"/>
    <cellStyle name="Calcul 3" xfId="34255" hidden="1" xr:uid="{0D91BF5A-3D13-4854-BE93-7D6C3A833E2B}"/>
    <cellStyle name="Calcul 3" xfId="34301" hidden="1" xr:uid="{668EFE76-41CE-41E0-A50B-99B26130FC89}"/>
    <cellStyle name="Calcul 3" xfId="34345" hidden="1" xr:uid="{E042B467-6192-4E5B-B276-1E35B55034CA}"/>
    <cellStyle name="Calcul 3" xfId="34384" hidden="1" xr:uid="{38F7BB8B-5AE7-479C-BB16-8E8E93F22B37}"/>
    <cellStyle name="Calcul 3" xfId="34420" hidden="1" xr:uid="{4C09B610-EF4F-4273-81BC-A311D45FF509}"/>
    <cellStyle name="Calcul 3" xfId="34455" hidden="1" xr:uid="{BA8AF03B-69E1-4D96-9178-F96156A66FE3}"/>
    <cellStyle name="Calcul 3" xfId="34496" hidden="1" xr:uid="{1F7878A1-8450-4FF9-ACDB-17949CE4B31A}"/>
    <cellStyle name="Calcul 3" xfId="33299" hidden="1" xr:uid="{4953F8BB-2D34-4AE6-897C-45A24075CBE7}"/>
    <cellStyle name="Calcul 3" xfId="34558" hidden="1" xr:uid="{EF7F8E3B-41A8-4170-9CAB-BE80AF140301}"/>
    <cellStyle name="Calcul 3" xfId="34669" hidden="1" xr:uid="{63E4CB40-B619-4334-BD35-375950FE36D8}"/>
    <cellStyle name="Calcul 3" xfId="34741" hidden="1" xr:uid="{D6E70FB0-87D5-4BEC-ADFB-DA05B00EAF34}"/>
    <cellStyle name="Calcul 3" xfId="34790" hidden="1" xr:uid="{53D69EE4-ED2D-4E13-A0B7-96AAC17503E7}"/>
    <cellStyle name="Calcul 3" xfId="34840" hidden="1" xr:uid="{4371CB34-CE74-40A7-AA85-3A4BD6E3FA72}"/>
    <cellStyle name="Calcul 3" xfId="34890" hidden="1" xr:uid="{CF1AF9B1-4EEC-4BA2-9987-0F6BE1346866}"/>
    <cellStyle name="Calcul 3" xfId="34939" hidden="1" xr:uid="{2F85770F-53F4-4AB2-8736-47E8F05F2EB2}"/>
    <cellStyle name="Calcul 3" xfId="34988" hidden="1" xr:uid="{A2D9C4B0-0E27-4C5F-9BD1-12944FA2B904}"/>
    <cellStyle name="Calcul 3" xfId="35035" hidden="1" xr:uid="{3DAD60D1-133D-448C-9A74-62629B6FE522}"/>
    <cellStyle name="Calcul 3" xfId="35082" hidden="1" xr:uid="{5EC615E5-A034-4A71-9FA1-C2116BA45ADA}"/>
    <cellStyle name="Calcul 3" xfId="35127" hidden="1" xr:uid="{325F81BC-A3EF-4FD8-89EC-A543E2F234AC}"/>
    <cellStyle name="Calcul 3" xfId="35166" hidden="1" xr:uid="{50B0CF0E-45B1-43BC-B8EE-A775C774BE4F}"/>
    <cellStyle name="Calcul 3" xfId="35203" hidden="1" xr:uid="{C8D57325-DD93-43DF-91FD-CC37C85555B2}"/>
    <cellStyle name="Calcul 3" xfId="35237" hidden="1" xr:uid="{E430808D-EEBC-4A2F-8CA7-50301930FDBD}"/>
    <cellStyle name="Calcul 3" xfId="35319" hidden="1" xr:uid="{80C1944A-C1BD-43AF-9385-83FDFBC32C73}"/>
    <cellStyle name="Calcul 3" xfId="35383" hidden="1" xr:uid="{48910C3B-E46C-434D-8431-D63E2E83413D}"/>
    <cellStyle name="Calcul 3" xfId="35447" hidden="1" xr:uid="{E7CF9D13-08BF-47F0-A986-2D48871EC2DB}"/>
    <cellStyle name="Calcul 3" xfId="35493" hidden="1" xr:uid="{9FCE9384-FE91-4D3A-B2DA-AE9F2DA55A36}"/>
    <cellStyle name="Calcul 3" xfId="35537" hidden="1" xr:uid="{E8CCCACE-DC3A-4720-ADCE-66D506F24944}"/>
    <cellStyle name="Calcul 3" xfId="35576" hidden="1" xr:uid="{50212A9B-4306-44B0-881E-37419C59E49F}"/>
    <cellStyle name="Calcul 3" xfId="35612" hidden="1" xr:uid="{0BD3C00F-0FA8-428D-9CD1-7F086903DA28}"/>
    <cellStyle name="Calcul 3" xfId="35647" hidden="1" xr:uid="{616FC910-7598-49D7-909C-0AA2DB805C2A}"/>
    <cellStyle name="Calcul 3" xfId="35687" hidden="1" xr:uid="{18B69206-5401-4D4F-BBF9-0FB8472892CD}"/>
    <cellStyle name="Calcul 3" xfId="35376" hidden="1" xr:uid="{D653D335-6876-408F-B686-B187536992A8}"/>
    <cellStyle name="Calcul 3" xfId="33275" hidden="1" xr:uid="{FF97979A-3ABA-4012-9819-1493DBC3DC5C}"/>
    <cellStyle name="Calcul 3" xfId="35851" hidden="1" xr:uid="{498E755A-BBBE-4F85-9284-21417A629193}"/>
    <cellStyle name="Calcul 3" xfId="35901" hidden="1" xr:uid="{04B9E4FA-81EC-4D39-B78C-358BAA4E2EC9}"/>
    <cellStyle name="Calcul 3" xfId="35951" hidden="1" xr:uid="{392CB371-CD91-4B4E-AF0E-261C5D2D2C09}"/>
    <cellStyle name="Calcul 3" xfId="36001" hidden="1" xr:uid="{BC6C90A8-B533-41A5-9963-1FA116FD52D9}"/>
    <cellStyle name="Calcul 3" xfId="36050" hidden="1" xr:uid="{6620AEB4-BA42-4DFF-BDB3-8F1EC484362A}"/>
    <cellStyle name="Calcul 3" xfId="36099" hidden="1" xr:uid="{20D3FF72-531E-4D6E-B74D-404F25325038}"/>
    <cellStyle name="Calcul 3" xfId="36146" hidden="1" xr:uid="{AE209674-04F0-430C-8CD5-B4956734BEC0}"/>
    <cellStyle name="Calcul 3" xfId="36193" hidden="1" xr:uid="{BDE35901-F3EC-4B66-B480-1E4217156145}"/>
    <cellStyle name="Calcul 3" xfId="36238" hidden="1" xr:uid="{D0022279-6673-4C4E-A94F-D12F1406A939}"/>
    <cellStyle name="Calcul 3" xfId="36277" hidden="1" xr:uid="{CCB4B316-AABD-4C62-BA80-2E0AAC55F7E4}"/>
    <cellStyle name="Calcul 3" xfId="36314" hidden="1" xr:uid="{4F05CF98-D6F6-476B-B674-3D8E231579EA}"/>
    <cellStyle name="Calcul 3" xfId="36348" hidden="1" xr:uid="{357B89B1-5EF0-4D95-8AD3-75D24528D415}"/>
    <cellStyle name="Calcul 3" xfId="36425" hidden="1" xr:uid="{442F7E05-8B85-4E0B-B071-C67E6E0A2062}"/>
    <cellStyle name="Calcul 3" xfId="36488" hidden="1" xr:uid="{41F81331-FB6B-46B6-826B-7C6AF05C582B}"/>
    <cellStyle name="Calcul 3" xfId="36551" hidden="1" xr:uid="{D4FA6B96-B0A4-4E6B-B9B9-90CB098C0DDD}"/>
    <cellStyle name="Calcul 3" xfId="36597" hidden="1" xr:uid="{1E444334-B904-48CC-B979-C6F937878264}"/>
    <cellStyle name="Calcul 3" xfId="36641" hidden="1" xr:uid="{6C84D594-1A50-4E25-B818-A44F935B9FEA}"/>
    <cellStyle name="Calcul 3" xfId="36680" hidden="1" xr:uid="{6B2BBD59-AC9E-4173-9A1E-646C70884B65}"/>
    <cellStyle name="Calcul 3" xfId="36716" hidden="1" xr:uid="{89EB24D4-CA34-4955-BC6D-B9BE532F6A18}"/>
    <cellStyle name="Calcul 3" xfId="36751" hidden="1" xr:uid="{5986E2C7-49E8-4388-89DA-067C5CF8ADB1}"/>
    <cellStyle name="Calcul 3" xfId="36787" hidden="1" xr:uid="{6F054CEE-2193-4F78-AD11-A442671955D6}"/>
    <cellStyle name="Calcul 3" xfId="34618" hidden="1" xr:uid="{38B0F37F-29D6-4428-B6D6-1E63803D9D40}"/>
    <cellStyle name="Calcul 3" xfId="36481" hidden="1" xr:uid="{3D5310B1-C8B2-4295-8C66-4E37EA166C62}"/>
    <cellStyle name="Calcul 3" xfId="36880" hidden="1" xr:uid="{48DC90A9-8037-4F25-A928-7EAB58BC27C2}"/>
    <cellStyle name="Calcul 3" xfId="36951" hidden="1" xr:uid="{17EFB28A-A20F-4C6E-9753-A5B8D3D01C1C}"/>
    <cellStyle name="Calcul 3" xfId="37000" hidden="1" xr:uid="{9B818B49-CCB5-4233-9D06-639E216A8F63}"/>
    <cellStyle name="Calcul 3" xfId="37050" hidden="1" xr:uid="{1F59887E-872E-4358-8628-403E761C68A5}"/>
    <cellStyle name="Calcul 3" xfId="37100" hidden="1" xr:uid="{6692D028-EAEB-4F88-A6A1-9187B0D8F416}"/>
    <cellStyle name="Calcul 3" xfId="37149" hidden="1" xr:uid="{CB6AA306-35D3-44F9-9D5F-093DCB8D6A62}"/>
    <cellStyle name="Calcul 3" xfId="37198" hidden="1" xr:uid="{A51AF418-F18E-42FB-9228-C25A9DA99EFB}"/>
    <cellStyle name="Calcul 3" xfId="37245" hidden="1" xr:uid="{FBC79C13-2521-4BDF-80B8-870F71B0E7A3}"/>
    <cellStyle name="Calcul 3" xfId="37292" hidden="1" xr:uid="{28E5919B-B83A-47A3-92B3-7956727AA639}"/>
    <cellStyle name="Calcul 3" xfId="37337" hidden="1" xr:uid="{02EFFD23-542C-4829-807B-DF9E480CBCCA}"/>
    <cellStyle name="Calcul 3" xfId="37376" hidden="1" xr:uid="{AD550F1C-9831-44A7-B937-1F8695019CC9}"/>
    <cellStyle name="Calcul 3" xfId="37413" hidden="1" xr:uid="{FEB4FFC9-9BD4-45F4-BFBC-50A6CB932CEA}"/>
    <cellStyle name="Calcul 3" xfId="37447" hidden="1" xr:uid="{E915963C-08FD-4179-A6E0-F2F0039A389A}"/>
    <cellStyle name="Calcul 3" xfId="37524" hidden="1" xr:uid="{83CBC5A4-BD20-4AE8-8D25-60349A2FEDDF}"/>
    <cellStyle name="Calcul 3" xfId="37586" hidden="1" xr:uid="{9566B60C-55D5-4066-8B9A-ACE3171804DC}"/>
    <cellStyle name="Calcul 3" xfId="37648" hidden="1" xr:uid="{1922246C-7F8C-46D8-9C70-89A00FD07A0D}"/>
    <cellStyle name="Calcul 3" xfId="37694" hidden="1" xr:uid="{B1561031-B111-430E-9056-00507ED056D3}"/>
    <cellStyle name="Calcul 3" xfId="37738" hidden="1" xr:uid="{75BA8017-E5DE-42A4-A351-E45E6B7A510C}"/>
    <cellStyle name="Calcul 3" xfId="37777" hidden="1" xr:uid="{F047C952-0B41-49B5-8EC3-125B5C87E0D0}"/>
    <cellStyle name="Calcul 3" xfId="37813" hidden="1" xr:uid="{6ECC1099-AA1F-4A39-AD18-C02FD78E1136}"/>
    <cellStyle name="Calcul 3" xfId="37848" hidden="1" xr:uid="{AE371105-4524-4183-900B-074A40584730}"/>
    <cellStyle name="Calcul 3" xfId="37884" hidden="1" xr:uid="{DAB455A5-2DCF-483D-A69D-B4F8645C9A31}"/>
    <cellStyle name="Calcul 3" xfId="38029" hidden="1" xr:uid="{A797A4A8-BF01-4DF1-A291-F6631D84AF63}"/>
    <cellStyle name="Calcul 3" xfId="38134" hidden="1" xr:uid="{D513C36D-AD75-4FC0-A2CE-04439CD16FB9}"/>
    <cellStyle name="Calcul 3" xfId="38205" hidden="1" xr:uid="{5DAB22D3-2DB5-4F50-9A4C-E16F40C004FE}"/>
    <cellStyle name="Calcul 3" xfId="38255" hidden="1" xr:uid="{E96EAFCE-B4A4-4B4A-8E8C-1E6F63351261}"/>
    <cellStyle name="Calcul 3" xfId="38305" hidden="1" xr:uid="{CC744576-D067-4C57-9646-59DA18636B17}"/>
    <cellStyle name="Calcul 3" xfId="38355" hidden="1" xr:uid="{DA39FBF3-A515-447F-9149-0A0DC5C703E7}"/>
    <cellStyle name="Calcul 3" xfId="38404" hidden="1" xr:uid="{4CA8EA49-9450-4715-982D-30F9BB967C38}"/>
    <cellStyle name="Calcul 3" xfId="38453" hidden="1" xr:uid="{7A02620F-C643-4E2F-8459-2A0BC80F6DD3}"/>
    <cellStyle name="Calcul 3" xfId="38500" hidden="1" xr:uid="{B93DFC6B-FF65-43BC-A2DC-146ADC9F5E2F}"/>
    <cellStyle name="Calcul 3" xfId="38547" hidden="1" xr:uid="{6D0F75C4-56D1-4B91-A7A9-2F9100F787C1}"/>
    <cellStyle name="Calcul 3" xfId="38592" hidden="1" xr:uid="{04D5E16A-7207-42A7-843B-A6664335C228}"/>
    <cellStyle name="Calcul 3" xfId="38631" hidden="1" xr:uid="{337F123E-210A-4248-A147-7934799A6195}"/>
    <cellStyle name="Calcul 3" xfId="38668" hidden="1" xr:uid="{7D119A36-CED3-461B-B4AB-3FF0F5E30F4D}"/>
    <cellStyle name="Calcul 3" xfId="38702" hidden="1" xr:uid="{44E5A19A-9470-4996-B73A-65CECEFFE6F2}"/>
    <cellStyle name="Calcul 3" xfId="38782" hidden="1" xr:uid="{74EF07CA-FB61-4922-8EB8-042601B640AB}"/>
    <cellStyle name="Calcul 3" xfId="38846" hidden="1" xr:uid="{DEE48E54-FE69-4CC4-9ADC-75D8C362D2C6}"/>
    <cellStyle name="Calcul 3" xfId="38911" hidden="1" xr:uid="{87B2DA5E-DEF8-41B0-B5FE-FCC5F3604950}"/>
    <cellStyle name="Calcul 3" xfId="38957" hidden="1" xr:uid="{AF3E0DCE-0E00-426D-990F-B613E59B8ACD}"/>
    <cellStyle name="Calcul 3" xfId="39001" hidden="1" xr:uid="{A4E7728C-3F0C-4E95-AEC3-BF8501D7BB2D}"/>
    <cellStyle name="Calcul 3" xfId="39040" hidden="1" xr:uid="{027D0D1F-6A6E-43A8-912B-3C458179F58A}"/>
    <cellStyle name="Calcul 3" xfId="39076" hidden="1" xr:uid="{73B5073E-7E4F-480C-8722-F8013A36FB63}"/>
    <cellStyle name="Calcul 3" xfId="39111" hidden="1" xr:uid="{76679C12-1718-4B98-BD84-B3479A0EAE0C}"/>
    <cellStyle name="Calcul 3" xfId="39151" hidden="1" xr:uid="{DA4FD8E9-3A45-46F3-BD67-8783E5F4DE3E}"/>
    <cellStyle name="Calcul 3" xfId="39291" hidden="1" xr:uid="{0EB7CE67-6790-4B7F-A0E8-6AB1E3474373}"/>
    <cellStyle name="Calcul 3" xfId="39386" hidden="1" xr:uid="{545ED754-468F-4355-823E-1CAC2ACFA200}"/>
    <cellStyle name="Calcul 3" xfId="39457" hidden="1" xr:uid="{A18C6022-6AD9-41C9-B48F-1371D9ED45B3}"/>
    <cellStyle name="Calcul 3" xfId="39507" hidden="1" xr:uid="{DDC8236C-43FB-457F-B6C3-CDF559E49EF0}"/>
    <cellStyle name="Calcul 3" xfId="39557" hidden="1" xr:uid="{215A4CA6-E93B-4A95-AAF6-E05ABFAE873C}"/>
    <cellStyle name="Calcul 3" xfId="39607" hidden="1" xr:uid="{5C9BE34B-ED32-4A17-A7C0-F806C8D89D99}"/>
    <cellStyle name="Calcul 3" xfId="39656" hidden="1" xr:uid="{776FC284-6F84-4C86-980E-CFDB4BDDD770}"/>
    <cellStyle name="Calcul 3" xfId="39705" hidden="1" xr:uid="{F9BBE4DB-687D-4110-924B-CC7A7E811360}"/>
    <cellStyle name="Calcul 3" xfId="39752" hidden="1" xr:uid="{FF9F22CD-E37F-4525-B238-F25B96047D32}"/>
    <cellStyle name="Calcul 3" xfId="39799" hidden="1" xr:uid="{CD727C47-136D-43E1-B43B-B2ED45EA15C0}"/>
    <cellStyle name="Calcul 3" xfId="39844" hidden="1" xr:uid="{685683E8-13A4-4DB0-BEAC-E5AA1721A5C6}"/>
    <cellStyle name="Calcul 3" xfId="39883" hidden="1" xr:uid="{D863A389-F194-4B77-A4D1-65318BF281AC}"/>
    <cellStyle name="Calcul 3" xfId="39920" hidden="1" xr:uid="{7DA6DC7F-FB81-42CA-9A48-D60237C2CBF7}"/>
    <cellStyle name="Calcul 3" xfId="39954" hidden="1" xr:uid="{BDC4800F-5FBA-49AF-AEC3-B40C3A28DE01}"/>
    <cellStyle name="Calcul 3" xfId="40032" hidden="1" xr:uid="{9AFF64DB-2390-4976-9EF0-3ECA8D8BC866}"/>
    <cellStyle name="Calcul 3" xfId="40094" hidden="1" xr:uid="{44EA668F-A951-4581-8FA1-ED80E54CCBBD}"/>
    <cellStyle name="Calcul 3" xfId="40156" hidden="1" xr:uid="{6015DFEC-7FF3-456D-AE90-A3A2AF541336}"/>
    <cellStyle name="Calcul 3" xfId="40202" hidden="1" xr:uid="{855943A4-20D2-4242-908D-600DB5C0D9E1}"/>
    <cellStyle name="Calcul 3" xfId="40246" hidden="1" xr:uid="{85415A18-3B76-4BC6-9334-B6E053437AE1}"/>
    <cellStyle name="Calcul 3" xfId="40285" hidden="1" xr:uid="{55BB4465-4348-4EC8-BE7C-70E85B3C5C67}"/>
    <cellStyle name="Calcul 3" xfId="40321" hidden="1" xr:uid="{8DDEFDA9-1C14-4484-9799-A6EC36244B95}"/>
    <cellStyle name="Calcul 3" xfId="40356" hidden="1" xr:uid="{D80D7C54-B1D3-499B-821D-05B84ECA21D6}"/>
    <cellStyle name="Calcul 3" xfId="40392" hidden="1" xr:uid="{8367B225-C35A-4366-829A-5C825638ED81}"/>
    <cellStyle name="Calcul 3" xfId="39241" hidden="1" xr:uid="{CD31CB02-731C-4D55-A9D4-E93A785D2EC2}"/>
    <cellStyle name="Calcul 3" xfId="40479" hidden="1" xr:uid="{697967BE-A56E-4458-BA13-BD133DC05082}"/>
    <cellStyle name="Calcul 3" xfId="40551" hidden="1" xr:uid="{42B533C3-4C0C-4BC7-BEE9-618C75D32906}"/>
    <cellStyle name="Calcul 3" xfId="40601" hidden="1" xr:uid="{49C2143F-4962-47A8-B7B7-9AD825FA1E59}"/>
    <cellStyle name="Calcul 3" xfId="40650" hidden="1" xr:uid="{7D384D80-1089-4883-8162-52F4E0B13734}"/>
    <cellStyle name="Calcul 3" xfId="40700" hidden="1" xr:uid="{9DA12402-34D2-4415-881E-91D0B77A0451}"/>
    <cellStyle name="Calcul 3" xfId="40749" hidden="1" xr:uid="{2C1DE272-395D-4164-B2C3-CD8FA311BEA5}"/>
    <cellStyle name="Calcul 3" xfId="40798" hidden="1" xr:uid="{1AF75420-BE65-4444-878A-CF4D0AFE56B2}"/>
    <cellStyle name="Calcul 3" xfId="40845" hidden="1" xr:uid="{EEF0523E-D627-4A60-8398-14AA05E7F8A2}"/>
    <cellStyle name="Calcul 3" xfId="40892" hidden="1" xr:uid="{FBF6FABD-D806-4AB6-9EDC-4B4F37A96F2E}"/>
    <cellStyle name="Calcul 3" xfId="40937" hidden="1" xr:uid="{B06169C2-AF7E-476B-9C81-220C3E9791E0}"/>
    <cellStyle name="Calcul 3" xfId="40976" hidden="1" xr:uid="{BDDC45C9-0CAB-4BB0-BE4A-D78701B97394}"/>
    <cellStyle name="Calcul 3" xfId="41013" hidden="1" xr:uid="{902A0F59-5DF1-4B5B-A079-4B5D0246F720}"/>
    <cellStyle name="Calcul 3" xfId="41047" hidden="1" xr:uid="{37757C95-979C-4DB3-A9C9-70FB5780FDF0}"/>
    <cellStyle name="Calcul 3" xfId="41125" hidden="1" xr:uid="{F9D1804E-91E2-49A8-A431-86C6383C7582}"/>
    <cellStyle name="Calcul 3" xfId="41187" hidden="1" xr:uid="{30FFEF33-F52E-4BA4-BBCD-41237E6D8DBA}"/>
    <cellStyle name="Calcul 3" xfId="41249" hidden="1" xr:uid="{EE9DCCE1-A54C-4198-8B88-50903B64FD07}"/>
    <cellStyle name="Calcul 3" xfId="41295" hidden="1" xr:uid="{0B8174ED-6C84-4B6A-82F6-4065F792F029}"/>
    <cellStyle name="Calcul 3" xfId="41339" hidden="1" xr:uid="{560E61A2-5D7B-4679-B891-677DC7B4280C}"/>
    <cellStyle name="Calcul 3" xfId="41378" hidden="1" xr:uid="{19F3681F-F2B3-4EF5-B41E-7CF13C26E51D}"/>
    <cellStyle name="Calcul 3" xfId="41414" hidden="1" xr:uid="{727BEAD2-F0F1-4D39-A5C9-A9CCBB2575BD}"/>
    <cellStyle name="Calcul 3" xfId="41449" hidden="1" xr:uid="{53836FB2-FD3F-4192-A633-32936F43E8F3}"/>
    <cellStyle name="Calcul 3" xfId="41489" hidden="1" xr:uid="{872AE1A4-31E3-4632-AE27-18EBC2988BB0}"/>
    <cellStyle name="Calcul 3" xfId="41612" hidden="1" xr:uid="{594DCE48-41C9-4372-9ED4-6E45812918F9}"/>
    <cellStyle name="Calcul 3" xfId="41708" hidden="1" xr:uid="{55012963-3B04-4A9E-806D-7D2A7F4A7B71}"/>
    <cellStyle name="Calcul 3" xfId="41779" hidden="1" xr:uid="{1C3C8B8C-2EC6-4CFE-9877-46EC7FB7F2B1}"/>
    <cellStyle name="Calcul 3" xfId="41829" hidden="1" xr:uid="{52F65CE0-B80F-48E8-8F2E-83102F72EC93}"/>
    <cellStyle name="Calcul 3" xfId="41879" hidden="1" xr:uid="{396EFAB6-75C4-4DDE-9C0F-3EE8A4002857}"/>
    <cellStyle name="Calcul 3" xfId="41929" hidden="1" xr:uid="{203398A5-982F-4141-8B94-6EA07D752731}"/>
    <cellStyle name="Calcul 3" xfId="41978" hidden="1" xr:uid="{40FD9B3D-452D-4A61-8798-B7A6722093A5}"/>
    <cellStyle name="Calcul 3" xfId="42027" hidden="1" xr:uid="{B6901AC3-B5CD-40E6-A5B6-E2B3FEEDB237}"/>
    <cellStyle name="Calcul 3" xfId="42074" hidden="1" xr:uid="{7107E853-1E6C-4C48-8499-C2284B9B75FB}"/>
    <cellStyle name="Calcul 3" xfId="42121" hidden="1" xr:uid="{11665C9D-FD74-4E84-9513-772561A4E064}"/>
    <cellStyle name="Calcul 3" xfId="42166" hidden="1" xr:uid="{1007C1B0-0BC9-41AA-9F60-A8037B1072DB}"/>
    <cellStyle name="Calcul 3" xfId="42205" hidden="1" xr:uid="{9346E742-ADE1-4139-B646-83F9E8D9F2B9}"/>
    <cellStyle name="Calcul 3" xfId="42242" hidden="1" xr:uid="{8F7B9F2E-2518-4C5F-8A0B-000E6917AA20}"/>
    <cellStyle name="Calcul 3" xfId="42276" hidden="1" xr:uid="{5F718BF3-D3AE-41B6-863F-50A341903B4F}"/>
    <cellStyle name="Calcul 3" xfId="42354" hidden="1" xr:uid="{32B11EF5-8677-4DF8-BD33-7A7A64269F66}"/>
    <cellStyle name="Calcul 3" xfId="42416" hidden="1" xr:uid="{4B54989A-3A18-4CF6-BA56-F403AB622C4A}"/>
    <cellStyle name="Calcul 3" xfId="42478" hidden="1" xr:uid="{D186253D-9FCA-46BB-BF1A-C5CBAF2F0542}"/>
    <cellStyle name="Calcul 3" xfId="42524" hidden="1" xr:uid="{3751D125-2458-4C55-9C72-4A369253F5D2}"/>
    <cellStyle name="Calcul 3" xfId="42568" hidden="1" xr:uid="{DCC8CC22-17B6-431C-9447-945CC68720F4}"/>
    <cellStyle name="Calcul 3" xfId="42607" hidden="1" xr:uid="{657A6467-EF51-488E-9F7F-A910924099D3}"/>
    <cellStyle name="Calcul 3" xfId="42643" hidden="1" xr:uid="{886F08BC-61A6-4D1D-97D0-6F71A0EFA75E}"/>
    <cellStyle name="Calcul 3" xfId="42678" hidden="1" xr:uid="{F7A739F5-60C6-4C10-B874-D1522332B92C}"/>
    <cellStyle name="Calcul 3" xfId="42716" hidden="1" xr:uid="{4857B451-1DE8-4CC6-81BF-F6F675F98802}"/>
    <cellStyle name="Calcul 3" xfId="41561" hidden="1" xr:uid="{5E1CE6C6-F31E-4B4E-ABDA-6F985674C505}"/>
    <cellStyle name="Calcul 3" xfId="41616" hidden="1" xr:uid="{E06D8FE1-D34D-43DC-8773-69E97EF3C50E}"/>
    <cellStyle name="Calcul 3" xfId="42769" hidden="1" xr:uid="{AA1F8FAD-D3E8-488A-AC70-374A8DC549F8}"/>
    <cellStyle name="Calcul 3" xfId="42841" hidden="1" xr:uid="{F21E5F92-8F66-41FD-B13A-12B37838BDCA}"/>
    <cellStyle name="Calcul 3" xfId="42891" hidden="1" xr:uid="{F9853C0C-557D-4F8A-8636-5F6715A50FE4}"/>
    <cellStyle name="Calcul 3" xfId="42941" hidden="1" xr:uid="{DCF6FA59-D7A6-4658-8155-67F17856478B}"/>
    <cellStyle name="Calcul 3" xfId="42991" hidden="1" xr:uid="{7BD06289-81C5-46C1-A674-CBFEBF982208}"/>
    <cellStyle name="Calcul 3" xfId="43040" hidden="1" xr:uid="{5CE10046-EA26-488E-AD77-3C87777F5D60}"/>
    <cellStyle name="Calcul 3" xfId="43089" hidden="1" xr:uid="{385DBE4A-2DF9-4DD1-BB5F-6314D249192F}"/>
    <cellStyle name="Calcul 3" xfId="43136" hidden="1" xr:uid="{4A34DC1F-F21A-4338-9602-1F5AC5C86510}"/>
    <cellStyle name="Calcul 3" xfId="43183" hidden="1" xr:uid="{92685C8C-7265-46BC-B595-48685435224C}"/>
    <cellStyle name="Calcul 3" xfId="43228" hidden="1" xr:uid="{58DAD608-51C9-4B95-9A70-CB12A4A9F729}"/>
    <cellStyle name="Calcul 3" xfId="43267" hidden="1" xr:uid="{24C03896-C574-4C17-936D-06E187A91E93}"/>
    <cellStyle name="Calcul 3" xfId="43304" hidden="1" xr:uid="{816C8EE8-3FF4-4D98-9C72-80A20AFAE8D8}"/>
    <cellStyle name="Calcul 3" xfId="43338" hidden="1" xr:uid="{CA249C09-CC57-4997-84EA-D7B7FDADF233}"/>
    <cellStyle name="Calcul 3" xfId="43417" hidden="1" xr:uid="{EC1E5088-E1C5-4C0E-9417-B86047A3AD67}"/>
    <cellStyle name="Calcul 3" xfId="43481" hidden="1" xr:uid="{E86DEEC3-4190-4CAE-A9EA-48C92EC6A69F}"/>
    <cellStyle name="Calcul 3" xfId="43543" hidden="1" xr:uid="{73FDBC8F-997F-459C-8102-CBD9B00B5912}"/>
    <cellStyle name="Calcul 3" xfId="43589" hidden="1" xr:uid="{DFDCCD75-F58E-4F33-8BF2-7A7DBEEA8183}"/>
    <cellStyle name="Calcul 3" xfId="43633" hidden="1" xr:uid="{51D0299C-4C46-4AB8-A9A3-D48246EA44D9}"/>
    <cellStyle name="Calcul 3" xfId="43672" hidden="1" xr:uid="{6667E430-C99A-48A4-A1E3-54A522CF4F6C}"/>
    <cellStyle name="Calcul 3" xfId="43708" hidden="1" xr:uid="{620369F3-3726-40B5-8695-0FBEA0FD9263}"/>
    <cellStyle name="Calcul 3" xfId="43743" hidden="1" xr:uid="{10502FB3-CD6D-4092-8B88-85D53B17B2D0}"/>
    <cellStyle name="Calcul 3" xfId="43779" hidden="1" xr:uid="{D95D10F1-F56A-44A9-95DC-01AF4C69BE5A}"/>
    <cellStyle name="Calcul 3" xfId="43901" hidden="1" xr:uid="{AC0AB93D-69BC-4435-9FF2-8C4F9D010254}"/>
    <cellStyle name="Calcul 3" xfId="43997" hidden="1" xr:uid="{9771FE30-A573-4BFB-986A-2482B4F20398}"/>
    <cellStyle name="Calcul 3" xfId="44068" hidden="1" xr:uid="{5429663A-9F27-4692-BAEF-8C07B08C1BB5}"/>
    <cellStyle name="Calcul 3" xfId="44118" hidden="1" xr:uid="{8ADC1435-07F2-44DD-B330-93B09DA6DEF6}"/>
    <cellStyle name="Calcul 3" xfId="44168" hidden="1" xr:uid="{82B8AC51-8939-456B-AE39-01E9F1A2B898}"/>
    <cellStyle name="Calcul 3" xfId="44218" hidden="1" xr:uid="{B9426071-D84C-445E-8CCB-893FCAA98F88}"/>
    <cellStyle name="Calcul 3" xfId="44267" hidden="1" xr:uid="{3D077F85-950A-4F73-89E9-CFC6541C90A5}"/>
    <cellStyle name="Calcul 3" xfId="44316" hidden="1" xr:uid="{D9BC513D-9AF6-4EFE-940E-9D41BE08B3CB}"/>
    <cellStyle name="Calcul 3" xfId="44363" hidden="1" xr:uid="{CDD27CDB-77BC-4E48-9566-F266BFD4E0CE}"/>
    <cellStyle name="Calcul 3" xfId="44410" hidden="1" xr:uid="{3833B800-7C23-4C5D-A0F2-74AAD1F03BC5}"/>
    <cellStyle name="Calcul 3" xfId="44455" hidden="1" xr:uid="{5618C679-D8FB-4990-8FD0-DA0EB63E2D26}"/>
    <cellStyle name="Calcul 3" xfId="44494" hidden="1" xr:uid="{13CD2252-40B0-4705-8247-865495FDC29D}"/>
    <cellStyle name="Calcul 3" xfId="44531" hidden="1" xr:uid="{647A4840-373C-428D-9F5C-1ED86360618C}"/>
    <cellStyle name="Calcul 3" xfId="44565" hidden="1" xr:uid="{E9009D98-3377-4EE0-8CE6-B06AECA709F9}"/>
    <cellStyle name="Calcul 3" xfId="44643" hidden="1" xr:uid="{87027145-2FF3-49B7-B4A7-A65A4C2B812E}"/>
    <cellStyle name="Calcul 3" xfId="44705" hidden="1" xr:uid="{782BD992-E3A9-4CF3-AE1D-A3277189F22C}"/>
    <cellStyle name="Calcul 3" xfId="44767" hidden="1" xr:uid="{0D8F1440-ACBA-4EDA-862E-D55D538A71CD}"/>
    <cellStyle name="Calcul 3" xfId="44813" hidden="1" xr:uid="{EA6653D0-3EF9-4C69-BBBB-B9C3303188BE}"/>
    <cellStyle name="Calcul 3" xfId="44857" hidden="1" xr:uid="{EB8FDCF9-0823-406E-BC7A-4F4FD8D3AEC8}"/>
    <cellStyle name="Calcul 3" xfId="44896" hidden="1" xr:uid="{7EC57774-7B5D-4739-BF6C-9C0F0905C91D}"/>
    <cellStyle name="Calcul 3" xfId="44932" hidden="1" xr:uid="{3A48F8B4-540B-4D6B-8889-5F0DF684C8EB}"/>
    <cellStyle name="Calcul 3" xfId="44967" hidden="1" xr:uid="{A4142DF5-9AFF-43D9-ADFE-080DC1F4FFB4}"/>
    <cellStyle name="Calcul 3" xfId="45003" hidden="1" xr:uid="{778A0DAD-3EBE-4F10-B611-97152AE12684}"/>
    <cellStyle name="Calcul 3" xfId="43850" hidden="1" xr:uid="{28FDEEF4-6E65-4531-88E2-8E11E10CFF2D}"/>
    <cellStyle name="Calcul 3" xfId="45043" hidden="1" xr:uid="{2FF9498B-2A68-4562-A829-2A10F5C6572E}"/>
    <cellStyle name="Calcul 3" xfId="42757" hidden="1" xr:uid="{D492CEAB-8E64-4FB5-8348-4F54743D01BD}"/>
    <cellStyle name="Calcul 3" xfId="45070" hidden="1" xr:uid="{D9413E53-8241-43AA-AC57-51EB2F56BB6B}"/>
    <cellStyle name="Calcul 3" xfId="45119" hidden="1" xr:uid="{29151AB3-BCE5-49C3-BC8F-B36D4FDEBEAE}"/>
    <cellStyle name="Calcul 3" xfId="45168" hidden="1" xr:uid="{A50DA0E5-5025-4A6E-95B3-C5DBFD128763}"/>
    <cellStyle name="Calcul 3" xfId="45217" hidden="1" xr:uid="{07A3F629-0ECD-4816-B257-EC54F0AA87B2}"/>
    <cellStyle name="Calcul 3" xfId="45265" hidden="1" xr:uid="{A1E63C8C-7758-4EC1-A92F-74AB114AEF9A}"/>
    <cellStyle name="Calcul 3" xfId="45313" hidden="1" xr:uid="{587415B2-A1A2-4FF1-ADD4-42F807B127E4}"/>
    <cellStyle name="Calcul 3" xfId="45359" hidden="1" xr:uid="{FE96121E-2F8F-41D5-B2CF-523803722448}"/>
    <cellStyle name="Calcul 3" xfId="45406" hidden="1" xr:uid="{0D13C643-A5FD-4B33-AE3A-55C97A17FF7A}"/>
    <cellStyle name="Calcul 3" xfId="45451" hidden="1" xr:uid="{B642F555-B9F0-44DC-AC74-89E504CA0F0D}"/>
    <cellStyle name="Calcul 3" xfId="45490" hidden="1" xr:uid="{DFBF21F7-920D-41D7-B38C-E2BD9902616B}"/>
    <cellStyle name="Calcul 3" xfId="45527" hidden="1" xr:uid="{B4519DC1-2736-4F48-B2D7-7B5DF290637F}"/>
    <cellStyle name="Calcul 3" xfId="45561" hidden="1" xr:uid="{847680E5-86D3-4ED2-B39A-8A1D8E8BAC3C}"/>
    <cellStyle name="Calcul 3" xfId="45638" hidden="1" xr:uid="{DB39BE70-E403-4249-8DAB-9B9C51065DA0}"/>
    <cellStyle name="Calcul 3" xfId="45700" hidden="1" xr:uid="{938A6E51-E989-4B1F-91AA-59BC241526E4}"/>
    <cellStyle name="Calcul 3" xfId="45762" hidden="1" xr:uid="{52B734F0-5A35-4771-B36D-E048AEAFC000}"/>
    <cellStyle name="Calcul 3" xfId="45808" hidden="1" xr:uid="{874E67BE-0F3D-40D5-8CF7-A43A4606FBEF}"/>
    <cellStyle name="Calcul 3" xfId="45852" hidden="1" xr:uid="{D69410EC-794B-47D7-9CB7-8286584794BD}"/>
    <cellStyle name="Calcul 3" xfId="45891" hidden="1" xr:uid="{59EB01F2-C968-440C-B21C-744E0993C22D}"/>
    <cellStyle name="Calcul 3" xfId="45927" hidden="1" xr:uid="{D015015C-F299-4C40-BF06-BCB913097A17}"/>
    <cellStyle name="Calcul 3" xfId="45962" hidden="1" xr:uid="{D56F09A6-E8B2-45B5-95DF-26FB28593E26}"/>
    <cellStyle name="Calcul 3" xfId="45998" hidden="1" xr:uid="{60508BE9-7F22-4143-85B7-0336BED0F433}"/>
    <cellStyle name="Calcul 3" xfId="46098" hidden="1" xr:uid="{59D11BD6-F12F-4E04-BB43-7A950CE9F1C9}"/>
    <cellStyle name="Calcul 3" xfId="46193" hidden="1" xr:uid="{12F14666-DADD-47EF-BFE6-5FB1297D08C0}"/>
    <cellStyle name="Calcul 3" xfId="46264" hidden="1" xr:uid="{A0AD5F29-36EE-4E45-97F9-C652F55124F2}"/>
    <cellStyle name="Calcul 3" xfId="46314" hidden="1" xr:uid="{7E4F9C6F-7085-4CDB-BC4A-D3AD1B67468C}"/>
    <cellStyle name="Calcul 3" xfId="46364" hidden="1" xr:uid="{BEBFD501-5E00-4C2A-AED2-2482F8EE25DF}"/>
    <cellStyle name="Calcul 3" xfId="46414" hidden="1" xr:uid="{D5E44EED-1523-4FE0-85DB-A8C6D489DEB9}"/>
    <cellStyle name="Calcul 3" xfId="46463" hidden="1" xr:uid="{DB1900D6-694E-4ED0-BBC3-F29D1A2D3AA6}"/>
    <cellStyle name="Calcul 3" xfId="46512" hidden="1" xr:uid="{A3ED5806-E2AC-4CB5-9A00-7368C2DD1160}"/>
    <cellStyle name="Calcul 3" xfId="46559" hidden="1" xr:uid="{28C94C7F-0E31-41CF-92E0-3B8C0B3539AC}"/>
    <cellStyle name="Calcul 3" xfId="46606" hidden="1" xr:uid="{C9F9B502-5972-40D3-BC2C-C1539ED6D3BE}"/>
    <cellStyle name="Calcul 3" xfId="46651" hidden="1" xr:uid="{27774A75-E4CE-4E46-A33A-8BB53BE47CB9}"/>
    <cellStyle name="Calcul 3" xfId="46690" hidden="1" xr:uid="{2A135E78-F96A-4DE4-99D7-4812867895E7}"/>
    <cellStyle name="Calcul 3" xfId="46727" hidden="1" xr:uid="{1FB502F1-2D7B-4729-9608-DBCE95952834}"/>
    <cellStyle name="Calcul 3" xfId="46761" hidden="1" xr:uid="{05E852CA-88C6-4FCC-8030-686EC37717B4}"/>
    <cellStyle name="Calcul 3" xfId="46838" hidden="1" xr:uid="{5C2C0D55-1D0D-4447-87A2-FE9680BBFA34}"/>
    <cellStyle name="Calcul 3" xfId="46900" hidden="1" xr:uid="{32647DB2-B7FF-4F9A-8B0B-CB8AE8B2A515}"/>
    <cellStyle name="Calcul 3" xfId="46962" hidden="1" xr:uid="{0903BD82-27A0-470F-99C3-D391E417142D}"/>
    <cellStyle name="Calcul 3" xfId="47008" hidden="1" xr:uid="{9161B500-5B84-46C8-B4E3-26B3E8654DE1}"/>
    <cellStyle name="Calcul 3" xfId="47052" hidden="1" xr:uid="{37748B7E-2AAA-48C3-91DA-C8B791A2EB0C}"/>
    <cellStyle name="Calcul 3" xfId="47091" hidden="1" xr:uid="{0D88C4CA-14FD-41B5-A6D4-F30E255088C3}"/>
    <cellStyle name="Calcul 3" xfId="47127" hidden="1" xr:uid="{D6ECD650-7F96-4673-BA6E-517454D17E52}"/>
    <cellStyle name="Calcul 3" xfId="47162" hidden="1" xr:uid="{CE039928-4E42-4196-B099-E01580BB7A47}"/>
    <cellStyle name="Calcul 3" xfId="47198" hidden="1" xr:uid="{24A02785-2DB0-4207-8B4E-F0CBC46B4626}"/>
    <cellStyle name="Calcul 3" xfId="46048" hidden="1" xr:uid="{A7E01B01-E345-42B4-B533-05E7D9D31C6A}"/>
    <cellStyle name="Calcul 3" xfId="47369" hidden="1" xr:uid="{878AA2BB-93A6-4B63-AFF3-8A002A5F644A}"/>
    <cellStyle name="Calcul 3" xfId="47474" hidden="1" xr:uid="{0C87CD40-FC47-46BF-AF70-ADF282B65AAE}"/>
    <cellStyle name="Calcul 3" xfId="47546" hidden="1" xr:uid="{45EEFEDA-0DEB-44AE-99F6-6FE91F5E665D}"/>
    <cellStyle name="Calcul 3" xfId="47596" hidden="1" xr:uid="{8DC5A285-6DEC-4C2C-9AEA-C7850BE4D328}"/>
    <cellStyle name="Calcul 3" xfId="47646" hidden="1" xr:uid="{14F5A205-4DF5-49DA-B969-FDA8EBD840DD}"/>
    <cellStyle name="Calcul 3" xfId="47696" hidden="1" xr:uid="{9974739B-E0EE-4AAB-8743-A670BF20B2AB}"/>
    <cellStyle name="Calcul 3" xfId="47745" hidden="1" xr:uid="{0B12DD54-D142-478C-80E3-B7791779352F}"/>
    <cellStyle name="Calcul 3" xfId="47794" hidden="1" xr:uid="{47C790DF-6343-4D39-9F4A-B29D3A767F7B}"/>
    <cellStyle name="Calcul 3" xfId="47841" hidden="1" xr:uid="{026496E8-E07A-414C-95FD-407A280F5BD6}"/>
    <cellStyle name="Calcul 3" xfId="47888" hidden="1" xr:uid="{5850D7AF-3145-4F9C-AFF1-AA957EADFA5C}"/>
    <cellStyle name="Calcul 3" xfId="47933" hidden="1" xr:uid="{70429DC1-83D3-4160-B998-65E96BD59BCB}"/>
    <cellStyle name="Calcul 3" xfId="47972" hidden="1" xr:uid="{8A456312-1CC2-45C7-9842-19755C6F7FFA}"/>
    <cellStyle name="Calcul 3" xfId="48009" hidden="1" xr:uid="{98213C1E-1F23-4A9F-AD52-62675845A2F7}"/>
    <cellStyle name="Calcul 3" xfId="48043" hidden="1" xr:uid="{61F149F7-55F3-4D11-8199-8D9F9655AA87}"/>
    <cellStyle name="Calcul 3" xfId="48124" hidden="1" xr:uid="{475AE886-FF5B-46E6-BC5A-63228E7BB4B4}"/>
    <cellStyle name="Calcul 3" xfId="48188" hidden="1" xr:uid="{515C20C3-586C-4074-B3C5-00472213FE3D}"/>
    <cellStyle name="Calcul 3" xfId="48253" hidden="1" xr:uid="{616997B2-1AF8-4CF9-A383-B32D4739C908}"/>
    <cellStyle name="Calcul 3" xfId="48299" hidden="1" xr:uid="{D8853C8D-E7D2-4A35-BB1F-2EE63973FD1D}"/>
    <cellStyle name="Calcul 3" xfId="48343" hidden="1" xr:uid="{31CC7DED-CF22-4D71-AC20-60A811885C0E}"/>
    <cellStyle name="Calcul 3" xfId="48382" hidden="1" xr:uid="{877EC89B-18A7-496A-8DB3-B9D4BE747682}"/>
    <cellStyle name="Calcul 3" xfId="48418" hidden="1" xr:uid="{0B71A319-29EB-41FF-BD86-DC6D5493168E}"/>
    <cellStyle name="Calcul 3" xfId="48453" hidden="1" xr:uid="{6F517968-605F-4C20-AA4E-03CED1362299}"/>
    <cellStyle name="Calcul 3" xfId="48494" hidden="1" xr:uid="{8458E802-BE43-4535-8BD1-3F0D68FE3E62}"/>
    <cellStyle name="Calcul 3" xfId="48654" hidden="1" xr:uid="{2E398D66-6CD4-4639-8904-942F71118374}"/>
    <cellStyle name="Calcul 3" xfId="48751" hidden="1" xr:uid="{F81BB846-DD04-4587-82FE-68CD05886441}"/>
    <cellStyle name="Calcul 3" xfId="48822" hidden="1" xr:uid="{BB643C0D-A6B4-41D1-B5B1-709E5DD18B66}"/>
    <cellStyle name="Calcul 3" xfId="48872" hidden="1" xr:uid="{4A8D4982-F571-4696-AC81-6C387B269CB0}"/>
    <cellStyle name="Calcul 3" xfId="48922" hidden="1" xr:uid="{DA08ED4A-A771-4C9A-ADEC-D0234F19E466}"/>
    <cellStyle name="Calcul 3" xfId="48972" hidden="1" xr:uid="{FA03D023-DE58-48C4-94CE-9D1C8D5F6380}"/>
    <cellStyle name="Calcul 3" xfId="49021" hidden="1" xr:uid="{84F228CF-0201-465C-8E73-6F5FC3687A1B}"/>
    <cellStyle name="Calcul 3" xfId="49070" hidden="1" xr:uid="{EA9FC284-3A89-4854-BC03-95667CC25672}"/>
    <cellStyle name="Calcul 3" xfId="49117" hidden="1" xr:uid="{B526B950-A6CC-4258-B10E-1F33A10892A3}"/>
    <cellStyle name="Calcul 3" xfId="49164" hidden="1" xr:uid="{13D24E39-194C-4797-BD06-A968AAE2D373}"/>
    <cellStyle name="Calcul 3" xfId="49209" hidden="1" xr:uid="{7EEA4922-7A1A-4451-806F-562695D34F35}"/>
    <cellStyle name="Calcul 3" xfId="49248" hidden="1" xr:uid="{0D26F3CD-BF38-407E-BE03-4DC9CBA6EA83}"/>
    <cellStyle name="Calcul 3" xfId="49285" hidden="1" xr:uid="{D9588A09-2A20-4D61-86C0-BD7FC830B4E2}"/>
    <cellStyle name="Calcul 3" xfId="49319" hidden="1" xr:uid="{90171EF1-762B-4FB6-BC9C-CF48287AE4DC}"/>
    <cellStyle name="Calcul 3" xfId="49398" hidden="1" xr:uid="{8F137A80-94CA-4A5D-9FA3-FBA2C5F25143}"/>
    <cellStyle name="Calcul 3" xfId="49460" hidden="1" xr:uid="{3AEB81D7-BEA3-46FF-8089-872DD9FDE3A7}"/>
    <cellStyle name="Calcul 3" xfId="49523" hidden="1" xr:uid="{4120EA02-3957-4B3B-8812-4B30B1E7A447}"/>
    <cellStyle name="Calcul 3" xfId="49569" hidden="1" xr:uid="{359A3D62-F2EB-4092-80FD-99F649F9193B}"/>
    <cellStyle name="Calcul 3" xfId="49613" hidden="1" xr:uid="{4F85C56D-A652-4CE7-8BF8-9D1976DEF48B}"/>
    <cellStyle name="Calcul 3" xfId="49652" hidden="1" xr:uid="{3D0FB097-5FCA-4949-9773-3DB81CADF0EC}"/>
    <cellStyle name="Calcul 3" xfId="49688" hidden="1" xr:uid="{4BEE735C-6B24-417C-B7CA-2A399376DC6B}"/>
    <cellStyle name="Calcul 3" xfId="49723" hidden="1" xr:uid="{FB259F17-5205-423C-AF00-7D673C616343}"/>
    <cellStyle name="Calcul 3" xfId="49762" hidden="1" xr:uid="{B21F1250-1363-40C8-8A7E-AFC94A929CA9}"/>
    <cellStyle name="Calcul 3" xfId="48602" hidden="1" xr:uid="{7D986B11-7E1B-46E7-B57C-0DF94A2BBFA2}"/>
    <cellStyle name="Calcul 3" xfId="48181" hidden="1" xr:uid="{5609CEEF-1DB3-4B8D-9874-406656E21341}"/>
    <cellStyle name="Calcul 3" xfId="47315" hidden="1" xr:uid="{A3936285-2F4C-43E6-AC45-7C74AA9BA778}"/>
    <cellStyle name="Calcul 3" xfId="49877" hidden="1" xr:uid="{1A37EB9C-BACF-4FD7-8B01-AF035B9522F0}"/>
    <cellStyle name="Calcul 3" xfId="49927" hidden="1" xr:uid="{6419E089-1177-4E39-937A-6EEFC7BB26C9}"/>
    <cellStyle name="Calcul 3" xfId="49977" hidden="1" xr:uid="{DB8ACD62-6331-4975-947C-B56C86DBBD02}"/>
    <cellStyle name="Calcul 3" xfId="50027" hidden="1" xr:uid="{19EE7953-C7E2-4ECB-BF13-9ADB23DD8071}"/>
    <cellStyle name="Calcul 3" xfId="50076" hidden="1" xr:uid="{04583B78-7C15-437D-8E0D-1BF291282AC5}"/>
    <cellStyle name="Calcul 3" xfId="50124" hidden="1" xr:uid="{FB2DB6EE-A7F4-4DED-81E3-0ABE03F53B8E}"/>
    <cellStyle name="Calcul 3" xfId="50171" hidden="1" xr:uid="{E2279983-E1D0-49DF-9696-1105B713505F}"/>
    <cellStyle name="Calcul 3" xfId="50218" hidden="1" xr:uid="{5DBFC3D0-6661-4E75-945B-A0D64BDC8C34}"/>
    <cellStyle name="Calcul 3" xfId="50263" hidden="1" xr:uid="{CAA6ED87-8F96-4041-AC1B-1C3409BEF459}"/>
    <cellStyle name="Calcul 3" xfId="50302" hidden="1" xr:uid="{F8972F3B-53CF-4C4E-B485-29BB0AE98B60}"/>
    <cellStyle name="Calcul 3" xfId="50339" hidden="1" xr:uid="{35A37D73-00F3-45AB-8E4A-3CB61246C742}"/>
    <cellStyle name="Calcul 3" xfId="50373" hidden="1" xr:uid="{4F6EC277-559B-40A1-A46D-A6F0DFBADA00}"/>
    <cellStyle name="Calcul 3" xfId="50456" hidden="1" xr:uid="{2ACCE677-D08B-4800-88A0-3CD68BE25503}"/>
    <cellStyle name="Calcul 3" xfId="50520" hidden="1" xr:uid="{7A0218EC-47C6-4833-B0C3-7845A7FB12F5}"/>
    <cellStyle name="Calcul 3" xfId="50585" hidden="1" xr:uid="{BFDBE0F8-D12B-4A16-B43C-2AD12AFCDA48}"/>
    <cellStyle name="Calcul 3" xfId="50631" hidden="1" xr:uid="{E4B764EB-4CC0-4548-BA28-83CE3FF0D044}"/>
    <cellStyle name="Calcul 3" xfId="50675" hidden="1" xr:uid="{A60F227E-202B-4276-88D5-FB2758F67F96}"/>
    <cellStyle name="Calcul 3" xfId="50714" hidden="1" xr:uid="{DC3661F7-DF4B-4746-818B-B502B4018611}"/>
    <cellStyle name="Calcul 3" xfId="50750" hidden="1" xr:uid="{57176910-A406-43BD-9D9D-C7453575179B}"/>
    <cellStyle name="Calcul 3" xfId="50785" hidden="1" xr:uid="{32151265-CDC2-410F-AA21-14159C599417}"/>
    <cellStyle name="Calcul 3" xfId="50827" hidden="1" xr:uid="{37CB07D1-2604-4BE2-9F23-792F3219B152}"/>
    <cellStyle name="Calcul 3" xfId="50990" hidden="1" xr:uid="{44F60945-23B3-4E96-895D-D563977C348F}"/>
    <cellStyle name="Calcul 3" xfId="51087" hidden="1" xr:uid="{FA45737A-3B22-44C3-9813-E7EAF0A83164}"/>
    <cellStyle name="Calcul 3" xfId="51158" hidden="1" xr:uid="{B7F7C9DF-ECF4-417B-8D02-209D5F3534EA}"/>
    <cellStyle name="Calcul 3" xfId="51208" hidden="1" xr:uid="{13050DD8-94CE-481A-A295-F565B2BF82B1}"/>
    <cellStyle name="Calcul 3" xfId="51258" hidden="1" xr:uid="{DD0E37FC-2EC7-4E01-966C-253793CF8032}"/>
    <cellStyle name="Calcul 3" xfId="51308" hidden="1" xr:uid="{AD8D9D03-A342-4FE0-8FE3-61F45554422E}"/>
    <cellStyle name="Calcul 3" xfId="51357" hidden="1" xr:uid="{9683A436-DCF3-43E0-ADD7-28AC15318FE7}"/>
    <cellStyle name="Calcul 3" xfId="51406" hidden="1" xr:uid="{7DC7CDD2-9DAB-4D2D-B3C9-2E12070B9D41}"/>
    <cellStyle name="Calcul 3" xfId="51453" hidden="1" xr:uid="{CDAA500F-B390-4A7F-A7B9-6905AD6F63AA}"/>
    <cellStyle name="Calcul 3" xfId="51500" hidden="1" xr:uid="{2D36672E-2EDE-4CD6-9336-571C70FB718E}"/>
    <cellStyle name="Calcul 3" xfId="51545" hidden="1" xr:uid="{4457A450-B659-4B5D-8405-49DB29F4B37A}"/>
    <cellStyle name="Calcul 3" xfId="51584" hidden="1" xr:uid="{FB2E8C82-20B8-44E5-A554-769611DDA7C8}"/>
    <cellStyle name="Calcul 3" xfId="51621" hidden="1" xr:uid="{4F945430-3716-4995-B78B-B434F78D03BA}"/>
    <cellStyle name="Calcul 3" xfId="51655" hidden="1" xr:uid="{CD35ECFC-FECC-43A2-B7D4-4BC91D0F72F1}"/>
    <cellStyle name="Calcul 3" xfId="51733" hidden="1" xr:uid="{E4672C96-E37C-44F7-86AA-B54BB3939FC6}"/>
    <cellStyle name="Calcul 3" xfId="51795" hidden="1" xr:uid="{D0E2E784-CD78-434A-9C6C-8E440ECC521A}"/>
    <cellStyle name="Calcul 3" xfId="51858" hidden="1" xr:uid="{1E68C7E0-6B32-4F8D-BDCA-51AB4781D21F}"/>
    <cellStyle name="Calcul 3" xfId="51904" hidden="1" xr:uid="{F36B4AEB-6155-4B29-8AA5-1FB02375C1C1}"/>
    <cellStyle name="Calcul 3" xfId="51948" hidden="1" xr:uid="{FAB28468-646D-4AE4-BDC7-CB50CE091424}"/>
    <cellStyle name="Calcul 3" xfId="51987" hidden="1" xr:uid="{97EEC91F-243A-49EE-B847-50ACFD208223}"/>
    <cellStyle name="Calcul 3" xfId="52023" hidden="1" xr:uid="{A89A5FA1-8AE2-4F75-98E0-D12E0A289D80}"/>
    <cellStyle name="Calcul 3" xfId="52058" hidden="1" xr:uid="{E03B8226-DD8F-4F50-A4E1-D0DFAB4A3BA1}"/>
    <cellStyle name="Calcul 3" xfId="52097" hidden="1" xr:uid="{0E9ED4E3-5788-4EAF-BFA5-E1670671D2BF}"/>
    <cellStyle name="Calcul 3" xfId="50938" hidden="1" xr:uid="{B5D6C1A6-9619-4D6F-B7A6-9B3A624CB8CD}"/>
    <cellStyle name="Calcul 3" xfId="50921" hidden="1" xr:uid="{F41CCE11-35F6-4F07-98C4-36C77AADAF37}"/>
    <cellStyle name="Calcul 3" xfId="48544" hidden="1" xr:uid="{B0152241-DFCA-43FA-ADF2-BBD931F23933}"/>
    <cellStyle name="Calcul 3" xfId="52207" hidden="1" xr:uid="{5400B166-35F9-4192-81E8-D286040886E1}"/>
    <cellStyle name="Calcul 3" xfId="52257" hidden="1" xr:uid="{D03719F5-7BB5-474D-BDF1-B4E09D64FE55}"/>
    <cellStyle name="Calcul 3" xfId="52307" hidden="1" xr:uid="{B304664A-5563-4B85-AA7C-7BCADEC1DEEC}"/>
    <cellStyle name="Calcul 3" xfId="52357" hidden="1" xr:uid="{83C7BE0E-DFF8-4D94-B1CD-062F3DEBA28A}"/>
    <cellStyle name="Calcul 3" xfId="52406" hidden="1" xr:uid="{FE4214BA-9C17-4158-9034-3630770243A9}"/>
    <cellStyle name="Calcul 3" xfId="52455" hidden="1" xr:uid="{36DE01A2-6FDA-4CB7-ADD0-A811E699BA79}"/>
    <cellStyle name="Calcul 3" xfId="52502" hidden="1" xr:uid="{C07E9DE4-A7CB-476A-BF1A-9CD02F40A30A}"/>
    <cellStyle name="Calcul 3" xfId="52549" hidden="1" xr:uid="{EB6740B8-9076-49DF-90C6-D9F4E15D6D9C}"/>
    <cellStyle name="Calcul 3" xfId="52594" hidden="1" xr:uid="{20100F80-DF25-4097-A772-112BC6C4D5DB}"/>
    <cellStyle name="Calcul 3" xfId="52633" hidden="1" xr:uid="{50581F4A-FEAF-496D-A66E-C71923A8241B}"/>
    <cellStyle name="Calcul 3" xfId="52670" hidden="1" xr:uid="{5C36B7FC-2CAD-400D-A575-21441A3526C9}"/>
    <cellStyle name="Calcul 3" xfId="52704" hidden="1" xr:uid="{1453C1C5-CC7C-4B9E-953F-B40370F4B30F}"/>
    <cellStyle name="Calcul 3" xfId="52785" hidden="1" xr:uid="{CEE917FE-9ACB-46F0-B20C-C46AC6E6A2B2}"/>
    <cellStyle name="Calcul 3" xfId="52849" hidden="1" xr:uid="{D2470BF7-26A6-4AE0-8AD6-593FEB2E7A88}"/>
    <cellStyle name="Calcul 3" xfId="52913" hidden="1" xr:uid="{A78B3423-F860-44AA-9618-3E364C14D31F}"/>
    <cellStyle name="Calcul 3" xfId="52959" hidden="1" xr:uid="{E5A20BED-B48A-49A9-B73B-E2E9AC1305B1}"/>
    <cellStyle name="Calcul 3" xfId="53003" hidden="1" xr:uid="{029B6A19-C3A8-4298-99C5-BCA75553E932}"/>
    <cellStyle name="Calcul 3" xfId="53042" hidden="1" xr:uid="{30FA6912-1060-419E-BCA0-2CC1300A3ADF}"/>
    <cellStyle name="Calcul 3" xfId="53078" hidden="1" xr:uid="{4861F85A-409B-44CF-B860-5A4783A862AD}"/>
    <cellStyle name="Calcul 3" xfId="53113" hidden="1" xr:uid="{76AD8143-769F-4E10-9736-3CDFCE485FD2}"/>
    <cellStyle name="Calcul 3" xfId="53153" hidden="1" xr:uid="{8851E0FE-631F-40F9-B708-9CB06C6361DE}"/>
    <cellStyle name="Calcul 3" xfId="53311" hidden="1" xr:uid="{EE5A37D5-F8B9-4E74-84C2-EF4D388A88F8}"/>
    <cellStyle name="Calcul 3" xfId="53408" hidden="1" xr:uid="{D691EEC2-E052-47E2-AB63-FFC587A13F55}"/>
    <cellStyle name="Calcul 3" xfId="53479" hidden="1" xr:uid="{B53A10A7-E150-408F-926A-914DCE628387}"/>
    <cellStyle name="Calcul 3" xfId="53529" hidden="1" xr:uid="{C5B0468E-9B82-47CB-8A38-F0C16701EA1A}"/>
    <cellStyle name="Calcul 3" xfId="53579" hidden="1" xr:uid="{2CC7D042-0675-4FB7-B252-9F06D6EFAE47}"/>
    <cellStyle name="Calcul 3" xfId="53629" hidden="1" xr:uid="{9C42B09C-EFA9-4C45-B0A0-F8F4FCF7A6E1}"/>
    <cellStyle name="Calcul 3" xfId="53678" hidden="1" xr:uid="{F747D4C2-401C-4887-B528-8D8822071834}"/>
    <cellStyle name="Calcul 3" xfId="53727" hidden="1" xr:uid="{875CBE01-DC20-4DCB-B847-665EF7E1925D}"/>
    <cellStyle name="Calcul 3" xfId="53774" hidden="1" xr:uid="{2C836C45-1E4D-45D6-B87A-03548E2C15BC}"/>
    <cellStyle name="Calcul 3" xfId="53821" hidden="1" xr:uid="{5A90C304-184C-4836-8071-4C6DC1357FF1}"/>
    <cellStyle name="Calcul 3" xfId="53866" hidden="1" xr:uid="{7C8690A3-0E0B-41A4-B58E-AEFD345814B1}"/>
    <cellStyle name="Calcul 3" xfId="53905" hidden="1" xr:uid="{BBDC10A0-B005-4227-A2FD-557D347D1BD0}"/>
    <cellStyle name="Calcul 3" xfId="53942" hidden="1" xr:uid="{673A22B1-F875-416D-A78E-22E83CC8EBCB}"/>
    <cellStyle name="Calcul 3" xfId="53976" hidden="1" xr:uid="{562E05B5-994F-4AC5-AE27-196DE8BD3C87}"/>
    <cellStyle name="Calcul 3" xfId="54055" hidden="1" xr:uid="{3E64AA4D-13B2-4FA6-8773-F45158D61A7C}"/>
    <cellStyle name="Calcul 3" xfId="54117" hidden="1" xr:uid="{FB5D54E6-0806-40DF-BF6E-7AA5697E2573}"/>
    <cellStyle name="Calcul 3" xfId="54180" hidden="1" xr:uid="{A71E450F-9510-4F3E-AEC2-754167BADE35}"/>
    <cellStyle name="Calcul 3" xfId="54226" hidden="1" xr:uid="{44C81074-43E6-40C2-9517-BC91BAAAF432}"/>
    <cellStyle name="Calcul 3" xfId="54270" hidden="1" xr:uid="{C1183202-8911-41D6-9C8D-2EB6DED22412}"/>
    <cellStyle name="Calcul 3" xfId="54309" hidden="1" xr:uid="{25FCCEB7-7C46-4680-8C42-C0F6391F9E00}"/>
    <cellStyle name="Calcul 3" xfId="54345" hidden="1" xr:uid="{979B014C-86B0-4D62-B98A-330F68EDEF29}"/>
    <cellStyle name="Calcul 3" xfId="54380" hidden="1" xr:uid="{DBD39E3C-F169-400C-A3DF-E96CFD6F728B}"/>
    <cellStyle name="Calcul 3" xfId="54419" hidden="1" xr:uid="{F6929192-3FA6-4D6C-8CEA-2F038328B782}"/>
    <cellStyle name="Calcul 3" xfId="53259" hidden="1" xr:uid="{D18BC0AA-E083-4D92-868F-2BB009E4E79A}"/>
    <cellStyle name="Calcul 3" xfId="54484" hidden="1" xr:uid="{DA37D89F-4A11-4816-8729-C93D2D6FCF57}"/>
    <cellStyle name="Calcul 3" xfId="53189" hidden="1" xr:uid="{B83B2DF6-3953-46D6-802A-8ED749F9F340}"/>
    <cellStyle name="Calcul 3" xfId="54522" hidden="1" xr:uid="{59206443-E598-452E-86E5-0EAB91F7BD23}"/>
    <cellStyle name="Calcul 3" xfId="54572" hidden="1" xr:uid="{296359BE-FA46-4B39-B143-25A0FAF41FE7}"/>
    <cellStyle name="Calcul 3" xfId="54622" hidden="1" xr:uid="{BC488EDB-8DA7-40A0-B730-56DE8E5DFBAE}"/>
    <cellStyle name="Calcul 3" xfId="54672" hidden="1" xr:uid="{80E8ECB5-9EE8-41D8-828E-F2ADA2157BBF}"/>
    <cellStyle name="Calcul 3" xfId="54720" hidden="1" xr:uid="{21D08964-6424-4744-9C6F-35A48FCF00C6}"/>
    <cellStyle name="Calcul 3" xfId="54769" hidden="1" xr:uid="{C678A763-61B2-4F74-B893-B26766DE7B05}"/>
    <cellStyle name="Calcul 3" xfId="54815" hidden="1" xr:uid="{3F8E7162-8AF4-404E-A469-0C9551237B24}"/>
    <cellStyle name="Calcul 3" xfId="54862" hidden="1" xr:uid="{0882866B-7661-43A0-95F3-E5840D041398}"/>
    <cellStyle name="Calcul 3" xfId="54907" hidden="1" xr:uid="{C1A74E4D-C6D2-478D-9EDE-90F22DC76115}"/>
    <cellStyle name="Calcul 3" xfId="54946" hidden="1" xr:uid="{80886A24-C6D1-4A03-890A-45A16E4EE6B8}"/>
    <cellStyle name="Calcul 3" xfId="54983" hidden="1" xr:uid="{2A728046-70A3-4B7D-80CF-7031F2F580C1}"/>
    <cellStyle name="Calcul 3" xfId="55017" hidden="1" xr:uid="{B8479993-179F-49A8-85BF-A4BE19EAF2EE}"/>
    <cellStyle name="Calcul 3" xfId="55097" hidden="1" xr:uid="{7585A2E6-C794-47E8-92CB-4F92D560CA83}"/>
    <cellStyle name="Calcul 3" xfId="55161" hidden="1" xr:uid="{0C1B06C0-F423-4AA0-B3F8-605670553447}"/>
    <cellStyle name="Calcul 3" xfId="55224" hidden="1" xr:uid="{79106543-A0A5-4C49-9EB9-9C6092C0CCF9}"/>
    <cellStyle name="Calcul 3" xfId="55270" hidden="1" xr:uid="{D01F58C0-3F3F-4942-81F2-85C501400382}"/>
    <cellStyle name="Calcul 3" xfId="55314" hidden="1" xr:uid="{1D5D7640-D498-4AD3-BE5B-E65A6EEAFF68}"/>
    <cellStyle name="Calcul 3" xfId="55353" hidden="1" xr:uid="{12C6FF6E-B266-445C-BB31-738BD1201A9E}"/>
    <cellStyle name="Calcul 3" xfId="55389" hidden="1" xr:uid="{6C37299F-1875-4C01-B027-9CB8E2D2BFEE}"/>
    <cellStyle name="Calcul 3" xfId="55424" hidden="1" xr:uid="{64B1C7FA-C93D-428A-BA03-15588FC10240}"/>
    <cellStyle name="Calcul 3" xfId="55461" hidden="1" xr:uid="{2A09B9DC-7ADE-4253-87D9-06D4D8C23B0F}"/>
    <cellStyle name="Calcul 3" xfId="55612" hidden="1" xr:uid="{056CE7E1-B204-453D-A1ED-66474E263DA7}"/>
    <cellStyle name="Calcul 3" xfId="55708" hidden="1" xr:uid="{E3FC756C-CD03-4298-A703-F27316FF049F}"/>
    <cellStyle name="Calcul 3" xfId="55779" hidden="1" xr:uid="{A069F15B-627B-4E17-AD45-EC5E9C84E3E4}"/>
    <cellStyle name="Calcul 3" xfId="55829" hidden="1" xr:uid="{9D10CD2D-2196-4C93-BFA3-594D2682799C}"/>
    <cellStyle name="Calcul 3" xfId="55879" hidden="1" xr:uid="{331A28B5-64AF-4D3A-9E18-DD0CAA77C399}"/>
    <cellStyle name="Calcul 3" xfId="55929" hidden="1" xr:uid="{6754E121-E273-4B6B-B13C-2DA4D9B347B3}"/>
    <cellStyle name="Calcul 3" xfId="55978" hidden="1" xr:uid="{36CB84B9-B4C8-4F91-B01C-F99E6E664F70}"/>
    <cellStyle name="Calcul 3" xfId="56027" hidden="1" xr:uid="{FFC0A41B-47BC-499E-B575-5840314AEFB0}"/>
    <cellStyle name="Calcul 3" xfId="56074" hidden="1" xr:uid="{360689DD-BB47-47EA-BF6E-B7BA4E1A676E}"/>
    <cellStyle name="Calcul 3" xfId="56121" hidden="1" xr:uid="{9F3DD605-78CD-49FE-9575-21419D32C49A}"/>
    <cellStyle name="Calcul 3" xfId="56166" hidden="1" xr:uid="{E8E0E309-07F5-48B0-B0E6-55E2E31E3AE1}"/>
    <cellStyle name="Calcul 3" xfId="56205" hidden="1" xr:uid="{192BDA57-335D-4B37-9795-EEAF4ADFE19A}"/>
    <cellStyle name="Calcul 3" xfId="56242" hidden="1" xr:uid="{4F39C823-394B-455C-B944-FE7D247AD5BD}"/>
    <cellStyle name="Calcul 3" xfId="56276" hidden="1" xr:uid="{CEFFFB70-0629-4CC4-9BEE-A2E2B722AB7B}"/>
    <cellStyle name="Calcul 3" xfId="56355" hidden="1" xr:uid="{6466DB54-6760-4745-AC91-BFFB27835AE0}"/>
    <cellStyle name="Calcul 3" xfId="56417" hidden="1" xr:uid="{849B3A0F-0200-43B5-B3B9-78DCEDF0DC96}"/>
    <cellStyle name="Calcul 3" xfId="56480" hidden="1" xr:uid="{0A8C810E-A021-4E1D-9372-14527289B680}"/>
    <cellStyle name="Calcul 3" xfId="56526" hidden="1" xr:uid="{E24D27B0-2262-4814-9993-2A72DA64A31D}"/>
    <cellStyle name="Calcul 3" xfId="56570" hidden="1" xr:uid="{84F64066-D66F-4491-99F0-3D6EB90F7ADB}"/>
    <cellStyle name="Calcul 3" xfId="56609" hidden="1" xr:uid="{6B7C2461-4C30-4C77-B747-A42D38E070AB}"/>
    <cellStyle name="Calcul 3" xfId="56645" hidden="1" xr:uid="{3A60AEC8-2088-4E78-9CBF-64C13A835CDE}"/>
    <cellStyle name="Calcul 3" xfId="56680" hidden="1" xr:uid="{98AA4D0F-E2EE-4533-B1BC-C3F11922586E}"/>
    <cellStyle name="Calcul 3" xfId="56717" hidden="1" xr:uid="{CA94D6BC-3A95-47E8-B43B-F90975D1D90F}"/>
    <cellStyle name="Calcul 3" xfId="55560" hidden="1" xr:uid="{508CFE94-E9CD-4316-A40F-469F74ACB27A}"/>
    <cellStyle name="Calcul 3" xfId="56779" hidden="1" xr:uid="{785F7A34-CFCD-4B27-8E57-80F60CAE7687}"/>
    <cellStyle name="Calcul 3" xfId="49800" hidden="1" xr:uid="{E6965CC6-6098-4171-ACD9-5A9D2795F7D7}"/>
    <cellStyle name="Calcul 3" xfId="56821" hidden="1" xr:uid="{F1E2F4CF-8266-4561-9360-332A6660135C}"/>
    <cellStyle name="Calcul 3" xfId="56871" hidden="1" xr:uid="{1C94A225-BE9A-4CF9-97CC-11929236C1E0}"/>
    <cellStyle name="Calcul 3" xfId="56921" hidden="1" xr:uid="{80B77F6D-1D62-4ADB-8E61-DBB1A1206B6B}"/>
    <cellStyle name="Calcul 3" xfId="56971" hidden="1" xr:uid="{922134B3-8D39-473D-AF9B-91954578F0E3}"/>
    <cellStyle name="Calcul 3" xfId="57020" hidden="1" xr:uid="{715A7326-ACA0-4418-89FD-6699687AA5B3}"/>
    <cellStyle name="Calcul 3" xfId="57069" hidden="1" xr:uid="{17ED2E45-0071-4A3F-A3D2-BFF404393B52}"/>
    <cellStyle name="Calcul 3" xfId="57116" hidden="1" xr:uid="{D417139C-E615-4D57-8B06-28AABB76FEA3}"/>
    <cellStyle name="Calcul 3" xfId="57162" hidden="1" xr:uid="{61545DB4-1C8D-420D-89F3-5B056F0ED659}"/>
    <cellStyle name="Calcul 3" xfId="57206" hidden="1" xr:uid="{35D7680E-26E1-4336-A2B0-2ABB5F895A4C}"/>
    <cellStyle name="Calcul 3" xfId="57244" hidden="1" xr:uid="{0E9500A9-9958-4F25-9643-FD5067AC3D6A}"/>
    <cellStyle name="Calcul 3" xfId="57281" hidden="1" xr:uid="{1B62BED1-52AC-4738-A431-2C77CA1E84AF}"/>
    <cellStyle name="Calcul 3" xfId="57315" hidden="1" xr:uid="{CAD70E49-4463-4B34-870E-D1C8E55E3AAA}"/>
    <cellStyle name="Calcul 3" xfId="57393" hidden="1" xr:uid="{5BD347B7-4755-47A1-8EED-29847ED3CF8C}"/>
    <cellStyle name="Calcul 3" xfId="57457" hidden="1" xr:uid="{BCC489C8-50CD-4136-B519-BD89FF116BF5}"/>
    <cellStyle name="Calcul 3" xfId="57519" hidden="1" xr:uid="{C1AADCE0-D0B2-49C4-848C-C8CD6807E930}"/>
    <cellStyle name="Calcul 3" xfId="57565" hidden="1" xr:uid="{7E3AFF7C-220B-4FA8-BE1C-0581E5632F38}"/>
    <cellStyle name="Calcul 3" xfId="57609" hidden="1" xr:uid="{F1A08FE3-5D7B-438A-AD8E-BC0F70CE0A28}"/>
    <cellStyle name="Calcul 3" xfId="57648" hidden="1" xr:uid="{6E5350E1-DB2B-469F-99EE-B4FE2C972DEB}"/>
    <cellStyle name="Calcul 3" xfId="57684" hidden="1" xr:uid="{32D4664C-A12C-46B1-A8CE-A337824CAF10}"/>
    <cellStyle name="Calcul 3" xfId="57719" hidden="1" xr:uid="{704C149E-E17F-4E2F-B6CC-79B5EB88104A}"/>
    <cellStyle name="Calcul 3" xfId="57755" hidden="1" xr:uid="{C485BEA2-0FFE-4FAA-9FFF-906AFD78BFE9}"/>
    <cellStyle name="Calcul 3" xfId="57877" hidden="1" xr:uid="{6690E213-3EBC-4611-BEC8-3174C5D7EBBC}"/>
    <cellStyle name="Calcul 3" xfId="57973" hidden="1" xr:uid="{F67A25C3-BC94-49E5-98C5-62E3886A3620}"/>
    <cellStyle name="Calcul 3" xfId="58044" hidden="1" xr:uid="{765F4FF9-460E-454B-B3B9-8B97EFBB4971}"/>
    <cellStyle name="Calcul 3" xfId="58094" hidden="1" xr:uid="{20C53DCA-4695-4A70-8EB4-0029EBC43CD9}"/>
    <cellStyle name="Calcul 3" xfId="58144" hidden="1" xr:uid="{D616096B-A6E5-45F1-9664-580F0F1637FA}"/>
    <cellStyle name="Calcul 3" xfId="58194" hidden="1" xr:uid="{045B56A6-A81F-42B9-906D-BFF925F9BF8A}"/>
    <cellStyle name="Calcul 3" xfId="58243" hidden="1" xr:uid="{B626ADFB-4301-47DB-A191-3DA934B74504}"/>
    <cellStyle name="Calcul 3" xfId="58292" hidden="1" xr:uid="{9456B28B-2CEB-442D-A5B1-BD89BD91D53F}"/>
    <cellStyle name="Calcul 3" xfId="58339" hidden="1" xr:uid="{B0F85AC7-6B21-4B09-8D28-DB3A38031EC4}"/>
    <cellStyle name="Calcul 3" xfId="58386" hidden="1" xr:uid="{F4A823FE-D889-4FAC-8DC4-DB79869EC3BB}"/>
    <cellStyle name="Calcul 3" xfId="58431" hidden="1" xr:uid="{B80C4571-25B3-4DB3-94EE-D4CD4E5F2F83}"/>
    <cellStyle name="Calcul 3" xfId="58470" hidden="1" xr:uid="{2050A873-F710-4B4E-B516-9F6DF15B3E5E}"/>
    <cellStyle name="Calcul 3" xfId="58507" hidden="1" xr:uid="{6288D550-5911-4B8D-A3A0-7E0A37CDC159}"/>
    <cellStyle name="Calcul 3" xfId="58541" hidden="1" xr:uid="{E299093A-FB32-4C76-BA4B-701A7495F014}"/>
    <cellStyle name="Calcul 3" xfId="58619" hidden="1" xr:uid="{615C1F27-2831-46C2-B92B-895C40CEE645}"/>
    <cellStyle name="Calcul 3" xfId="58681" hidden="1" xr:uid="{C66E7DA2-0C88-4929-BA67-50F9805100C5}"/>
    <cellStyle name="Calcul 3" xfId="58743" hidden="1" xr:uid="{698C6F90-1F4A-4AF6-A578-BA5548C314B0}"/>
    <cellStyle name="Calcul 3" xfId="58789" hidden="1" xr:uid="{1B27EA38-C108-4B5B-AD63-E030CF372B10}"/>
    <cellStyle name="Calcul 3" xfId="58833" hidden="1" xr:uid="{E16DFE5A-E30E-47FD-BA89-92C58B8FAB79}"/>
    <cellStyle name="Calcul 3" xfId="58872" hidden="1" xr:uid="{BF457B74-0E17-41E4-A0CC-DD3706E713E2}"/>
    <cellStyle name="Calcul 3" xfId="58908" hidden="1" xr:uid="{45C8F582-8756-47E8-B9FE-71D8B9C47266}"/>
    <cellStyle name="Calcul 3" xfId="58943" hidden="1" xr:uid="{CCBCDEAF-DA62-4A01-9D9C-EE6A0B8CD0D0}"/>
    <cellStyle name="Calcul 3" xfId="58979" hidden="1" xr:uid="{C59F001F-0809-45C0-8CBB-A86A419525AA}"/>
    <cellStyle name="Calcul 3" xfId="57826" hidden="1" xr:uid="{42703202-971D-491A-A9DA-44F6D3FCC5E2}"/>
    <cellStyle name="Calcul 3" xfId="59019" hidden="1" xr:uid="{46C9C602-8B85-4282-ADFB-E85EFAF8556C}"/>
    <cellStyle name="Calcul 3" xfId="57791" hidden="1" xr:uid="{75B8F719-2E2B-4DD2-B86D-09B3FB7A4623}"/>
    <cellStyle name="Calcul 3" xfId="59056" hidden="1" xr:uid="{8636A3B9-C63B-480D-9D69-926DB8A7FAE6}"/>
    <cellStyle name="Calcul 3" xfId="59105" hidden="1" xr:uid="{5FDAFB5D-C5F6-448D-8FED-BD9E5A6F4F42}"/>
    <cellStyle name="Calcul 3" xfId="59154" hidden="1" xr:uid="{C2552420-3553-4410-A23A-0E89DFC2EB20}"/>
    <cellStyle name="Calcul 3" xfId="59203" hidden="1" xr:uid="{FE38A1A3-C777-4160-89E9-7E40C88CE2C8}"/>
    <cellStyle name="Calcul 3" xfId="59251" hidden="1" xr:uid="{DC05422A-8C09-4005-A00A-D32CB1BAB7EE}"/>
    <cellStyle name="Calcul 3" xfId="59299" hidden="1" xr:uid="{114F489F-DCC6-473A-B0F5-3DC094158876}"/>
    <cellStyle name="Calcul 3" xfId="59345" hidden="1" xr:uid="{1ED058B5-DFCF-4DE0-9B4C-9CE7827A5D42}"/>
    <cellStyle name="Calcul 3" xfId="59392" hidden="1" xr:uid="{5A443DC0-268C-4980-BC2C-BB41783ECD62}"/>
    <cellStyle name="Calcul 3" xfId="59437" hidden="1" xr:uid="{32F578C5-6F84-4242-A0D1-F46455634F15}"/>
    <cellStyle name="Calcul 3" xfId="59476" hidden="1" xr:uid="{31931CE5-9594-4BF0-A5A3-1F14D089B28A}"/>
    <cellStyle name="Calcul 3" xfId="59513" hidden="1" xr:uid="{1F4FA8F8-0BA2-4B6E-B005-8C5166382A81}"/>
    <cellStyle name="Calcul 3" xfId="59547" hidden="1" xr:uid="{D89FB5CF-FBD6-4579-B6A2-771ED9CA4148}"/>
    <cellStyle name="Calcul 3" xfId="59624" hidden="1" xr:uid="{45B767BE-0421-4F0C-AB46-8168FD8D469D}"/>
    <cellStyle name="Calcul 3" xfId="59686" hidden="1" xr:uid="{0ECA592C-2B3C-4A52-82C7-BDA5D0F78225}"/>
    <cellStyle name="Calcul 3" xfId="59748" hidden="1" xr:uid="{7DDA0C58-F3E3-443D-B6DA-F6EA5F9A1568}"/>
    <cellStyle name="Calcul 3" xfId="59794" hidden="1" xr:uid="{7642284A-D39F-439D-A732-E7D01C2A412F}"/>
    <cellStyle name="Calcul 3" xfId="59838" hidden="1" xr:uid="{B700E1A2-A8D1-4E50-99E4-0D90CE2C87DD}"/>
    <cellStyle name="Calcul 3" xfId="59877" hidden="1" xr:uid="{C11CF085-387E-4556-84E1-C7A19C30F2C9}"/>
    <cellStyle name="Calcul 3" xfId="59913" hidden="1" xr:uid="{9BE06517-DB13-4998-A1FB-CA4AD06F7ABF}"/>
    <cellStyle name="Calcul 3" xfId="59948" hidden="1" xr:uid="{53206DF5-E82B-4E7C-BC42-4AE6759FAA40}"/>
    <cellStyle name="Calcul 3" xfId="59984" hidden="1" xr:uid="{E201565F-DD04-4C0F-BF6A-A47A18F770DC}"/>
    <cellStyle name="Calcul 3" xfId="60084" hidden="1" xr:uid="{DAA08423-A682-4121-89BA-6056A97DD283}"/>
    <cellStyle name="Calcul 3" xfId="60179" hidden="1" xr:uid="{9A19B780-2907-4564-AE77-95137E5F2DBD}"/>
    <cellStyle name="Calcul 3" xfId="60250" hidden="1" xr:uid="{856E6BC0-FEF7-4FCE-B47B-8552DF45334D}"/>
    <cellStyle name="Calcul 3" xfId="60300" hidden="1" xr:uid="{44963B25-774D-4788-B758-0517AFAA0AFA}"/>
    <cellStyle name="Calcul 3" xfId="60350" hidden="1" xr:uid="{B3CBB461-AAF6-4B72-A8A6-ABC49EAF31F4}"/>
    <cellStyle name="Calcul 3" xfId="60400" hidden="1" xr:uid="{9E75FE83-3D04-4908-9B6F-6FB5BBFBB326}"/>
    <cellStyle name="Calcul 3" xfId="60449" hidden="1" xr:uid="{ED18F8EA-7327-43CF-B623-11A186F3848C}"/>
    <cellStyle name="Calcul 3" xfId="60498" hidden="1" xr:uid="{33368EF3-2227-4F2F-9EF4-5DB9B6835B44}"/>
    <cellStyle name="Calcul 3" xfId="60545" hidden="1" xr:uid="{33E31872-A221-4563-B1DC-5230A47F8BC8}"/>
    <cellStyle name="Calcul 3" xfId="60592" hidden="1" xr:uid="{F4B3B4BC-DD06-4296-A0ED-CEDC20CCB9E5}"/>
    <cellStyle name="Calcul 3" xfId="60637" hidden="1" xr:uid="{BBF43CD3-94AC-4348-89AA-FCBD01260317}"/>
    <cellStyle name="Calcul 3" xfId="60676" hidden="1" xr:uid="{6A303DEC-0B73-45D3-B2DA-9573BC930A81}"/>
    <cellStyle name="Calcul 3" xfId="60713" hidden="1" xr:uid="{C594B813-713E-4153-8007-33514D4FEA9D}"/>
    <cellStyle name="Calcul 3" xfId="60747" hidden="1" xr:uid="{69C6ACF5-D775-48DA-B20E-2A98F3C96E5E}"/>
    <cellStyle name="Calcul 3" xfId="60824" hidden="1" xr:uid="{F366100C-CAF4-403A-A998-575621B3EB64}"/>
    <cellStyle name="Calcul 3" xfId="60886" hidden="1" xr:uid="{D952C022-A7C2-40B1-8EA7-E8287EA98CBD}"/>
    <cellStyle name="Calcul 3" xfId="60948" hidden="1" xr:uid="{A26A8CB6-4A62-4C9E-8229-2D363E956238}"/>
    <cellStyle name="Calcul 3" xfId="60994" hidden="1" xr:uid="{FC6A3975-B7F0-4ACE-932B-A92BC9A498EB}"/>
    <cellStyle name="Calcul 3" xfId="61038" hidden="1" xr:uid="{4A2D543C-7A66-430E-9AEB-36276B6B1FA5}"/>
    <cellStyle name="Calcul 3" xfId="61077" hidden="1" xr:uid="{96A23296-DD57-49F4-9934-2845A637881E}"/>
    <cellStyle name="Calcul 3" xfId="61113" hidden="1" xr:uid="{78348C02-3BE5-42FB-B3D8-57A2EB5E90A9}"/>
    <cellStyle name="Calcul 3" xfId="61148" hidden="1" xr:uid="{60A6E9C3-F7C9-4CB9-909F-1287272BD84A}"/>
    <cellStyle name="Calcul 3" xfId="61184" hidden="1" xr:uid="{DEB10079-CBE9-4A30-AC3C-75AC2704F01B}"/>
    <cellStyle name="Calcul 3" xfId="60034" hidden="1" xr:uid="{4BB3CB6E-631B-4504-85D5-E975A10B7F51}"/>
    <cellStyle name="Calcul 3" xfId="61234" hidden="1" xr:uid="{A9F81710-BCD6-4ABD-A9F0-6C46B877E902}"/>
    <cellStyle name="Calcul 3" xfId="61318" hidden="1" xr:uid="{C646CAA5-2736-4250-9FF6-4BB5B707C36A}"/>
    <cellStyle name="Calcul 3" xfId="61389" hidden="1" xr:uid="{FFA9EA52-349B-4222-8564-147A2CF4C64B}"/>
    <cellStyle name="Calcul 3" xfId="61438" hidden="1" xr:uid="{A00B12E9-9CAF-41D4-AB67-38D200A8388A}"/>
    <cellStyle name="Calcul 3" xfId="61487" hidden="1" xr:uid="{A8DC79D7-D4B1-4526-820C-7D296F20DAD1}"/>
    <cellStyle name="Calcul 3" xfId="61536" hidden="1" xr:uid="{6FE7BC44-47AD-42E8-8C78-E714D1547973}"/>
    <cellStyle name="Calcul 3" xfId="61584" hidden="1" xr:uid="{E593E3BB-F5FB-40D6-B493-12C2AA7BDFF7}"/>
    <cellStyle name="Calcul 3" xfId="61632" hidden="1" xr:uid="{76BB7856-3F31-4100-8A0A-02C83C8EB221}"/>
    <cellStyle name="Calcul 3" xfId="61678" hidden="1" xr:uid="{B684DD0D-0C94-417D-B174-EEAE90055310}"/>
    <cellStyle name="Calcul 3" xfId="61724" hidden="1" xr:uid="{DE61FC5C-C3E8-4B70-B463-5CDA1B234AC9}"/>
    <cellStyle name="Calcul 3" xfId="61768" hidden="1" xr:uid="{993743C9-11EC-41DA-B625-A66EFCF49EAB}"/>
    <cellStyle name="Calcul 3" xfId="61806" hidden="1" xr:uid="{7B7F6BB6-9492-4DAC-AC09-4E7B04A38D10}"/>
    <cellStyle name="Calcul 3" xfId="61843" hidden="1" xr:uid="{72D1BD34-DB66-405E-8375-60EF710688E0}"/>
    <cellStyle name="Calcul 3" xfId="61877" hidden="1" xr:uid="{91149EC6-0BED-42C6-A64D-0DF7177E9DEA}"/>
    <cellStyle name="Calcul 3" xfId="61953" hidden="1" xr:uid="{1E8EB921-3FF3-44B9-B67C-AAC50446460E}"/>
    <cellStyle name="Calcul 3" xfId="62015" hidden="1" xr:uid="{E3EF619A-EE71-4CBB-90EC-5D9B178F3490}"/>
    <cellStyle name="Calcul 3" xfId="62077" hidden="1" xr:uid="{041DCD8C-4E57-4318-AC2B-9536CA27C670}"/>
    <cellStyle name="Calcul 3" xfId="62123" hidden="1" xr:uid="{C8715E76-C322-45BB-AB7B-62CE53171AC2}"/>
    <cellStyle name="Calcul 3" xfId="62167" hidden="1" xr:uid="{18262A48-CFAA-483F-BA50-2CD30EB74D6F}"/>
    <cellStyle name="Calcul 3" xfId="62206" hidden="1" xr:uid="{546BB85C-FF0E-4309-8FD9-D5A561540938}"/>
    <cellStyle name="Calcul 3" xfId="62242" hidden="1" xr:uid="{EB27F355-3A7B-47D5-A3DC-EE36229F4A0E}"/>
    <cellStyle name="Calcul 3" xfId="62277" hidden="1" xr:uid="{D6A06A99-E7DE-4890-9604-49DD3FC67EB7}"/>
    <cellStyle name="Calcul 3" xfId="62313" hidden="1" xr:uid="{4C5508D3-2FFD-42CC-94CD-3BFC253AAF45}"/>
    <cellStyle name="Calcul 3" xfId="62413" hidden="1" xr:uid="{557FED16-43B0-4062-ADB3-BECF94D70780}"/>
    <cellStyle name="Calcul 3" xfId="62508" hidden="1" xr:uid="{0E3DF1DC-33C4-461D-B4DC-492C165F998B}"/>
    <cellStyle name="Calcul 3" xfId="62579" hidden="1" xr:uid="{4CBB86FE-73B6-45D5-B87E-074C391C5036}"/>
    <cellStyle name="Calcul 3" xfId="62629" hidden="1" xr:uid="{349BBB7C-EDFA-49EB-8101-B2D24884D56F}"/>
    <cellStyle name="Calcul 3" xfId="62679" hidden="1" xr:uid="{5F406663-0E46-4AAA-AAA5-1816505ACB94}"/>
    <cellStyle name="Calcul 3" xfId="62729" hidden="1" xr:uid="{ED8612E5-04BC-4EE2-A83D-22FDFD16B0BC}"/>
    <cellStyle name="Calcul 3" xfId="62778" hidden="1" xr:uid="{11F58AFD-E73F-4769-9C5D-59510585D899}"/>
    <cellStyle name="Calcul 3" xfId="62827" hidden="1" xr:uid="{24579072-B399-402E-9433-743D4F126E1A}"/>
    <cellStyle name="Calcul 3" xfId="62874" hidden="1" xr:uid="{09405E61-7347-4B73-92D1-5A0BB7907C50}"/>
    <cellStyle name="Calcul 3" xfId="62921" hidden="1" xr:uid="{4A75B3C7-C0F0-4F2C-A4D9-55487ED85E82}"/>
    <cellStyle name="Calcul 3" xfId="62966" hidden="1" xr:uid="{34A8263B-6029-4201-99EA-E298EA46A706}"/>
    <cellStyle name="Calcul 3" xfId="63005" hidden="1" xr:uid="{D54C2620-1BFE-49F6-A3B4-0487CA83B748}"/>
    <cellStyle name="Calcul 3" xfId="63042" hidden="1" xr:uid="{0F08911C-6E57-45C4-B8B2-05A63C7AA28A}"/>
    <cellStyle name="Calcul 3" xfId="63076" hidden="1" xr:uid="{CC6C3B50-11AE-4D48-A786-1F50E6BAEB1E}"/>
    <cellStyle name="Calcul 3" xfId="63153" hidden="1" xr:uid="{99CE8EEF-C62B-4295-A5DD-1E6A8DCB73F0}"/>
    <cellStyle name="Calcul 3" xfId="63215" hidden="1" xr:uid="{BAF8F161-D75E-491C-A4D2-8A08767376DB}"/>
    <cellStyle name="Calcul 3" xfId="63277" hidden="1" xr:uid="{126D3AE7-9209-4E62-BE74-B1D25C7E690B}"/>
    <cellStyle name="Calcul 3" xfId="63323" hidden="1" xr:uid="{7304DCD2-5A41-484A-B8B5-695E73FC74FC}"/>
    <cellStyle name="Calcul 3" xfId="63367" hidden="1" xr:uid="{9FAD2436-4E68-4041-BEE2-7A74040F6BFA}"/>
    <cellStyle name="Calcul 3" xfId="63406" hidden="1" xr:uid="{60B85FC8-63BE-4145-8AF1-4C6E00FFFB7C}"/>
    <cellStyle name="Calcul 3" xfId="63442" hidden="1" xr:uid="{5DD97B90-C82E-4679-B5F2-3119A0F30AC4}"/>
    <cellStyle name="Calcul 3" xfId="63477" hidden="1" xr:uid="{A8E8BA00-56A6-4EF6-A18C-76E98C9AE95E}"/>
    <cellStyle name="Calcul 3" xfId="63513" hidden="1" xr:uid="{40727760-7E92-4730-847B-D54288C9F28D}"/>
    <cellStyle name="Calcul 3" xfId="62363" xr:uid="{08AC0C20-875F-4E4B-88F0-10888A996DF9}"/>
    <cellStyle name="Calcul 4" xfId="132" hidden="1" xr:uid="{00000000-0005-0000-0000-00002C230000}"/>
    <cellStyle name="Calcul 4" xfId="238" hidden="1" xr:uid="{00000000-0005-0000-0000-00002D230000}"/>
    <cellStyle name="Calcul 4" xfId="271" hidden="1" xr:uid="{00000000-0005-0000-0000-00002E230000}"/>
    <cellStyle name="Calcul 4" xfId="217" hidden="1" xr:uid="{00000000-0005-0000-0000-00002F230000}"/>
    <cellStyle name="Calcul 4" xfId="333" hidden="1" xr:uid="{00000000-0005-0000-0000-000030230000}"/>
    <cellStyle name="Calcul 4" xfId="383" hidden="1" xr:uid="{00000000-0005-0000-0000-000031230000}"/>
    <cellStyle name="Calcul 4" xfId="433" hidden="1" xr:uid="{00000000-0005-0000-0000-000032230000}"/>
    <cellStyle name="Calcul 4" xfId="483" hidden="1" xr:uid="{00000000-0005-0000-0000-000033230000}"/>
    <cellStyle name="Calcul 4" xfId="532" hidden="1" xr:uid="{00000000-0005-0000-0000-000034230000}"/>
    <cellStyle name="Calcul 4" xfId="580" hidden="1" xr:uid="{00000000-0005-0000-0000-000035230000}"/>
    <cellStyle name="Calcul 4" xfId="627" hidden="1" xr:uid="{00000000-0005-0000-0000-000036230000}"/>
    <cellStyle name="Calcul 4" xfId="673" hidden="1" xr:uid="{00000000-0005-0000-0000-000037230000}"/>
    <cellStyle name="Calcul 4" xfId="715" hidden="1" xr:uid="{00000000-0005-0000-0000-000038230000}"/>
    <cellStyle name="Calcul 4" xfId="753" hidden="1" xr:uid="{00000000-0005-0000-0000-000039230000}"/>
    <cellStyle name="Calcul 4" xfId="890" hidden="1" xr:uid="{00000000-0005-0000-0000-00003A230000}"/>
    <cellStyle name="Calcul 4" xfId="969" hidden="1" xr:uid="{00000000-0005-0000-0000-00003B230000}"/>
    <cellStyle name="Calcul 4" xfId="874" hidden="1" xr:uid="{00000000-0005-0000-0000-00003C230000}"/>
    <cellStyle name="Calcul 4" xfId="989" hidden="1" xr:uid="{00000000-0005-0000-0000-00003D230000}"/>
    <cellStyle name="Calcul 4" xfId="849" hidden="1" xr:uid="{00000000-0005-0000-0000-00003E230000}"/>
    <cellStyle name="Calcul 4" xfId="1044" hidden="1" xr:uid="{00000000-0005-0000-0000-00003F230000}"/>
    <cellStyle name="Calcul 4" xfId="1089" hidden="1" xr:uid="{00000000-0005-0000-0000-000040230000}"/>
    <cellStyle name="Calcul 4" xfId="1129" hidden="1" xr:uid="{00000000-0005-0000-0000-000041230000}"/>
    <cellStyle name="Calcul 4" xfId="1261" hidden="1" xr:uid="{00000000-0005-0000-0000-000042230000}"/>
    <cellStyle name="Calcul 4" xfId="1508" hidden="1" xr:uid="{00000000-0005-0000-0000-000043230000}"/>
    <cellStyle name="Calcul 4" xfId="1614" hidden="1" xr:uid="{00000000-0005-0000-0000-000044230000}"/>
    <cellStyle name="Calcul 4" xfId="1647" hidden="1" xr:uid="{00000000-0005-0000-0000-000045230000}"/>
    <cellStyle name="Calcul 4" xfId="1593" hidden="1" xr:uid="{00000000-0005-0000-0000-000046230000}"/>
    <cellStyle name="Calcul 4" xfId="1709" hidden="1" xr:uid="{00000000-0005-0000-0000-000047230000}"/>
    <cellStyle name="Calcul 4" xfId="1759" hidden="1" xr:uid="{00000000-0005-0000-0000-000048230000}"/>
    <cellStyle name="Calcul 4" xfId="1809" hidden="1" xr:uid="{00000000-0005-0000-0000-000049230000}"/>
    <cellStyle name="Calcul 4" xfId="1859" hidden="1" xr:uid="{00000000-0005-0000-0000-00004A230000}"/>
    <cellStyle name="Calcul 4" xfId="1908" hidden="1" xr:uid="{00000000-0005-0000-0000-00004B230000}"/>
    <cellStyle name="Calcul 4" xfId="1956" hidden="1" xr:uid="{00000000-0005-0000-0000-00004C230000}"/>
    <cellStyle name="Calcul 4" xfId="2003" hidden="1" xr:uid="{00000000-0005-0000-0000-00004D230000}"/>
    <cellStyle name="Calcul 4" xfId="2049" hidden="1" xr:uid="{00000000-0005-0000-0000-00004E230000}"/>
    <cellStyle name="Calcul 4" xfId="2091" hidden="1" xr:uid="{00000000-0005-0000-0000-00004F230000}"/>
    <cellStyle name="Calcul 4" xfId="2129" hidden="1" xr:uid="{00000000-0005-0000-0000-000050230000}"/>
    <cellStyle name="Calcul 4" xfId="2266" hidden="1" xr:uid="{00000000-0005-0000-0000-000051230000}"/>
    <cellStyle name="Calcul 4" xfId="2345" hidden="1" xr:uid="{00000000-0005-0000-0000-000052230000}"/>
    <cellStyle name="Calcul 4" xfId="2250" hidden="1" xr:uid="{00000000-0005-0000-0000-000053230000}"/>
    <cellStyle name="Calcul 4" xfId="2365" hidden="1" xr:uid="{00000000-0005-0000-0000-000054230000}"/>
    <cellStyle name="Calcul 4" xfId="2225" hidden="1" xr:uid="{00000000-0005-0000-0000-000055230000}"/>
    <cellStyle name="Calcul 4" xfId="2420" hidden="1" xr:uid="{00000000-0005-0000-0000-000056230000}"/>
    <cellStyle name="Calcul 4" xfId="2465" hidden="1" xr:uid="{00000000-0005-0000-0000-000057230000}"/>
    <cellStyle name="Calcul 4" xfId="2505" hidden="1" xr:uid="{00000000-0005-0000-0000-000058230000}"/>
    <cellStyle name="Calcul 4" xfId="2636" hidden="1" xr:uid="{00000000-0005-0000-0000-000059230000}"/>
    <cellStyle name="Calcul 4" xfId="1435" hidden="1" xr:uid="{00000000-0005-0000-0000-00005A230000}"/>
    <cellStyle name="Calcul 4" xfId="1473" hidden="1" xr:uid="{00000000-0005-0000-0000-00005B230000}"/>
    <cellStyle name="Calcul 4" xfId="2809" hidden="1" xr:uid="{00000000-0005-0000-0000-00005C230000}"/>
    <cellStyle name="Calcul 4" xfId="2842" hidden="1" xr:uid="{00000000-0005-0000-0000-00005D230000}"/>
    <cellStyle name="Calcul 4" xfId="2789" hidden="1" xr:uid="{00000000-0005-0000-0000-00005E230000}"/>
    <cellStyle name="Calcul 4" xfId="2904" hidden="1" xr:uid="{00000000-0005-0000-0000-00005F230000}"/>
    <cellStyle name="Calcul 4" xfId="2953" hidden="1" xr:uid="{00000000-0005-0000-0000-000060230000}"/>
    <cellStyle name="Calcul 4" xfId="3003" hidden="1" xr:uid="{00000000-0005-0000-0000-000061230000}"/>
    <cellStyle name="Calcul 4" xfId="3053" hidden="1" xr:uid="{00000000-0005-0000-0000-000062230000}"/>
    <cellStyle name="Calcul 4" xfId="3102" hidden="1" xr:uid="{00000000-0005-0000-0000-000063230000}"/>
    <cellStyle name="Calcul 4" xfId="3150" hidden="1" xr:uid="{00000000-0005-0000-0000-000064230000}"/>
    <cellStyle name="Calcul 4" xfId="3197" hidden="1" xr:uid="{00000000-0005-0000-0000-000065230000}"/>
    <cellStyle name="Calcul 4" xfId="3243" hidden="1" xr:uid="{00000000-0005-0000-0000-000066230000}"/>
    <cellStyle name="Calcul 4" xfId="3285" hidden="1" xr:uid="{00000000-0005-0000-0000-000067230000}"/>
    <cellStyle name="Calcul 4" xfId="3323" hidden="1" xr:uid="{00000000-0005-0000-0000-000068230000}"/>
    <cellStyle name="Calcul 4" xfId="3459" hidden="1" xr:uid="{00000000-0005-0000-0000-000069230000}"/>
    <cellStyle name="Calcul 4" xfId="3538" hidden="1" xr:uid="{00000000-0005-0000-0000-00006A230000}"/>
    <cellStyle name="Calcul 4" xfId="3443" hidden="1" xr:uid="{00000000-0005-0000-0000-00006B230000}"/>
    <cellStyle name="Calcul 4" xfId="3557" hidden="1" xr:uid="{00000000-0005-0000-0000-00006C230000}"/>
    <cellStyle name="Calcul 4" xfId="3419" hidden="1" xr:uid="{00000000-0005-0000-0000-00006D230000}"/>
    <cellStyle name="Calcul 4" xfId="3612" hidden="1" xr:uid="{00000000-0005-0000-0000-00006E230000}"/>
    <cellStyle name="Calcul 4" xfId="3657" hidden="1" xr:uid="{00000000-0005-0000-0000-00006F230000}"/>
    <cellStyle name="Calcul 4" xfId="3697" hidden="1" xr:uid="{00000000-0005-0000-0000-000070230000}"/>
    <cellStyle name="Calcul 4" xfId="3827" hidden="1" xr:uid="{00000000-0005-0000-0000-000071230000}"/>
    <cellStyle name="Calcul 4" xfId="2621" hidden="1" xr:uid="{00000000-0005-0000-0000-000072230000}"/>
    <cellStyle name="Calcul 4" xfId="2710" hidden="1" xr:uid="{00000000-0005-0000-0000-000073230000}"/>
    <cellStyle name="Calcul 4" xfId="3952" hidden="1" xr:uid="{00000000-0005-0000-0000-000074230000}"/>
    <cellStyle name="Calcul 4" xfId="3858" hidden="1" xr:uid="{00000000-0005-0000-0000-000075230000}"/>
    <cellStyle name="Calcul 4" xfId="4014" hidden="1" xr:uid="{00000000-0005-0000-0000-000076230000}"/>
    <cellStyle name="Calcul 4" xfId="4064" hidden="1" xr:uid="{00000000-0005-0000-0000-000077230000}"/>
    <cellStyle name="Calcul 4" xfId="4114" hidden="1" xr:uid="{00000000-0005-0000-0000-000078230000}"/>
    <cellStyle name="Calcul 4" xfId="4164" hidden="1" xr:uid="{00000000-0005-0000-0000-000079230000}"/>
    <cellStyle name="Calcul 4" xfId="4213" hidden="1" xr:uid="{00000000-0005-0000-0000-00007A230000}"/>
    <cellStyle name="Calcul 4" xfId="4261" hidden="1" xr:uid="{00000000-0005-0000-0000-00007B230000}"/>
    <cellStyle name="Calcul 4" xfId="4308" hidden="1" xr:uid="{00000000-0005-0000-0000-00007C230000}"/>
    <cellStyle name="Calcul 4" xfId="4354" hidden="1" xr:uid="{00000000-0005-0000-0000-00007D230000}"/>
    <cellStyle name="Calcul 4" xfId="4396" hidden="1" xr:uid="{00000000-0005-0000-0000-00007E230000}"/>
    <cellStyle name="Calcul 4" xfId="4434" hidden="1" xr:uid="{00000000-0005-0000-0000-00007F230000}"/>
    <cellStyle name="Calcul 4" xfId="4565" hidden="1" xr:uid="{00000000-0005-0000-0000-000080230000}"/>
    <cellStyle name="Calcul 4" xfId="4643" hidden="1" xr:uid="{00000000-0005-0000-0000-000081230000}"/>
    <cellStyle name="Calcul 4" xfId="4549" hidden="1" xr:uid="{00000000-0005-0000-0000-000082230000}"/>
    <cellStyle name="Calcul 4" xfId="4661" hidden="1" xr:uid="{00000000-0005-0000-0000-000083230000}"/>
    <cellStyle name="Calcul 4" xfId="4529" hidden="1" xr:uid="{00000000-0005-0000-0000-000084230000}"/>
    <cellStyle name="Calcul 4" xfId="4716" hidden="1" xr:uid="{00000000-0005-0000-0000-000085230000}"/>
    <cellStyle name="Calcul 4" xfId="4761" hidden="1" xr:uid="{00000000-0005-0000-0000-000086230000}"/>
    <cellStyle name="Calcul 4" xfId="4801" hidden="1" xr:uid="{00000000-0005-0000-0000-000087230000}"/>
    <cellStyle name="Calcul 4" xfId="4927" hidden="1" xr:uid="{00000000-0005-0000-0000-000088230000}"/>
    <cellStyle name="Calcul 4" xfId="3888" hidden="1" xr:uid="{00000000-0005-0000-0000-000089230000}"/>
    <cellStyle name="Calcul 4" xfId="3812" hidden="1" xr:uid="{00000000-0005-0000-0000-00008A230000}"/>
    <cellStyle name="Calcul 4" xfId="5020" hidden="1" xr:uid="{00000000-0005-0000-0000-00008B230000}"/>
    <cellStyle name="Calcul 4" xfId="5053" hidden="1" xr:uid="{00000000-0005-0000-0000-00008C230000}"/>
    <cellStyle name="Calcul 4" xfId="5001" hidden="1" xr:uid="{00000000-0005-0000-0000-00008D230000}"/>
    <cellStyle name="Calcul 4" xfId="5114" hidden="1" xr:uid="{00000000-0005-0000-0000-00008E230000}"/>
    <cellStyle name="Calcul 4" xfId="5163" hidden="1" xr:uid="{00000000-0005-0000-0000-00008F230000}"/>
    <cellStyle name="Calcul 4" xfId="5213" hidden="1" xr:uid="{00000000-0005-0000-0000-000090230000}"/>
    <cellStyle name="Calcul 4" xfId="5263" hidden="1" xr:uid="{00000000-0005-0000-0000-000091230000}"/>
    <cellStyle name="Calcul 4" xfId="5312" hidden="1" xr:uid="{00000000-0005-0000-0000-000092230000}"/>
    <cellStyle name="Calcul 4" xfId="5360" hidden="1" xr:uid="{00000000-0005-0000-0000-000093230000}"/>
    <cellStyle name="Calcul 4" xfId="5407" hidden="1" xr:uid="{00000000-0005-0000-0000-000094230000}"/>
    <cellStyle name="Calcul 4" xfId="5453" hidden="1" xr:uid="{00000000-0005-0000-0000-000095230000}"/>
    <cellStyle name="Calcul 4" xfId="5495" hidden="1" xr:uid="{00000000-0005-0000-0000-000096230000}"/>
    <cellStyle name="Calcul 4" xfId="5533" hidden="1" xr:uid="{00000000-0005-0000-0000-000097230000}"/>
    <cellStyle name="Calcul 4" xfId="5664" hidden="1" xr:uid="{00000000-0005-0000-0000-000098230000}"/>
    <cellStyle name="Calcul 4" xfId="5741" hidden="1" xr:uid="{00000000-0005-0000-0000-000099230000}"/>
    <cellStyle name="Calcul 4" xfId="5648" hidden="1" xr:uid="{00000000-0005-0000-0000-00009A230000}"/>
    <cellStyle name="Calcul 4" xfId="5758" hidden="1" xr:uid="{00000000-0005-0000-0000-00009B230000}"/>
    <cellStyle name="Calcul 4" xfId="5628" hidden="1" xr:uid="{00000000-0005-0000-0000-00009C230000}"/>
    <cellStyle name="Calcul 4" xfId="5813" hidden="1" xr:uid="{00000000-0005-0000-0000-00009D230000}"/>
    <cellStyle name="Calcul 4" xfId="5858" hidden="1" xr:uid="{00000000-0005-0000-0000-00009E230000}"/>
    <cellStyle name="Calcul 4" xfId="5898" hidden="1" xr:uid="{00000000-0005-0000-0000-00009F230000}"/>
    <cellStyle name="Calcul 4" xfId="6024" hidden="1" xr:uid="{00000000-0005-0000-0000-0000A0230000}"/>
    <cellStyle name="Calcul 4" xfId="6191" hidden="1" xr:uid="{00000000-0005-0000-0000-0000A1230000}"/>
    <cellStyle name="Calcul 4" xfId="6297" hidden="1" xr:uid="{00000000-0005-0000-0000-0000A2230000}"/>
    <cellStyle name="Calcul 4" xfId="6330" hidden="1" xr:uid="{00000000-0005-0000-0000-0000A3230000}"/>
    <cellStyle name="Calcul 4" xfId="6276" hidden="1" xr:uid="{00000000-0005-0000-0000-0000A4230000}"/>
    <cellStyle name="Calcul 4" xfId="6392" hidden="1" xr:uid="{00000000-0005-0000-0000-0000A5230000}"/>
    <cellStyle name="Calcul 4" xfId="6442" hidden="1" xr:uid="{00000000-0005-0000-0000-0000A6230000}"/>
    <cellStyle name="Calcul 4" xfId="6492" hidden="1" xr:uid="{00000000-0005-0000-0000-0000A7230000}"/>
    <cellStyle name="Calcul 4" xfId="6542" hidden="1" xr:uid="{00000000-0005-0000-0000-0000A8230000}"/>
    <cellStyle name="Calcul 4" xfId="6591" hidden="1" xr:uid="{00000000-0005-0000-0000-0000A9230000}"/>
    <cellStyle name="Calcul 4" xfId="6639" hidden="1" xr:uid="{00000000-0005-0000-0000-0000AA230000}"/>
    <cellStyle name="Calcul 4" xfId="6686" hidden="1" xr:uid="{00000000-0005-0000-0000-0000AB230000}"/>
    <cellStyle name="Calcul 4" xfId="6732" hidden="1" xr:uid="{00000000-0005-0000-0000-0000AC230000}"/>
    <cellStyle name="Calcul 4" xfId="6774" hidden="1" xr:uid="{00000000-0005-0000-0000-0000AD230000}"/>
    <cellStyle name="Calcul 4" xfId="6812" hidden="1" xr:uid="{00000000-0005-0000-0000-0000AE230000}"/>
    <cellStyle name="Calcul 4" xfId="6947" hidden="1" xr:uid="{00000000-0005-0000-0000-0000AF230000}"/>
    <cellStyle name="Calcul 4" xfId="7026" hidden="1" xr:uid="{00000000-0005-0000-0000-0000B0230000}"/>
    <cellStyle name="Calcul 4" xfId="6931" hidden="1" xr:uid="{00000000-0005-0000-0000-0000B1230000}"/>
    <cellStyle name="Calcul 4" xfId="7046" hidden="1" xr:uid="{00000000-0005-0000-0000-0000B2230000}"/>
    <cellStyle name="Calcul 4" xfId="6907" hidden="1" xr:uid="{00000000-0005-0000-0000-0000B3230000}"/>
    <cellStyle name="Calcul 4" xfId="7101" hidden="1" xr:uid="{00000000-0005-0000-0000-0000B4230000}"/>
    <cellStyle name="Calcul 4" xfId="7146" hidden="1" xr:uid="{00000000-0005-0000-0000-0000B5230000}"/>
    <cellStyle name="Calcul 4" xfId="7186" hidden="1" xr:uid="{00000000-0005-0000-0000-0000B6230000}"/>
    <cellStyle name="Calcul 4" xfId="7317" hidden="1" xr:uid="{00000000-0005-0000-0000-0000B7230000}"/>
    <cellStyle name="Calcul 4" xfId="7468" hidden="1" xr:uid="{00000000-0005-0000-0000-0000B8230000}"/>
    <cellStyle name="Calcul 4" xfId="7565" hidden="1" xr:uid="{00000000-0005-0000-0000-0000B9230000}"/>
    <cellStyle name="Calcul 4" xfId="7598" hidden="1" xr:uid="{00000000-0005-0000-0000-0000BA230000}"/>
    <cellStyle name="Calcul 4" xfId="7544" hidden="1" xr:uid="{00000000-0005-0000-0000-0000BB230000}"/>
    <cellStyle name="Calcul 4" xfId="7659" hidden="1" xr:uid="{00000000-0005-0000-0000-0000BC230000}"/>
    <cellStyle name="Calcul 4" xfId="7709" hidden="1" xr:uid="{00000000-0005-0000-0000-0000BD230000}"/>
    <cellStyle name="Calcul 4" xfId="7759" hidden="1" xr:uid="{00000000-0005-0000-0000-0000BE230000}"/>
    <cellStyle name="Calcul 4" xfId="7809" hidden="1" xr:uid="{00000000-0005-0000-0000-0000BF230000}"/>
    <cellStyle name="Calcul 4" xfId="7858" hidden="1" xr:uid="{00000000-0005-0000-0000-0000C0230000}"/>
    <cellStyle name="Calcul 4" xfId="7906" hidden="1" xr:uid="{00000000-0005-0000-0000-0000C1230000}"/>
    <cellStyle name="Calcul 4" xfId="7953" hidden="1" xr:uid="{00000000-0005-0000-0000-0000C2230000}"/>
    <cellStyle name="Calcul 4" xfId="7999" hidden="1" xr:uid="{00000000-0005-0000-0000-0000C3230000}"/>
    <cellStyle name="Calcul 4" xfId="8041" hidden="1" xr:uid="{00000000-0005-0000-0000-0000C4230000}"/>
    <cellStyle name="Calcul 4" xfId="8079" hidden="1" xr:uid="{00000000-0005-0000-0000-0000C5230000}"/>
    <cellStyle name="Calcul 4" xfId="8212" hidden="1" xr:uid="{00000000-0005-0000-0000-0000C6230000}"/>
    <cellStyle name="Calcul 4" xfId="8289" hidden="1" xr:uid="{00000000-0005-0000-0000-0000C7230000}"/>
    <cellStyle name="Calcul 4" xfId="8196" hidden="1" xr:uid="{00000000-0005-0000-0000-0000C8230000}"/>
    <cellStyle name="Calcul 4" xfId="8307" hidden="1" xr:uid="{00000000-0005-0000-0000-0000C9230000}"/>
    <cellStyle name="Calcul 4" xfId="8174" hidden="1" xr:uid="{00000000-0005-0000-0000-0000CA230000}"/>
    <cellStyle name="Calcul 4" xfId="8362" hidden="1" xr:uid="{00000000-0005-0000-0000-0000CB230000}"/>
    <cellStyle name="Calcul 4" xfId="8407" hidden="1" xr:uid="{00000000-0005-0000-0000-0000CC230000}"/>
    <cellStyle name="Calcul 4" xfId="8447" hidden="1" xr:uid="{00000000-0005-0000-0000-0000CD230000}"/>
    <cellStyle name="Calcul 4" xfId="8575" hidden="1" xr:uid="{00000000-0005-0000-0000-0000CE230000}"/>
    <cellStyle name="Calcul 4" xfId="7416" hidden="1" xr:uid="{00000000-0005-0000-0000-0000CF230000}"/>
    <cellStyle name="Calcul 4" xfId="8672" hidden="1" xr:uid="{00000000-0005-0000-0000-0000D0230000}"/>
    <cellStyle name="Calcul 4" xfId="8705" hidden="1" xr:uid="{00000000-0005-0000-0000-0000D1230000}"/>
    <cellStyle name="Calcul 4" xfId="8651" hidden="1" xr:uid="{00000000-0005-0000-0000-0000D2230000}"/>
    <cellStyle name="Calcul 4" xfId="8767" hidden="1" xr:uid="{00000000-0005-0000-0000-0000D3230000}"/>
    <cellStyle name="Calcul 4" xfId="8817" hidden="1" xr:uid="{00000000-0005-0000-0000-0000D4230000}"/>
    <cellStyle name="Calcul 4" xfId="8866" hidden="1" xr:uid="{00000000-0005-0000-0000-0000D5230000}"/>
    <cellStyle name="Calcul 4" xfId="8916" hidden="1" xr:uid="{00000000-0005-0000-0000-0000D6230000}"/>
    <cellStyle name="Calcul 4" xfId="8965" hidden="1" xr:uid="{00000000-0005-0000-0000-0000D7230000}"/>
    <cellStyle name="Calcul 4" xfId="9013" hidden="1" xr:uid="{00000000-0005-0000-0000-0000D8230000}"/>
    <cellStyle name="Calcul 4" xfId="9060" hidden="1" xr:uid="{00000000-0005-0000-0000-0000D9230000}"/>
    <cellStyle name="Calcul 4" xfId="9106" hidden="1" xr:uid="{00000000-0005-0000-0000-0000DA230000}"/>
    <cellStyle name="Calcul 4" xfId="9148" hidden="1" xr:uid="{00000000-0005-0000-0000-0000DB230000}"/>
    <cellStyle name="Calcul 4" xfId="9186" hidden="1" xr:uid="{00000000-0005-0000-0000-0000DC230000}"/>
    <cellStyle name="Calcul 4" xfId="9323" hidden="1" xr:uid="{00000000-0005-0000-0000-0000DD230000}"/>
    <cellStyle name="Calcul 4" xfId="9402" hidden="1" xr:uid="{00000000-0005-0000-0000-0000DE230000}"/>
    <cellStyle name="Calcul 4" xfId="9307" hidden="1" xr:uid="{00000000-0005-0000-0000-0000DF230000}"/>
    <cellStyle name="Calcul 4" xfId="9422" hidden="1" xr:uid="{00000000-0005-0000-0000-0000E0230000}"/>
    <cellStyle name="Calcul 4" xfId="9282" hidden="1" xr:uid="{00000000-0005-0000-0000-0000E1230000}"/>
    <cellStyle name="Calcul 4" xfId="9477" hidden="1" xr:uid="{00000000-0005-0000-0000-0000E2230000}"/>
    <cellStyle name="Calcul 4" xfId="9522" hidden="1" xr:uid="{00000000-0005-0000-0000-0000E3230000}"/>
    <cellStyle name="Calcul 4" xfId="9562" hidden="1" xr:uid="{00000000-0005-0000-0000-0000E4230000}"/>
    <cellStyle name="Calcul 4" xfId="9694" hidden="1" xr:uid="{00000000-0005-0000-0000-0000E5230000}"/>
    <cellStyle name="Calcul 4" xfId="9848" hidden="1" xr:uid="{00000000-0005-0000-0000-0000E6230000}"/>
    <cellStyle name="Calcul 4" xfId="9945" hidden="1" xr:uid="{00000000-0005-0000-0000-0000E7230000}"/>
    <cellStyle name="Calcul 4" xfId="9978" hidden="1" xr:uid="{00000000-0005-0000-0000-0000E8230000}"/>
    <cellStyle name="Calcul 4" xfId="9924" hidden="1" xr:uid="{00000000-0005-0000-0000-0000E9230000}"/>
    <cellStyle name="Calcul 4" xfId="10039" hidden="1" xr:uid="{00000000-0005-0000-0000-0000EA230000}"/>
    <cellStyle name="Calcul 4" xfId="10089" hidden="1" xr:uid="{00000000-0005-0000-0000-0000EB230000}"/>
    <cellStyle name="Calcul 4" xfId="10139" hidden="1" xr:uid="{00000000-0005-0000-0000-0000EC230000}"/>
    <cellStyle name="Calcul 4" xfId="10189" hidden="1" xr:uid="{00000000-0005-0000-0000-0000ED230000}"/>
    <cellStyle name="Calcul 4" xfId="10238" hidden="1" xr:uid="{00000000-0005-0000-0000-0000EE230000}"/>
    <cellStyle name="Calcul 4" xfId="10286" hidden="1" xr:uid="{00000000-0005-0000-0000-0000EF230000}"/>
    <cellStyle name="Calcul 4" xfId="10333" hidden="1" xr:uid="{00000000-0005-0000-0000-0000F0230000}"/>
    <cellStyle name="Calcul 4" xfId="10379" hidden="1" xr:uid="{00000000-0005-0000-0000-0000F1230000}"/>
    <cellStyle name="Calcul 4" xfId="10421" hidden="1" xr:uid="{00000000-0005-0000-0000-0000F2230000}"/>
    <cellStyle name="Calcul 4" xfId="10459" hidden="1" xr:uid="{00000000-0005-0000-0000-0000F3230000}"/>
    <cellStyle name="Calcul 4" xfId="10592" hidden="1" xr:uid="{00000000-0005-0000-0000-0000F4230000}"/>
    <cellStyle name="Calcul 4" xfId="10669" hidden="1" xr:uid="{00000000-0005-0000-0000-0000F5230000}"/>
    <cellStyle name="Calcul 4" xfId="10576" hidden="1" xr:uid="{00000000-0005-0000-0000-0000F6230000}"/>
    <cellStyle name="Calcul 4" xfId="10687" hidden="1" xr:uid="{00000000-0005-0000-0000-0000F7230000}"/>
    <cellStyle name="Calcul 4" xfId="10554" hidden="1" xr:uid="{00000000-0005-0000-0000-0000F8230000}"/>
    <cellStyle name="Calcul 4" xfId="10742" hidden="1" xr:uid="{00000000-0005-0000-0000-0000F9230000}"/>
    <cellStyle name="Calcul 4" xfId="10787" hidden="1" xr:uid="{00000000-0005-0000-0000-0000FA230000}"/>
    <cellStyle name="Calcul 4" xfId="10827" hidden="1" xr:uid="{00000000-0005-0000-0000-0000FB230000}"/>
    <cellStyle name="Calcul 4" xfId="10956" hidden="1" xr:uid="{00000000-0005-0000-0000-0000FC230000}"/>
    <cellStyle name="Calcul 4" xfId="9796" hidden="1" xr:uid="{00000000-0005-0000-0000-0000FD230000}"/>
    <cellStyle name="Calcul 4" xfId="9019" hidden="1" xr:uid="{00000000-0005-0000-0000-0000FE230000}"/>
    <cellStyle name="Calcul 4" xfId="11014" hidden="1" xr:uid="{00000000-0005-0000-0000-0000FF230000}"/>
    <cellStyle name="Calcul 4" xfId="11047" hidden="1" xr:uid="{00000000-0005-0000-0000-000000240000}"/>
    <cellStyle name="Calcul 4" xfId="6086" hidden="1" xr:uid="{00000000-0005-0000-0000-000001240000}"/>
    <cellStyle name="Calcul 4" xfId="11109" hidden="1" xr:uid="{00000000-0005-0000-0000-000002240000}"/>
    <cellStyle name="Calcul 4" xfId="11159" hidden="1" xr:uid="{00000000-0005-0000-0000-000003240000}"/>
    <cellStyle name="Calcul 4" xfId="11209" hidden="1" xr:uid="{00000000-0005-0000-0000-000004240000}"/>
    <cellStyle name="Calcul 4" xfId="11259" hidden="1" xr:uid="{00000000-0005-0000-0000-000005240000}"/>
    <cellStyle name="Calcul 4" xfId="11308" hidden="1" xr:uid="{00000000-0005-0000-0000-000006240000}"/>
    <cellStyle name="Calcul 4" xfId="11356" hidden="1" xr:uid="{00000000-0005-0000-0000-000007240000}"/>
    <cellStyle name="Calcul 4" xfId="11403" hidden="1" xr:uid="{00000000-0005-0000-0000-000008240000}"/>
    <cellStyle name="Calcul 4" xfId="11449" hidden="1" xr:uid="{00000000-0005-0000-0000-000009240000}"/>
    <cellStyle name="Calcul 4" xfId="11491" hidden="1" xr:uid="{00000000-0005-0000-0000-00000A240000}"/>
    <cellStyle name="Calcul 4" xfId="11529" hidden="1" xr:uid="{00000000-0005-0000-0000-00000B240000}"/>
    <cellStyle name="Calcul 4" xfId="11662" hidden="1" xr:uid="{00000000-0005-0000-0000-00000C240000}"/>
    <cellStyle name="Calcul 4" xfId="11741" hidden="1" xr:uid="{00000000-0005-0000-0000-00000D240000}"/>
    <cellStyle name="Calcul 4" xfId="11646" hidden="1" xr:uid="{00000000-0005-0000-0000-00000E240000}"/>
    <cellStyle name="Calcul 4" xfId="11758" hidden="1" xr:uid="{00000000-0005-0000-0000-00000F240000}"/>
    <cellStyle name="Calcul 4" xfId="11624" hidden="1" xr:uid="{00000000-0005-0000-0000-000010240000}"/>
    <cellStyle name="Calcul 4" xfId="11813" hidden="1" xr:uid="{00000000-0005-0000-0000-000011240000}"/>
    <cellStyle name="Calcul 4" xfId="11858" hidden="1" xr:uid="{00000000-0005-0000-0000-000012240000}"/>
    <cellStyle name="Calcul 4" xfId="11898" hidden="1" xr:uid="{00000000-0005-0000-0000-000013240000}"/>
    <cellStyle name="Calcul 4" xfId="12025" hidden="1" xr:uid="{00000000-0005-0000-0000-000014240000}"/>
    <cellStyle name="Calcul 4" xfId="12148" hidden="1" xr:uid="{00000000-0005-0000-0000-000015240000}"/>
    <cellStyle name="Calcul 4" xfId="12244" hidden="1" xr:uid="{00000000-0005-0000-0000-000016240000}"/>
    <cellStyle name="Calcul 4" xfId="12277" hidden="1" xr:uid="{00000000-0005-0000-0000-000017240000}"/>
    <cellStyle name="Calcul 4" xfId="12223" hidden="1" xr:uid="{00000000-0005-0000-0000-000018240000}"/>
    <cellStyle name="Calcul 4" xfId="12338" hidden="1" xr:uid="{00000000-0005-0000-0000-000019240000}"/>
    <cellStyle name="Calcul 4" xfId="12388" hidden="1" xr:uid="{00000000-0005-0000-0000-00001A240000}"/>
    <cellStyle name="Calcul 4" xfId="12438" hidden="1" xr:uid="{00000000-0005-0000-0000-00001B240000}"/>
    <cellStyle name="Calcul 4" xfId="12488" hidden="1" xr:uid="{00000000-0005-0000-0000-00001C240000}"/>
    <cellStyle name="Calcul 4" xfId="12537" hidden="1" xr:uid="{00000000-0005-0000-0000-00001D240000}"/>
    <cellStyle name="Calcul 4" xfId="12585" hidden="1" xr:uid="{00000000-0005-0000-0000-00001E240000}"/>
    <cellStyle name="Calcul 4" xfId="12632" hidden="1" xr:uid="{00000000-0005-0000-0000-00001F240000}"/>
    <cellStyle name="Calcul 4" xfId="12678" hidden="1" xr:uid="{00000000-0005-0000-0000-000020240000}"/>
    <cellStyle name="Calcul 4" xfId="12720" hidden="1" xr:uid="{00000000-0005-0000-0000-000021240000}"/>
    <cellStyle name="Calcul 4" xfId="12758" hidden="1" xr:uid="{00000000-0005-0000-0000-000022240000}"/>
    <cellStyle name="Calcul 4" xfId="12890" hidden="1" xr:uid="{00000000-0005-0000-0000-000023240000}"/>
    <cellStyle name="Calcul 4" xfId="12967" hidden="1" xr:uid="{00000000-0005-0000-0000-000024240000}"/>
    <cellStyle name="Calcul 4" xfId="12874" hidden="1" xr:uid="{00000000-0005-0000-0000-000025240000}"/>
    <cellStyle name="Calcul 4" xfId="12984" hidden="1" xr:uid="{00000000-0005-0000-0000-000026240000}"/>
    <cellStyle name="Calcul 4" xfId="12853" hidden="1" xr:uid="{00000000-0005-0000-0000-000027240000}"/>
    <cellStyle name="Calcul 4" xfId="13039" hidden="1" xr:uid="{00000000-0005-0000-0000-000028240000}"/>
    <cellStyle name="Calcul 4" xfId="13084" hidden="1" xr:uid="{00000000-0005-0000-0000-000029240000}"/>
    <cellStyle name="Calcul 4" xfId="13124" hidden="1" xr:uid="{00000000-0005-0000-0000-00002A240000}"/>
    <cellStyle name="Calcul 4" xfId="13250" hidden="1" xr:uid="{00000000-0005-0000-0000-00002B240000}"/>
    <cellStyle name="Calcul 4" xfId="12097" hidden="1" xr:uid="{00000000-0005-0000-0000-00002C240000}"/>
    <cellStyle name="Calcul 4" xfId="6160" hidden="1" xr:uid="{00000000-0005-0000-0000-00002D240000}"/>
    <cellStyle name="Calcul 4" xfId="9737" hidden="1" xr:uid="{00000000-0005-0000-0000-00002E240000}"/>
    <cellStyle name="Calcul 4" xfId="6080" hidden="1" xr:uid="{00000000-0005-0000-0000-00002F240000}"/>
    <cellStyle name="Calcul 4" xfId="10934" hidden="1" xr:uid="{00000000-0005-0000-0000-000030240000}"/>
    <cellStyle name="Calcul 4" xfId="13341" hidden="1" xr:uid="{00000000-0005-0000-0000-000031240000}"/>
    <cellStyle name="Calcul 4" xfId="13390" hidden="1" xr:uid="{00000000-0005-0000-0000-000032240000}"/>
    <cellStyle name="Calcul 4" xfId="13439" hidden="1" xr:uid="{00000000-0005-0000-0000-000033240000}"/>
    <cellStyle name="Calcul 4" xfId="13488" hidden="1" xr:uid="{00000000-0005-0000-0000-000034240000}"/>
    <cellStyle name="Calcul 4" xfId="13536" hidden="1" xr:uid="{00000000-0005-0000-0000-000035240000}"/>
    <cellStyle name="Calcul 4" xfId="13583" hidden="1" xr:uid="{00000000-0005-0000-0000-000036240000}"/>
    <cellStyle name="Calcul 4" xfId="13629" hidden="1" xr:uid="{00000000-0005-0000-0000-000037240000}"/>
    <cellStyle name="Calcul 4" xfId="13675" hidden="1" xr:uid="{00000000-0005-0000-0000-000038240000}"/>
    <cellStyle name="Calcul 4" xfId="13717" hidden="1" xr:uid="{00000000-0005-0000-0000-000039240000}"/>
    <cellStyle name="Calcul 4" xfId="13755" hidden="1" xr:uid="{00000000-0005-0000-0000-00003A240000}"/>
    <cellStyle name="Calcul 4" xfId="13886" hidden="1" xr:uid="{00000000-0005-0000-0000-00003B240000}"/>
    <cellStyle name="Calcul 4" xfId="13963" hidden="1" xr:uid="{00000000-0005-0000-0000-00003C240000}"/>
    <cellStyle name="Calcul 4" xfId="13870" hidden="1" xr:uid="{00000000-0005-0000-0000-00003D240000}"/>
    <cellStyle name="Calcul 4" xfId="13980" hidden="1" xr:uid="{00000000-0005-0000-0000-00003E240000}"/>
    <cellStyle name="Calcul 4" xfId="13850" hidden="1" xr:uid="{00000000-0005-0000-0000-00003F240000}"/>
    <cellStyle name="Calcul 4" xfId="14035" hidden="1" xr:uid="{00000000-0005-0000-0000-000040240000}"/>
    <cellStyle name="Calcul 4" xfId="14080" hidden="1" xr:uid="{00000000-0005-0000-0000-000041240000}"/>
    <cellStyle name="Calcul 4" xfId="14120" hidden="1" xr:uid="{00000000-0005-0000-0000-000042240000}"/>
    <cellStyle name="Calcul 4" xfId="14246" hidden="1" xr:uid="{00000000-0005-0000-0000-000043240000}"/>
    <cellStyle name="Calcul 4" xfId="14347" hidden="1" xr:uid="{00000000-0005-0000-0000-000044240000}"/>
    <cellStyle name="Calcul 4" xfId="14443" hidden="1" xr:uid="{00000000-0005-0000-0000-000045240000}"/>
    <cellStyle name="Calcul 4" xfId="14476" hidden="1" xr:uid="{00000000-0005-0000-0000-000046240000}"/>
    <cellStyle name="Calcul 4" xfId="14423" hidden="1" xr:uid="{00000000-0005-0000-0000-000047240000}"/>
    <cellStyle name="Calcul 4" xfId="14537" hidden="1" xr:uid="{00000000-0005-0000-0000-000048240000}"/>
    <cellStyle name="Calcul 4" xfId="14587" hidden="1" xr:uid="{00000000-0005-0000-0000-000049240000}"/>
    <cellStyle name="Calcul 4" xfId="14637" hidden="1" xr:uid="{00000000-0005-0000-0000-00004A240000}"/>
    <cellStyle name="Calcul 4" xfId="14687" hidden="1" xr:uid="{00000000-0005-0000-0000-00004B240000}"/>
    <cellStyle name="Calcul 4" xfId="14736" hidden="1" xr:uid="{00000000-0005-0000-0000-00004C240000}"/>
    <cellStyle name="Calcul 4" xfId="14784" hidden="1" xr:uid="{00000000-0005-0000-0000-00004D240000}"/>
    <cellStyle name="Calcul 4" xfId="14831" hidden="1" xr:uid="{00000000-0005-0000-0000-00004E240000}"/>
    <cellStyle name="Calcul 4" xfId="14877" hidden="1" xr:uid="{00000000-0005-0000-0000-00004F240000}"/>
    <cellStyle name="Calcul 4" xfId="14919" hidden="1" xr:uid="{00000000-0005-0000-0000-000050240000}"/>
    <cellStyle name="Calcul 4" xfId="14957" hidden="1" xr:uid="{00000000-0005-0000-0000-000051240000}"/>
    <cellStyle name="Calcul 4" xfId="15089" hidden="1" xr:uid="{00000000-0005-0000-0000-000052240000}"/>
    <cellStyle name="Calcul 4" xfId="15166" hidden="1" xr:uid="{00000000-0005-0000-0000-000053240000}"/>
    <cellStyle name="Calcul 4" xfId="15073" hidden="1" xr:uid="{00000000-0005-0000-0000-000054240000}"/>
    <cellStyle name="Calcul 4" xfId="15184" hidden="1" xr:uid="{00000000-0005-0000-0000-000055240000}"/>
    <cellStyle name="Calcul 4" xfId="15052" hidden="1" xr:uid="{00000000-0005-0000-0000-000056240000}"/>
    <cellStyle name="Calcul 4" xfId="15239" hidden="1" xr:uid="{00000000-0005-0000-0000-000057240000}"/>
    <cellStyle name="Calcul 4" xfId="15284" hidden="1" xr:uid="{00000000-0005-0000-0000-000058240000}"/>
    <cellStyle name="Calcul 4" xfId="15324" hidden="1" xr:uid="{00000000-0005-0000-0000-000059240000}"/>
    <cellStyle name="Calcul 4" xfId="15451" hidden="1" xr:uid="{00000000-0005-0000-0000-00005A240000}"/>
    <cellStyle name="Calcul 4" xfId="14296" hidden="1" xr:uid="{00000000-0005-0000-0000-00005B240000}"/>
    <cellStyle name="Calcul 4" xfId="15629" hidden="1" xr:uid="{00000000-0005-0000-0000-00005C240000}"/>
    <cellStyle name="Calcul 4" xfId="15735" hidden="1" xr:uid="{00000000-0005-0000-0000-00005D240000}"/>
    <cellStyle name="Calcul 4" xfId="15768" hidden="1" xr:uid="{00000000-0005-0000-0000-00005E240000}"/>
    <cellStyle name="Calcul 4" xfId="15714" hidden="1" xr:uid="{00000000-0005-0000-0000-00005F240000}"/>
    <cellStyle name="Calcul 4" xfId="15830" hidden="1" xr:uid="{00000000-0005-0000-0000-000060240000}"/>
    <cellStyle name="Calcul 4" xfId="15880" hidden="1" xr:uid="{00000000-0005-0000-0000-000061240000}"/>
    <cellStyle name="Calcul 4" xfId="15930" hidden="1" xr:uid="{00000000-0005-0000-0000-000062240000}"/>
    <cellStyle name="Calcul 4" xfId="15980" hidden="1" xr:uid="{00000000-0005-0000-0000-000063240000}"/>
    <cellStyle name="Calcul 4" xfId="16029" hidden="1" xr:uid="{00000000-0005-0000-0000-000064240000}"/>
    <cellStyle name="Calcul 4" xfId="16077" hidden="1" xr:uid="{00000000-0005-0000-0000-000065240000}"/>
    <cellStyle name="Calcul 4" xfId="16124" hidden="1" xr:uid="{00000000-0005-0000-0000-000066240000}"/>
    <cellStyle name="Calcul 4" xfId="16170" hidden="1" xr:uid="{00000000-0005-0000-0000-000067240000}"/>
    <cellStyle name="Calcul 4" xfId="16212" hidden="1" xr:uid="{00000000-0005-0000-0000-000068240000}"/>
    <cellStyle name="Calcul 4" xfId="16250" hidden="1" xr:uid="{00000000-0005-0000-0000-000069240000}"/>
    <cellStyle name="Calcul 4" xfId="16387" hidden="1" xr:uid="{00000000-0005-0000-0000-00006A240000}"/>
    <cellStyle name="Calcul 4" xfId="16466" hidden="1" xr:uid="{00000000-0005-0000-0000-00006B240000}"/>
    <cellStyle name="Calcul 4" xfId="16371" hidden="1" xr:uid="{00000000-0005-0000-0000-00006C240000}"/>
    <cellStyle name="Calcul 4" xfId="16486" hidden="1" xr:uid="{00000000-0005-0000-0000-00006D240000}"/>
    <cellStyle name="Calcul 4" xfId="16346" hidden="1" xr:uid="{00000000-0005-0000-0000-00006E240000}"/>
    <cellStyle name="Calcul 4" xfId="16541" hidden="1" xr:uid="{00000000-0005-0000-0000-00006F240000}"/>
    <cellStyle name="Calcul 4" xfId="16586" hidden="1" xr:uid="{00000000-0005-0000-0000-000070240000}"/>
    <cellStyle name="Calcul 4" xfId="16626" hidden="1" xr:uid="{00000000-0005-0000-0000-000071240000}"/>
    <cellStyle name="Calcul 4" xfId="16758" hidden="1" xr:uid="{00000000-0005-0000-0000-000072240000}"/>
    <cellStyle name="Calcul 4" xfId="16923" hidden="1" xr:uid="{00000000-0005-0000-0000-000073240000}"/>
    <cellStyle name="Calcul 4" xfId="17020" hidden="1" xr:uid="{00000000-0005-0000-0000-000074240000}"/>
    <cellStyle name="Calcul 4" xfId="17053" hidden="1" xr:uid="{00000000-0005-0000-0000-000075240000}"/>
    <cellStyle name="Calcul 4" xfId="16999" hidden="1" xr:uid="{00000000-0005-0000-0000-000076240000}"/>
    <cellStyle name="Calcul 4" xfId="17114" hidden="1" xr:uid="{00000000-0005-0000-0000-000077240000}"/>
    <cellStyle name="Calcul 4" xfId="17164" hidden="1" xr:uid="{00000000-0005-0000-0000-000078240000}"/>
    <cellStyle name="Calcul 4" xfId="17214" hidden="1" xr:uid="{00000000-0005-0000-0000-000079240000}"/>
    <cellStyle name="Calcul 4" xfId="17264" hidden="1" xr:uid="{00000000-0005-0000-0000-00007A240000}"/>
    <cellStyle name="Calcul 4" xfId="17313" hidden="1" xr:uid="{00000000-0005-0000-0000-00007B240000}"/>
    <cellStyle name="Calcul 4" xfId="17361" hidden="1" xr:uid="{00000000-0005-0000-0000-00007C240000}"/>
    <cellStyle name="Calcul 4" xfId="17408" hidden="1" xr:uid="{00000000-0005-0000-0000-00007D240000}"/>
    <cellStyle name="Calcul 4" xfId="17454" hidden="1" xr:uid="{00000000-0005-0000-0000-00007E240000}"/>
    <cellStyle name="Calcul 4" xfId="17496" hidden="1" xr:uid="{00000000-0005-0000-0000-00007F240000}"/>
    <cellStyle name="Calcul 4" xfId="17534" hidden="1" xr:uid="{00000000-0005-0000-0000-000080240000}"/>
    <cellStyle name="Calcul 4" xfId="17667" hidden="1" xr:uid="{00000000-0005-0000-0000-000081240000}"/>
    <cellStyle name="Calcul 4" xfId="17744" hidden="1" xr:uid="{00000000-0005-0000-0000-000082240000}"/>
    <cellStyle name="Calcul 4" xfId="17651" hidden="1" xr:uid="{00000000-0005-0000-0000-000083240000}"/>
    <cellStyle name="Calcul 4" xfId="17762" hidden="1" xr:uid="{00000000-0005-0000-0000-000084240000}"/>
    <cellStyle name="Calcul 4" xfId="17629" hidden="1" xr:uid="{00000000-0005-0000-0000-000085240000}"/>
    <cellStyle name="Calcul 4" xfId="17817" hidden="1" xr:uid="{00000000-0005-0000-0000-000086240000}"/>
    <cellStyle name="Calcul 4" xfId="17862" hidden="1" xr:uid="{00000000-0005-0000-0000-000087240000}"/>
    <cellStyle name="Calcul 4" xfId="17902" hidden="1" xr:uid="{00000000-0005-0000-0000-000088240000}"/>
    <cellStyle name="Calcul 4" xfId="18031" hidden="1" xr:uid="{00000000-0005-0000-0000-000089240000}"/>
    <cellStyle name="Calcul 4" xfId="16871" hidden="1" xr:uid="{00000000-0005-0000-0000-00008A240000}"/>
    <cellStyle name="Calcul 4" xfId="15593" hidden="1" xr:uid="{00000000-0005-0000-0000-00008B240000}"/>
    <cellStyle name="Calcul 4" xfId="15534" hidden="1" xr:uid="{00000000-0005-0000-0000-00008C240000}"/>
    <cellStyle name="Calcul 4" xfId="18107" hidden="1" xr:uid="{00000000-0005-0000-0000-00008D240000}"/>
    <cellStyle name="Calcul 4" xfId="15556" hidden="1" xr:uid="{00000000-0005-0000-0000-00008E240000}"/>
    <cellStyle name="Calcul 4" xfId="18169" hidden="1" xr:uid="{00000000-0005-0000-0000-00008F240000}"/>
    <cellStyle name="Calcul 4" xfId="18219" hidden="1" xr:uid="{00000000-0005-0000-0000-000090240000}"/>
    <cellStyle name="Calcul 4" xfId="18269" hidden="1" xr:uid="{00000000-0005-0000-0000-000091240000}"/>
    <cellStyle name="Calcul 4" xfId="18319" hidden="1" xr:uid="{00000000-0005-0000-0000-000092240000}"/>
    <cellStyle name="Calcul 4" xfId="18368" hidden="1" xr:uid="{00000000-0005-0000-0000-000093240000}"/>
    <cellStyle name="Calcul 4" xfId="18415" hidden="1" xr:uid="{00000000-0005-0000-0000-000094240000}"/>
    <cellStyle name="Calcul 4" xfId="18462" hidden="1" xr:uid="{00000000-0005-0000-0000-000095240000}"/>
    <cellStyle name="Calcul 4" xfId="18508" hidden="1" xr:uid="{00000000-0005-0000-0000-000096240000}"/>
    <cellStyle name="Calcul 4" xfId="18550" hidden="1" xr:uid="{00000000-0005-0000-0000-000097240000}"/>
    <cellStyle name="Calcul 4" xfId="18588" hidden="1" xr:uid="{00000000-0005-0000-0000-000098240000}"/>
    <cellStyle name="Calcul 4" xfId="18725" hidden="1" xr:uid="{00000000-0005-0000-0000-000099240000}"/>
    <cellStyle name="Calcul 4" xfId="18804" hidden="1" xr:uid="{00000000-0005-0000-0000-00009A240000}"/>
    <cellStyle name="Calcul 4" xfId="18709" hidden="1" xr:uid="{00000000-0005-0000-0000-00009B240000}"/>
    <cellStyle name="Calcul 4" xfId="18824" hidden="1" xr:uid="{00000000-0005-0000-0000-00009C240000}"/>
    <cellStyle name="Calcul 4" xfId="18684" hidden="1" xr:uid="{00000000-0005-0000-0000-00009D240000}"/>
    <cellStyle name="Calcul 4" xfId="18879" hidden="1" xr:uid="{00000000-0005-0000-0000-00009E240000}"/>
    <cellStyle name="Calcul 4" xfId="18924" hidden="1" xr:uid="{00000000-0005-0000-0000-00009F240000}"/>
    <cellStyle name="Calcul 4" xfId="18964" hidden="1" xr:uid="{00000000-0005-0000-0000-0000A0240000}"/>
    <cellStyle name="Calcul 4" xfId="19096" hidden="1" xr:uid="{00000000-0005-0000-0000-0000A1240000}"/>
    <cellStyle name="Calcul 4" xfId="19259" hidden="1" xr:uid="{00000000-0005-0000-0000-0000A2240000}"/>
    <cellStyle name="Calcul 4" xfId="19356" hidden="1" xr:uid="{00000000-0005-0000-0000-0000A3240000}"/>
    <cellStyle name="Calcul 4" xfId="19389" hidden="1" xr:uid="{00000000-0005-0000-0000-0000A4240000}"/>
    <cellStyle name="Calcul 4" xfId="19335" hidden="1" xr:uid="{00000000-0005-0000-0000-0000A5240000}"/>
    <cellStyle name="Calcul 4" xfId="19450" hidden="1" xr:uid="{00000000-0005-0000-0000-0000A6240000}"/>
    <cellStyle name="Calcul 4" xfId="19500" hidden="1" xr:uid="{00000000-0005-0000-0000-0000A7240000}"/>
    <cellStyle name="Calcul 4" xfId="19550" hidden="1" xr:uid="{00000000-0005-0000-0000-0000A8240000}"/>
    <cellStyle name="Calcul 4" xfId="19600" hidden="1" xr:uid="{00000000-0005-0000-0000-0000A9240000}"/>
    <cellStyle name="Calcul 4" xfId="19649" hidden="1" xr:uid="{00000000-0005-0000-0000-0000AA240000}"/>
    <cellStyle name="Calcul 4" xfId="19697" hidden="1" xr:uid="{00000000-0005-0000-0000-0000AB240000}"/>
    <cellStyle name="Calcul 4" xfId="19744" hidden="1" xr:uid="{00000000-0005-0000-0000-0000AC240000}"/>
    <cellStyle name="Calcul 4" xfId="19790" hidden="1" xr:uid="{00000000-0005-0000-0000-0000AD240000}"/>
    <cellStyle name="Calcul 4" xfId="19832" hidden="1" xr:uid="{00000000-0005-0000-0000-0000AE240000}"/>
    <cellStyle name="Calcul 4" xfId="19870" hidden="1" xr:uid="{00000000-0005-0000-0000-0000AF240000}"/>
    <cellStyle name="Calcul 4" xfId="20002" hidden="1" xr:uid="{00000000-0005-0000-0000-0000B0240000}"/>
    <cellStyle name="Calcul 4" xfId="20079" hidden="1" xr:uid="{00000000-0005-0000-0000-0000B1240000}"/>
    <cellStyle name="Calcul 4" xfId="19986" hidden="1" xr:uid="{00000000-0005-0000-0000-0000B2240000}"/>
    <cellStyle name="Calcul 4" xfId="20097" hidden="1" xr:uid="{00000000-0005-0000-0000-0000B3240000}"/>
    <cellStyle name="Calcul 4" xfId="19965" hidden="1" xr:uid="{00000000-0005-0000-0000-0000B4240000}"/>
    <cellStyle name="Calcul 4" xfId="20152" hidden="1" xr:uid="{00000000-0005-0000-0000-0000B5240000}"/>
    <cellStyle name="Calcul 4" xfId="20197" hidden="1" xr:uid="{00000000-0005-0000-0000-0000B6240000}"/>
    <cellStyle name="Calcul 4" xfId="20237" hidden="1" xr:uid="{00000000-0005-0000-0000-0000B7240000}"/>
    <cellStyle name="Calcul 4" xfId="20366" hidden="1" xr:uid="{00000000-0005-0000-0000-0000B8240000}"/>
    <cellStyle name="Calcul 4" xfId="19207" hidden="1" xr:uid="{00000000-0005-0000-0000-0000B9240000}"/>
    <cellStyle name="Calcul 4" xfId="16822" hidden="1" xr:uid="{00000000-0005-0000-0000-0000BA240000}"/>
    <cellStyle name="Calcul 4" xfId="16802" hidden="1" xr:uid="{00000000-0005-0000-0000-0000BB240000}"/>
    <cellStyle name="Calcul 4" xfId="20437" hidden="1" xr:uid="{00000000-0005-0000-0000-0000BC240000}"/>
    <cellStyle name="Calcul 4" xfId="18063" hidden="1" xr:uid="{00000000-0005-0000-0000-0000BD240000}"/>
    <cellStyle name="Calcul 4" xfId="20499" hidden="1" xr:uid="{00000000-0005-0000-0000-0000BE240000}"/>
    <cellStyle name="Calcul 4" xfId="20549" hidden="1" xr:uid="{00000000-0005-0000-0000-0000BF240000}"/>
    <cellStyle name="Calcul 4" xfId="20599" hidden="1" xr:uid="{00000000-0005-0000-0000-0000C0240000}"/>
    <cellStyle name="Calcul 4" xfId="20649" hidden="1" xr:uid="{00000000-0005-0000-0000-0000C1240000}"/>
    <cellStyle name="Calcul 4" xfId="20698" hidden="1" xr:uid="{00000000-0005-0000-0000-0000C2240000}"/>
    <cellStyle name="Calcul 4" xfId="20746" hidden="1" xr:uid="{00000000-0005-0000-0000-0000C3240000}"/>
    <cellStyle name="Calcul 4" xfId="20793" hidden="1" xr:uid="{00000000-0005-0000-0000-0000C4240000}"/>
    <cellStyle name="Calcul 4" xfId="20839" hidden="1" xr:uid="{00000000-0005-0000-0000-0000C5240000}"/>
    <cellStyle name="Calcul 4" xfId="20881" hidden="1" xr:uid="{00000000-0005-0000-0000-0000C6240000}"/>
    <cellStyle name="Calcul 4" xfId="20919" hidden="1" xr:uid="{00000000-0005-0000-0000-0000C7240000}"/>
    <cellStyle name="Calcul 4" xfId="21054" hidden="1" xr:uid="{00000000-0005-0000-0000-0000C8240000}"/>
    <cellStyle name="Calcul 4" xfId="21133" hidden="1" xr:uid="{00000000-0005-0000-0000-0000C9240000}"/>
    <cellStyle name="Calcul 4" xfId="21038" hidden="1" xr:uid="{00000000-0005-0000-0000-0000CA240000}"/>
    <cellStyle name="Calcul 4" xfId="21152" hidden="1" xr:uid="{00000000-0005-0000-0000-0000CB240000}"/>
    <cellStyle name="Calcul 4" xfId="21014" hidden="1" xr:uid="{00000000-0005-0000-0000-0000CC240000}"/>
    <cellStyle name="Calcul 4" xfId="21207" hidden="1" xr:uid="{00000000-0005-0000-0000-0000CD240000}"/>
    <cellStyle name="Calcul 4" xfId="21252" hidden="1" xr:uid="{00000000-0005-0000-0000-0000CE240000}"/>
    <cellStyle name="Calcul 4" xfId="21292" hidden="1" xr:uid="{00000000-0005-0000-0000-0000CF240000}"/>
    <cellStyle name="Calcul 4" xfId="21422" hidden="1" xr:uid="{00000000-0005-0000-0000-0000D0240000}"/>
    <cellStyle name="Calcul 4" xfId="21580" hidden="1" xr:uid="{00000000-0005-0000-0000-0000D1240000}"/>
    <cellStyle name="Calcul 4" xfId="21677" hidden="1" xr:uid="{00000000-0005-0000-0000-0000D2240000}"/>
    <cellStyle name="Calcul 4" xfId="21710" hidden="1" xr:uid="{00000000-0005-0000-0000-0000D3240000}"/>
    <cellStyle name="Calcul 4" xfId="21656" hidden="1" xr:uid="{00000000-0005-0000-0000-0000D4240000}"/>
    <cellStyle name="Calcul 4" xfId="21771" hidden="1" xr:uid="{00000000-0005-0000-0000-0000D5240000}"/>
    <cellStyle name="Calcul 4" xfId="21821" hidden="1" xr:uid="{00000000-0005-0000-0000-0000D6240000}"/>
    <cellStyle name="Calcul 4" xfId="21871" hidden="1" xr:uid="{00000000-0005-0000-0000-0000D7240000}"/>
    <cellStyle name="Calcul 4" xfId="21921" hidden="1" xr:uid="{00000000-0005-0000-0000-0000D8240000}"/>
    <cellStyle name="Calcul 4" xfId="21970" hidden="1" xr:uid="{00000000-0005-0000-0000-0000D9240000}"/>
    <cellStyle name="Calcul 4" xfId="22018" hidden="1" xr:uid="{00000000-0005-0000-0000-0000DA240000}"/>
    <cellStyle name="Calcul 4" xfId="22065" hidden="1" xr:uid="{00000000-0005-0000-0000-0000DB240000}"/>
    <cellStyle name="Calcul 4" xfId="22111" hidden="1" xr:uid="{00000000-0005-0000-0000-0000DC240000}"/>
    <cellStyle name="Calcul 4" xfId="22153" hidden="1" xr:uid="{00000000-0005-0000-0000-0000DD240000}"/>
    <cellStyle name="Calcul 4" xfId="22191" hidden="1" xr:uid="{00000000-0005-0000-0000-0000DE240000}"/>
    <cellStyle name="Calcul 4" xfId="22324" hidden="1" xr:uid="{00000000-0005-0000-0000-0000DF240000}"/>
    <cellStyle name="Calcul 4" xfId="22401" hidden="1" xr:uid="{00000000-0005-0000-0000-0000E0240000}"/>
    <cellStyle name="Calcul 4" xfId="22308" hidden="1" xr:uid="{00000000-0005-0000-0000-0000E1240000}"/>
    <cellStyle name="Calcul 4" xfId="22419" hidden="1" xr:uid="{00000000-0005-0000-0000-0000E2240000}"/>
    <cellStyle name="Calcul 4" xfId="22286" hidden="1" xr:uid="{00000000-0005-0000-0000-0000E3240000}"/>
    <cellStyle name="Calcul 4" xfId="22474" hidden="1" xr:uid="{00000000-0005-0000-0000-0000E4240000}"/>
    <cellStyle name="Calcul 4" xfId="22519" hidden="1" xr:uid="{00000000-0005-0000-0000-0000E5240000}"/>
    <cellStyle name="Calcul 4" xfId="22559" hidden="1" xr:uid="{00000000-0005-0000-0000-0000E6240000}"/>
    <cellStyle name="Calcul 4" xfId="22688" hidden="1" xr:uid="{00000000-0005-0000-0000-0000E7240000}"/>
    <cellStyle name="Calcul 4" xfId="21528" hidden="1" xr:uid="{00000000-0005-0000-0000-0000E8240000}"/>
    <cellStyle name="Calcul 4" xfId="19161" hidden="1" xr:uid="{00000000-0005-0000-0000-0000E9240000}"/>
    <cellStyle name="Calcul 4" xfId="20412" hidden="1" xr:uid="{00000000-0005-0000-0000-0000EA240000}"/>
    <cellStyle name="Calcul 4" xfId="22752" hidden="1" xr:uid="{00000000-0005-0000-0000-0000EB240000}"/>
    <cellStyle name="Calcul 4" xfId="21454" hidden="1" xr:uid="{00000000-0005-0000-0000-0000EC240000}"/>
    <cellStyle name="Calcul 4" xfId="22814" hidden="1" xr:uid="{00000000-0005-0000-0000-0000ED240000}"/>
    <cellStyle name="Calcul 4" xfId="22864" hidden="1" xr:uid="{00000000-0005-0000-0000-0000EE240000}"/>
    <cellStyle name="Calcul 4" xfId="22914" hidden="1" xr:uid="{00000000-0005-0000-0000-0000EF240000}"/>
    <cellStyle name="Calcul 4" xfId="22964" hidden="1" xr:uid="{00000000-0005-0000-0000-0000F0240000}"/>
    <cellStyle name="Calcul 4" xfId="23012" hidden="1" xr:uid="{00000000-0005-0000-0000-0000F1240000}"/>
    <cellStyle name="Calcul 4" xfId="23060" hidden="1" xr:uid="{00000000-0005-0000-0000-0000F2240000}"/>
    <cellStyle name="Calcul 4" xfId="23106" hidden="1" xr:uid="{00000000-0005-0000-0000-0000F3240000}"/>
    <cellStyle name="Calcul 4" xfId="23152" hidden="1" xr:uid="{00000000-0005-0000-0000-0000F4240000}"/>
    <cellStyle name="Calcul 4" xfId="23194" hidden="1" xr:uid="{00000000-0005-0000-0000-0000F5240000}"/>
    <cellStyle name="Calcul 4" xfId="23232" hidden="1" xr:uid="{00000000-0005-0000-0000-0000F6240000}"/>
    <cellStyle name="Calcul 4" xfId="23366" hidden="1" xr:uid="{00000000-0005-0000-0000-0000F7240000}"/>
    <cellStyle name="Calcul 4" xfId="23445" hidden="1" xr:uid="{00000000-0005-0000-0000-0000F8240000}"/>
    <cellStyle name="Calcul 4" xfId="23350" hidden="1" xr:uid="{00000000-0005-0000-0000-0000F9240000}"/>
    <cellStyle name="Calcul 4" xfId="23463" hidden="1" xr:uid="{00000000-0005-0000-0000-0000FA240000}"/>
    <cellStyle name="Calcul 4" xfId="23327" hidden="1" xr:uid="{00000000-0005-0000-0000-0000FB240000}"/>
    <cellStyle name="Calcul 4" xfId="23518" hidden="1" xr:uid="{00000000-0005-0000-0000-0000FC240000}"/>
    <cellStyle name="Calcul 4" xfId="23563" hidden="1" xr:uid="{00000000-0005-0000-0000-0000FD240000}"/>
    <cellStyle name="Calcul 4" xfId="23603" hidden="1" xr:uid="{00000000-0005-0000-0000-0000FE240000}"/>
    <cellStyle name="Calcul 4" xfId="23730" hidden="1" xr:uid="{00000000-0005-0000-0000-0000FF240000}"/>
    <cellStyle name="Calcul 4" xfId="23881" hidden="1" xr:uid="{00000000-0005-0000-0000-000000250000}"/>
    <cellStyle name="Calcul 4" xfId="23977" hidden="1" xr:uid="{00000000-0005-0000-0000-000001250000}"/>
    <cellStyle name="Calcul 4" xfId="24010" hidden="1" xr:uid="{00000000-0005-0000-0000-000002250000}"/>
    <cellStyle name="Calcul 4" xfId="23956" hidden="1" xr:uid="{00000000-0005-0000-0000-000003250000}"/>
    <cellStyle name="Calcul 4" xfId="24071" hidden="1" xr:uid="{00000000-0005-0000-0000-000004250000}"/>
    <cellStyle name="Calcul 4" xfId="24121" hidden="1" xr:uid="{00000000-0005-0000-0000-000005250000}"/>
    <cellStyle name="Calcul 4" xfId="24171" hidden="1" xr:uid="{00000000-0005-0000-0000-000006250000}"/>
    <cellStyle name="Calcul 4" xfId="24221" hidden="1" xr:uid="{00000000-0005-0000-0000-000007250000}"/>
    <cellStyle name="Calcul 4" xfId="24270" hidden="1" xr:uid="{00000000-0005-0000-0000-000008250000}"/>
    <cellStyle name="Calcul 4" xfId="24318" hidden="1" xr:uid="{00000000-0005-0000-0000-000009250000}"/>
    <cellStyle name="Calcul 4" xfId="24365" hidden="1" xr:uid="{00000000-0005-0000-0000-00000A250000}"/>
    <cellStyle name="Calcul 4" xfId="24411" hidden="1" xr:uid="{00000000-0005-0000-0000-00000B250000}"/>
    <cellStyle name="Calcul 4" xfId="24453" hidden="1" xr:uid="{00000000-0005-0000-0000-00000C250000}"/>
    <cellStyle name="Calcul 4" xfId="24491" hidden="1" xr:uid="{00000000-0005-0000-0000-00000D250000}"/>
    <cellStyle name="Calcul 4" xfId="24624" hidden="1" xr:uid="{00000000-0005-0000-0000-00000E250000}"/>
    <cellStyle name="Calcul 4" xfId="24701" hidden="1" xr:uid="{00000000-0005-0000-0000-00000F250000}"/>
    <cellStyle name="Calcul 4" xfId="24608" hidden="1" xr:uid="{00000000-0005-0000-0000-000010250000}"/>
    <cellStyle name="Calcul 4" xfId="24719" hidden="1" xr:uid="{00000000-0005-0000-0000-000011250000}"/>
    <cellStyle name="Calcul 4" xfId="24586" hidden="1" xr:uid="{00000000-0005-0000-0000-000012250000}"/>
    <cellStyle name="Calcul 4" xfId="24774" hidden="1" xr:uid="{00000000-0005-0000-0000-000013250000}"/>
    <cellStyle name="Calcul 4" xfId="24819" hidden="1" xr:uid="{00000000-0005-0000-0000-000014250000}"/>
    <cellStyle name="Calcul 4" xfId="24859" hidden="1" xr:uid="{00000000-0005-0000-0000-000015250000}"/>
    <cellStyle name="Calcul 4" xfId="24986" hidden="1" xr:uid="{00000000-0005-0000-0000-000016250000}"/>
    <cellStyle name="Calcul 4" xfId="23829" hidden="1" xr:uid="{00000000-0005-0000-0000-000017250000}"/>
    <cellStyle name="Calcul 4" xfId="22733" hidden="1" xr:uid="{00000000-0005-0000-0000-000018250000}"/>
    <cellStyle name="Calcul 4" xfId="21496" hidden="1" xr:uid="{00000000-0005-0000-0000-000019250000}"/>
    <cellStyle name="Calcul 4" xfId="25051" hidden="1" xr:uid="{00000000-0005-0000-0000-00001A250000}"/>
    <cellStyle name="Calcul 4" xfId="15937" hidden="1" xr:uid="{00000000-0005-0000-0000-00001B250000}"/>
    <cellStyle name="Calcul 4" xfId="25113" hidden="1" xr:uid="{00000000-0005-0000-0000-00001C250000}"/>
    <cellStyle name="Calcul 4" xfId="25163" hidden="1" xr:uid="{00000000-0005-0000-0000-00001D250000}"/>
    <cellStyle name="Calcul 4" xfId="25213" hidden="1" xr:uid="{00000000-0005-0000-0000-00001E250000}"/>
    <cellStyle name="Calcul 4" xfId="25263" hidden="1" xr:uid="{00000000-0005-0000-0000-00001F250000}"/>
    <cellStyle name="Calcul 4" xfId="25312" hidden="1" xr:uid="{00000000-0005-0000-0000-000020250000}"/>
    <cellStyle name="Calcul 4" xfId="25360" hidden="1" xr:uid="{00000000-0005-0000-0000-000021250000}"/>
    <cellStyle name="Calcul 4" xfId="25407" hidden="1" xr:uid="{00000000-0005-0000-0000-000022250000}"/>
    <cellStyle name="Calcul 4" xfId="25452" hidden="1" xr:uid="{00000000-0005-0000-0000-000023250000}"/>
    <cellStyle name="Calcul 4" xfId="25493" hidden="1" xr:uid="{00000000-0005-0000-0000-000024250000}"/>
    <cellStyle name="Calcul 4" xfId="25530" hidden="1" xr:uid="{00000000-0005-0000-0000-000025250000}"/>
    <cellStyle name="Calcul 4" xfId="25662" hidden="1" xr:uid="{00000000-0005-0000-0000-000026250000}"/>
    <cellStyle name="Calcul 4" xfId="25741" hidden="1" xr:uid="{00000000-0005-0000-0000-000027250000}"/>
    <cellStyle name="Calcul 4" xfId="25646" hidden="1" xr:uid="{00000000-0005-0000-0000-000028250000}"/>
    <cellStyle name="Calcul 4" xfId="25758" hidden="1" xr:uid="{00000000-0005-0000-0000-000029250000}"/>
    <cellStyle name="Calcul 4" xfId="25625" hidden="1" xr:uid="{00000000-0005-0000-0000-00002A250000}"/>
    <cellStyle name="Calcul 4" xfId="25813" hidden="1" xr:uid="{00000000-0005-0000-0000-00002B250000}"/>
    <cellStyle name="Calcul 4" xfId="25858" hidden="1" xr:uid="{00000000-0005-0000-0000-00002C250000}"/>
    <cellStyle name="Calcul 4" xfId="25898" hidden="1" xr:uid="{00000000-0005-0000-0000-00002D250000}"/>
    <cellStyle name="Calcul 4" xfId="26024" hidden="1" xr:uid="{00000000-0005-0000-0000-00002E250000}"/>
    <cellStyle name="Calcul 4" xfId="26146" hidden="1" xr:uid="{00000000-0005-0000-0000-00002F250000}"/>
    <cellStyle name="Calcul 4" xfId="26242" hidden="1" xr:uid="{00000000-0005-0000-0000-000030250000}"/>
    <cellStyle name="Calcul 4" xfId="26275" hidden="1" xr:uid="{00000000-0005-0000-0000-000031250000}"/>
    <cellStyle name="Calcul 4" xfId="26221" hidden="1" xr:uid="{00000000-0005-0000-0000-000032250000}"/>
    <cellStyle name="Calcul 4" xfId="26336" hidden="1" xr:uid="{00000000-0005-0000-0000-000033250000}"/>
    <cellStyle name="Calcul 4" xfId="26386" hidden="1" xr:uid="{00000000-0005-0000-0000-000034250000}"/>
    <cellStyle name="Calcul 4" xfId="26436" hidden="1" xr:uid="{00000000-0005-0000-0000-000035250000}"/>
    <cellStyle name="Calcul 4" xfId="26486" hidden="1" xr:uid="{00000000-0005-0000-0000-000036250000}"/>
    <cellStyle name="Calcul 4" xfId="26535" hidden="1" xr:uid="{00000000-0005-0000-0000-000037250000}"/>
    <cellStyle name="Calcul 4" xfId="26583" hidden="1" xr:uid="{00000000-0005-0000-0000-000038250000}"/>
    <cellStyle name="Calcul 4" xfId="26630" hidden="1" xr:uid="{00000000-0005-0000-0000-000039250000}"/>
    <cellStyle name="Calcul 4" xfId="26676" hidden="1" xr:uid="{00000000-0005-0000-0000-00003A250000}"/>
    <cellStyle name="Calcul 4" xfId="26718" hidden="1" xr:uid="{00000000-0005-0000-0000-00003B250000}"/>
    <cellStyle name="Calcul 4" xfId="26756" hidden="1" xr:uid="{00000000-0005-0000-0000-00003C250000}"/>
    <cellStyle name="Calcul 4" xfId="26888" hidden="1" xr:uid="{00000000-0005-0000-0000-00003D250000}"/>
    <cellStyle name="Calcul 4" xfId="26965" hidden="1" xr:uid="{00000000-0005-0000-0000-00003E250000}"/>
    <cellStyle name="Calcul 4" xfId="26872" hidden="1" xr:uid="{00000000-0005-0000-0000-00003F250000}"/>
    <cellStyle name="Calcul 4" xfId="26982" hidden="1" xr:uid="{00000000-0005-0000-0000-000040250000}"/>
    <cellStyle name="Calcul 4" xfId="26851" hidden="1" xr:uid="{00000000-0005-0000-0000-000041250000}"/>
    <cellStyle name="Calcul 4" xfId="27037" hidden="1" xr:uid="{00000000-0005-0000-0000-000042250000}"/>
    <cellStyle name="Calcul 4" xfId="27082" hidden="1" xr:uid="{00000000-0005-0000-0000-000043250000}"/>
    <cellStyle name="Calcul 4" xfId="27122" hidden="1" xr:uid="{00000000-0005-0000-0000-000044250000}"/>
    <cellStyle name="Calcul 4" xfId="27248" hidden="1" xr:uid="{00000000-0005-0000-0000-000045250000}"/>
    <cellStyle name="Calcul 4" xfId="26095" hidden="1" xr:uid="{00000000-0005-0000-0000-000046250000}"/>
    <cellStyle name="Calcul 4" xfId="25029" hidden="1" xr:uid="{00000000-0005-0000-0000-000047250000}"/>
    <cellStyle name="Calcul 4" xfId="25020" hidden="1" xr:uid="{00000000-0005-0000-0000-000048250000}"/>
    <cellStyle name="Calcul 4" xfId="27287" hidden="1" xr:uid="{00000000-0005-0000-0000-000049250000}"/>
    <cellStyle name="Calcul 4" xfId="26056" hidden="1" xr:uid="{00000000-0005-0000-0000-00004A250000}"/>
    <cellStyle name="Calcul 4" xfId="27348" hidden="1" xr:uid="{00000000-0005-0000-0000-00004B250000}"/>
    <cellStyle name="Calcul 4" xfId="27397" hidden="1" xr:uid="{00000000-0005-0000-0000-00004C250000}"/>
    <cellStyle name="Calcul 4" xfId="27446" hidden="1" xr:uid="{00000000-0005-0000-0000-00004D250000}"/>
    <cellStyle name="Calcul 4" xfId="27495" hidden="1" xr:uid="{00000000-0005-0000-0000-00004E250000}"/>
    <cellStyle name="Calcul 4" xfId="27543" hidden="1" xr:uid="{00000000-0005-0000-0000-00004F250000}"/>
    <cellStyle name="Calcul 4" xfId="27590" hidden="1" xr:uid="{00000000-0005-0000-0000-000050250000}"/>
    <cellStyle name="Calcul 4" xfId="27636" hidden="1" xr:uid="{00000000-0005-0000-0000-000051250000}"/>
    <cellStyle name="Calcul 4" xfId="27682" hidden="1" xr:uid="{00000000-0005-0000-0000-000052250000}"/>
    <cellStyle name="Calcul 4" xfId="27724" hidden="1" xr:uid="{00000000-0005-0000-0000-000053250000}"/>
    <cellStyle name="Calcul 4" xfId="27762" hidden="1" xr:uid="{00000000-0005-0000-0000-000054250000}"/>
    <cellStyle name="Calcul 4" xfId="27893" hidden="1" xr:uid="{00000000-0005-0000-0000-000055250000}"/>
    <cellStyle name="Calcul 4" xfId="27970" hidden="1" xr:uid="{00000000-0005-0000-0000-000056250000}"/>
    <cellStyle name="Calcul 4" xfId="27877" hidden="1" xr:uid="{00000000-0005-0000-0000-000057250000}"/>
    <cellStyle name="Calcul 4" xfId="27987" hidden="1" xr:uid="{00000000-0005-0000-0000-000058250000}"/>
    <cellStyle name="Calcul 4" xfId="27857" hidden="1" xr:uid="{00000000-0005-0000-0000-000059250000}"/>
    <cellStyle name="Calcul 4" xfId="28042" hidden="1" xr:uid="{00000000-0005-0000-0000-00005A250000}"/>
    <cellStyle name="Calcul 4" xfId="28087" hidden="1" xr:uid="{00000000-0005-0000-0000-00005B250000}"/>
    <cellStyle name="Calcul 4" xfId="28127" hidden="1" xr:uid="{00000000-0005-0000-0000-00005C250000}"/>
    <cellStyle name="Calcul 4" xfId="28253" hidden="1" xr:uid="{00000000-0005-0000-0000-00005D250000}"/>
    <cellStyle name="Calcul 4" xfId="28353" hidden="1" xr:uid="{00000000-0005-0000-0000-00005E250000}"/>
    <cellStyle name="Calcul 4" xfId="28448" hidden="1" xr:uid="{00000000-0005-0000-0000-00005F250000}"/>
    <cellStyle name="Calcul 4" xfId="28481" hidden="1" xr:uid="{00000000-0005-0000-0000-000060250000}"/>
    <cellStyle name="Calcul 4" xfId="28428" hidden="1" xr:uid="{00000000-0005-0000-0000-000061250000}"/>
    <cellStyle name="Calcul 4" xfId="28542" hidden="1" xr:uid="{00000000-0005-0000-0000-000062250000}"/>
    <cellStyle name="Calcul 4" xfId="28592" hidden="1" xr:uid="{00000000-0005-0000-0000-000063250000}"/>
    <cellStyle name="Calcul 4" xfId="28642" hidden="1" xr:uid="{00000000-0005-0000-0000-000064250000}"/>
    <cellStyle name="Calcul 4" xfId="28692" hidden="1" xr:uid="{00000000-0005-0000-0000-000065250000}"/>
    <cellStyle name="Calcul 4" xfId="28741" hidden="1" xr:uid="{00000000-0005-0000-0000-000066250000}"/>
    <cellStyle name="Calcul 4" xfId="28789" hidden="1" xr:uid="{00000000-0005-0000-0000-000067250000}"/>
    <cellStyle name="Calcul 4" xfId="28836" hidden="1" xr:uid="{00000000-0005-0000-0000-000068250000}"/>
    <cellStyle name="Calcul 4" xfId="28882" hidden="1" xr:uid="{00000000-0005-0000-0000-000069250000}"/>
    <cellStyle name="Calcul 4" xfId="28924" hidden="1" xr:uid="{00000000-0005-0000-0000-00006A250000}"/>
    <cellStyle name="Calcul 4" xfId="28962" hidden="1" xr:uid="{00000000-0005-0000-0000-00006B250000}"/>
    <cellStyle name="Calcul 4" xfId="29093" hidden="1" xr:uid="{00000000-0005-0000-0000-00006C250000}"/>
    <cellStyle name="Calcul 4" xfId="29170" hidden="1" xr:uid="{00000000-0005-0000-0000-00006D250000}"/>
    <cellStyle name="Calcul 4" xfId="29077" hidden="1" xr:uid="{00000000-0005-0000-0000-00006E250000}"/>
    <cellStyle name="Calcul 4" xfId="29187" hidden="1" xr:uid="{00000000-0005-0000-0000-00006F250000}"/>
    <cellStyle name="Calcul 4" xfId="29057" hidden="1" xr:uid="{00000000-0005-0000-0000-000070250000}"/>
    <cellStyle name="Calcul 4" xfId="29242" hidden="1" xr:uid="{00000000-0005-0000-0000-000071250000}"/>
    <cellStyle name="Calcul 4" xfId="29287" hidden="1" xr:uid="{00000000-0005-0000-0000-000072250000}"/>
    <cellStyle name="Calcul 4" xfId="29327" hidden="1" xr:uid="{00000000-0005-0000-0000-000073250000}"/>
    <cellStyle name="Calcul 4" xfId="29453" hidden="1" xr:uid="{00000000-0005-0000-0000-000074250000}"/>
    <cellStyle name="Calcul 4" xfId="28303" hidden="1" xr:uid="{00000000-0005-0000-0000-000075250000}"/>
    <cellStyle name="Calcul 4" xfId="29505" hidden="1" xr:uid="{00000000-0005-0000-0000-000076250000}"/>
    <cellStyle name="Calcul 4" xfId="29590" hidden="1" xr:uid="{00000000-0005-0000-0000-000077250000}"/>
    <cellStyle name="Calcul 4" xfId="29623" hidden="1" xr:uid="{00000000-0005-0000-0000-000078250000}"/>
    <cellStyle name="Calcul 4" xfId="29571" hidden="1" xr:uid="{00000000-0005-0000-0000-000079250000}"/>
    <cellStyle name="Calcul 4" xfId="29684" hidden="1" xr:uid="{00000000-0005-0000-0000-00007A250000}"/>
    <cellStyle name="Calcul 4" xfId="29733" hidden="1" xr:uid="{00000000-0005-0000-0000-00007B250000}"/>
    <cellStyle name="Calcul 4" xfId="29782" hidden="1" xr:uid="{00000000-0005-0000-0000-00007C250000}"/>
    <cellStyle name="Calcul 4" xfId="29831" hidden="1" xr:uid="{00000000-0005-0000-0000-00007D250000}"/>
    <cellStyle name="Calcul 4" xfId="29879" hidden="1" xr:uid="{00000000-0005-0000-0000-00007E250000}"/>
    <cellStyle name="Calcul 4" xfId="29926" hidden="1" xr:uid="{00000000-0005-0000-0000-00007F250000}"/>
    <cellStyle name="Calcul 4" xfId="29972" hidden="1" xr:uid="{00000000-0005-0000-0000-000080250000}"/>
    <cellStyle name="Calcul 4" xfId="30017" hidden="1" xr:uid="{00000000-0005-0000-0000-000081250000}"/>
    <cellStyle name="Calcul 4" xfId="30058" hidden="1" xr:uid="{00000000-0005-0000-0000-000082250000}"/>
    <cellStyle name="Calcul 4" xfId="30095" hidden="1" xr:uid="{00000000-0005-0000-0000-000083250000}"/>
    <cellStyle name="Calcul 4" xfId="30225" hidden="1" xr:uid="{00000000-0005-0000-0000-000084250000}"/>
    <cellStyle name="Calcul 4" xfId="30302" hidden="1" xr:uid="{00000000-0005-0000-0000-000085250000}"/>
    <cellStyle name="Calcul 4" xfId="30209" hidden="1" xr:uid="{00000000-0005-0000-0000-000086250000}"/>
    <cellStyle name="Calcul 4" xfId="30319" hidden="1" xr:uid="{00000000-0005-0000-0000-000087250000}"/>
    <cellStyle name="Calcul 4" xfId="30190" hidden="1" xr:uid="{00000000-0005-0000-0000-000088250000}"/>
    <cellStyle name="Calcul 4" xfId="30374" hidden="1" xr:uid="{00000000-0005-0000-0000-000089250000}"/>
    <cellStyle name="Calcul 4" xfId="30419" hidden="1" xr:uid="{00000000-0005-0000-0000-00008A250000}"/>
    <cellStyle name="Calcul 4" xfId="30459" hidden="1" xr:uid="{00000000-0005-0000-0000-00008B250000}"/>
    <cellStyle name="Calcul 4" xfId="30585" hidden="1" xr:uid="{00000000-0005-0000-0000-00008C250000}"/>
    <cellStyle name="Calcul 4" xfId="30685" hidden="1" xr:uid="{00000000-0005-0000-0000-00008D250000}"/>
    <cellStyle name="Calcul 4" xfId="30780" hidden="1" xr:uid="{00000000-0005-0000-0000-00008E250000}"/>
    <cellStyle name="Calcul 4" xfId="30813" hidden="1" xr:uid="{00000000-0005-0000-0000-00008F250000}"/>
    <cellStyle name="Calcul 4" xfId="30760" hidden="1" xr:uid="{00000000-0005-0000-0000-000090250000}"/>
    <cellStyle name="Calcul 4" xfId="30874" hidden="1" xr:uid="{00000000-0005-0000-0000-000091250000}"/>
    <cellStyle name="Calcul 4" xfId="30924" hidden="1" xr:uid="{00000000-0005-0000-0000-000092250000}"/>
    <cellStyle name="Calcul 4" xfId="30974" hidden="1" xr:uid="{00000000-0005-0000-0000-000093250000}"/>
    <cellStyle name="Calcul 4" xfId="31024" hidden="1" xr:uid="{00000000-0005-0000-0000-000094250000}"/>
    <cellStyle name="Calcul 4" xfId="31073" hidden="1" xr:uid="{00000000-0005-0000-0000-000095250000}"/>
    <cellStyle name="Calcul 4" xfId="31121" hidden="1" xr:uid="{00000000-0005-0000-0000-000096250000}"/>
    <cellStyle name="Calcul 4" xfId="31168" hidden="1" xr:uid="{00000000-0005-0000-0000-000097250000}"/>
    <cellStyle name="Calcul 4" xfId="31214" hidden="1" xr:uid="{00000000-0005-0000-0000-000098250000}"/>
    <cellStyle name="Calcul 4" xfId="31256" hidden="1" xr:uid="{00000000-0005-0000-0000-000099250000}"/>
    <cellStyle name="Calcul 4" xfId="31294" hidden="1" xr:uid="{00000000-0005-0000-0000-00009A250000}"/>
    <cellStyle name="Calcul 4" xfId="31425" hidden="1" xr:uid="{00000000-0005-0000-0000-00009B250000}"/>
    <cellStyle name="Calcul 4" xfId="31502" hidden="1" xr:uid="{00000000-0005-0000-0000-00009C250000}"/>
    <cellStyle name="Calcul 4" xfId="31409" hidden="1" xr:uid="{00000000-0005-0000-0000-00009D250000}"/>
    <cellStyle name="Calcul 4" xfId="31519" hidden="1" xr:uid="{00000000-0005-0000-0000-00009E250000}"/>
    <cellStyle name="Calcul 4" xfId="31389" hidden="1" xr:uid="{00000000-0005-0000-0000-00009F250000}"/>
    <cellStyle name="Calcul 4" xfId="31574" hidden="1" xr:uid="{00000000-0005-0000-0000-0000A0250000}"/>
    <cellStyle name="Calcul 4" xfId="31619" hidden="1" xr:uid="{00000000-0005-0000-0000-0000A1250000}"/>
    <cellStyle name="Calcul 4" xfId="31659" hidden="1" xr:uid="{00000000-0005-0000-0000-0000A2250000}"/>
    <cellStyle name="Calcul 4" xfId="31785" hidden="1" xr:uid="{00000000-0005-0000-0000-0000A3250000}"/>
    <cellStyle name="Calcul 4" xfId="30635" hidden="1" xr:uid="{00000000-0005-0000-0000-0000A4250000}"/>
    <cellStyle name="Calcul 4" xfId="32230" hidden="1" xr:uid="{FE7A2865-E22E-4360-8AA3-7474A4E0F128}"/>
    <cellStyle name="Calcul 4" xfId="32263" hidden="1" xr:uid="{535B98B8-E6ED-4751-9EE0-95B1D504B698}"/>
    <cellStyle name="Calcul 4" xfId="32211" hidden="1" xr:uid="{DE86EDBF-DC15-4987-B7F8-802609CC94AB}"/>
    <cellStyle name="Calcul 4" xfId="32324" hidden="1" xr:uid="{965B2B7C-FBDC-4019-962B-A6A2EFF179D5}"/>
    <cellStyle name="Calcul 4" xfId="32373" hidden="1" xr:uid="{4B342C85-6A1B-4EC1-BEC5-6A4C5BFBD76A}"/>
    <cellStyle name="Calcul 4" xfId="32422" hidden="1" xr:uid="{BAFF3674-5ED3-42E8-BA84-B959FE88C698}"/>
    <cellStyle name="Calcul 4" xfId="32471" hidden="1" xr:uid="{0910D744-3535-4130-AB2B-520A9C1205B8}"/>
    <cellStyle name="Calcul 4" xfId="32519" hidden="1" xr:uid="{D3052D2A-85BC-49B2-944B-46FF3F8502A5}"/>
    <cellStyle name="Calcul 4" xfId="32566" hidden="1" xr:uid="{182C879D-40E1-41D2-AAA6-D11CBF862913}"/>
    <cellStyle name="Calcul 4" xfId="32612" hidden="1" xr:uid="{1F30C60D-1ACC-49A5-AF52-14D4D66BCEDC}"/>
    <cellStyle name="Calcul 4" xfId="32657" hidden="1" xr:uid="{7320B39D-2706-40FA-B8A2-8BA7D1C0044B}"/>
    <cellStyle name="Calcul 4" xfId="32698" hidden="1" xr:uid="{D7910921-6435-4347-9387-D7A9BDB1645B}"/>
    <cellStyle name="Calcul 4" xfId="32735" hidden="1" xr:uid="{161125B0-6590-4513-A7D2-43CDDCDB1BBD}"/>
    <cellStyle name="Calcul 4" xfId="32865" hidden="1" xr:uid="{C41136A8-EDF7-4C6C-8A3D-0296587E93E9}"/>
    <cellStyle name="Calcul 4" xfId="32942" hidden="1" xr:uid="{7E155CEC-0B8D-453E-B0D5-F70EAB1CAC0D}"/>
    <cellStyle name="Calcul 4" xfId="32849" hidden="1" xr:uid="{2F38F545-641C-4661-9FFD-6EDF4A125FF1}"/>
    <cellStyle name="Calcul 4" xfId="32959" hidden="1" xr:uid="{553B704B-D317-4D9D-B481-4F8DC395776B}"/>
    <cellStyle name="Calcul 4" xfId="32830" hidden="1" xr:uid="{2BB66F73-B45C-460F-B466-74510CD32281}"/>
    <cellStyle name="Calcul 4" xfId="33014" hidden="1" xr:uid="{27E07E0E-8033-4A26-8921-F0F2BD4ECA75}"/>
    <cellStyle name="Calcul 4" xfId="33059" hidden="1" xr:uid="{642718C3-0ACF-4395-BF7D-11492D16A949}"/>
    <cellStyle name="Calcul 4" xfId="33099" hidden="1" xr:uid="{7C228027-D526-4E52-B0B9-FFB98A9B9E86}"/>
    <cellStyle name="Calcul 4" xfId="33225" hidden="1" xr:uid="{4D6F61D6-B067-4CE9-8E11-45767E5EA5F6}"/>
    <cellStyle name="Calcul 4" xfId="33377" hidden="1" xr:uid="{5C4E5177-4581-4269-8755-9C1FF305F715}"/>
    <cellStyle name="Calcul 4" xfId="33481" hidden="1" xr:uid="{C132BB41-FB49-4454-B211-373026444435}"/>
    <cellStyle name="Calcul 4" xfId="33514" hidden="1" xr:uid="{66830D64-FDEC-40D6-B80D-1A0F4E1F60C5}"/>
    <cellStyle name="Calcul 4" xfId="33460" hidden="1" xr:uid="{0B895624-8293-4648-9EF1-01005D1ABDF8}"/>
    <cellStyle name="Calcul 4" xfId="33576" hidden="1" xr:uid="{181A79AE-5187-42ED-BA39-1A5791DD9AA8}"/>
    <cellStyle name="Calcul 4" xfId="33625" hidden="1" xr:uid="{A55FFD9A-89CC-4F85-BE1E-AADF0C928121}"/>
    <cellStyle name="Calcul 4" xfId="33674" hidden="1" xr:uid="{2D7C3F17-438F-47B2-ADFD-65E86804BBC9}"/>
    <cellStyle name="Calcul 4" xfId="33724" hidden="1" xr:uid="{D2328506-01BB-4FF4-8CE3-59239A2512C9}"/>
    <cellStyle name="Calcul 4" xfId="33773" hidden="1" xr:uid="{F74317D4-8085-41D5-B3A7-C9356007156E}"/>
    <cellStyle name="Calcul 4" xfId="33821" hidden="1" xr:uid="{12EBF01C-83EE-4E74-94C2-0E3B75936994}"/>
    <cellStyle name="Calcul 4" xfId="33868" hidden="1" xr:uid="{20CB3E81-3F12-4198-B589-17D3F67EA0A7}"/>
    <cellStyle name="Calcul 4" xfId="33914" hidden="1" xr:uid="{22D3B34F-5839-4372-85A2-2DAB2F372C63}"/>
    <cellStyle name="Calcul 4" xfId="33956" hidden="1" xr:uid="{EEEF0B5A-1448-4649-A139-01E2356BBD93}"/>
    <cellStyle name="Calcul 4" xfId="33994" hidden="1" xr:uid="{F1B916A6-21ED-405F-872A-9A4440EC92CB}"/>
    <cellStyle name="Calcul 4" xfId="34131" hidden="1" xr:uid="{7A53C800-3A42-4BDE-B435-0749FB632887}"/>
    <cellStyle name="Calcul 4" xfId="34210" hidden="1" xr:uid="{E1FC5056-82DB-4B13-90D6-216D2479012E}"/>
    <cellStyle name="Calcul 4" xfId="34115" hidden="1" xr:uid="{2FD5236E-0DD3-40C1-8838-BFD57C41A48C}"/>
    <cellStyle name="Calcul 4" xfId="34230" hidden="1" xr:uid="{7686BEB3-BFC3-41DD-9868-84400BEC3D60}"/>
    <cellStyle name="Calcul 4" xfId="34090" hidden="1" xr:uid="{98BD9804-7172-47BB-B2D2-FADACCD25876}"/>
    <cellStyle name="Calcul 4" xfId="34285" hidden="1" xr:uid="{99D6A680-BCC5-4C5F-B8BC-39C02B499730}"/>
    <cellStyle name="Calcul 4" xfId="34330" hidden="1" xr:uid="{E4CCDD81-AE68-46D8-B8D2-800CA37B7F77}"/>
    <cellStyle name="Calcul 4" xfId="34370" hidden="1" xr:uid="{AC2B66A8-6666-4069-86F1-C0B97D6A084B}"/>
    <cellStyle name="Calcul 4" xfId="34501" hidden="1" xr:uid="{9E350C2F-57ED-4984-9A8E-9B8F1F6A1B54}"/>
    <cellStyle name="Calcul 4" xfId="33304" hidden="1" xr:uid="{8B95B67D-940D-4CE0-9AF0-5D1FC542A422}"/>
    <cellStyle name="Calcul 4" xfId="33342" hidden="1" xr:uid="{2DA5F3AB-02D2-4958-991E-E4EFB71CF9BC}"/>
    <cellStyle name="Calcul 4" xfId="34674" hidden="1" xr:uid="{573D1A7B-373F-402C-B0A0-B15AB00AE959}"/>
    <cellStyle name="Calcul 4" xfId="34707" hidden="1" xr:uid="{7D84A982-7694-464B-B554-D2124583931F}"/>
    <cellStyle name="Calcul 4" xfId="34654" hidden="1" xr:uid="{DE155A77-77B0-47C6-88C3-3CDCDA1947A5}"/>
    <cellStyle name="Calcul 4" xfId="34769" hidden="1" xr:uid="{5A8CE3E2-B694-40FC-83E3-97C3C052576C}"/>
    <cellStyle name="Calcul 4" xfId="34818" hidden="1" xr:uid="{04703F33-464D-4C7E-A5FC-6F415D62F82E}"/>
    <cellStyle name="Calcul 4" xfId="34868" hidden="1" xr:uid="{5AD094CA-62A5-4069-9064-EE44A58C9A1E}"/>
    <cellStyle name="Calcul 4" xfId="34918" hidden="1" xr:uid="{23F1344A-2163-4975-A75C-EF2092D578B7}"/>
    <cellStyle name="Calcul 4" xfId="34967" hidden="1" xr:uid="{C5524D8F-57E2-492F-B05B-C98049EB59DE}"/>
    <cellStyle name="Calcul 4" xfId="35015" hidden="1" xr:uid="{51949B07-10D6-4701-9917-DC38CDE5969B}"/>
    <cellStyle name="Calcul 4" xfId="35062" hidden="1" xr:uid="{8647E591-A926-4DC0-ADB8-BD326E1AE480}"/>
    <cellStyle name="Calcul 4" xfId="35108" hidden="1" xr:uid="{24FCD7CC-638F-4AAF-8A2C-3D0A4E6A524D}"/>
    <cellStyle name="Calcul 4" xfId="35150" hidden="1" xr:uid="{88321999-D822-47DF-9412-4DAF0FB53E7C}"/>
    <cellStyle name="Calcul 4" xfId="35188" hidden="1" xr:uid="{CEBC1F9A-6703-4281-B619-A5FDEC320508}"/>
    <cellStyle name="Calcul 4" xfId="35324" hidden="1" xr:uid="{6C3EDE93-DDF8-4167-A647-7E8BA7760442}"/>
    <cellStyle name="Calcul 4" xfId="35403" hidden="1" xr:uid="{5A5F4AF0-55DF-4789-A9D0-03552FE15675}"/>
    <cellStyle name="Calcul 4" xfId="35308" hidden="1" xr:uid="{EE7166CA-98FD-4243-B808-F5140C8C978A}"/>
    <cellStyle name="Calcul 4" xfId="35422" hidden="1" xr:uid="{B9A0A3C5-BEB1-4623-955A-E104E76405EE}"/>
    <cellStyle name="Calcul 4" xfId="35284" hidden="1" xr:uid="{654575D2-7684-44D0-B383-54D4CE4FC401}"/>
    <cellStyle name="Calcul 4" xfId="35477" hidden="1" xr:uid="{71F9F1D6-CE6F-4D86-834C-C571170A3033}"/>
    <cellStyle name="Calcul 4" xfId="35522" hidden="1" xr:uid="{22991F16-98AC-44B3-A30C-0DD339F613C2}"/>
    <cellStyle name="Calcul 4" xfId="35562" hidden="1" xr:uid="{EF39243E-9B00-4CBA-A75F-F948EF0AB6E5}"/>
    <cellStyle name="Calcul 4" xfId="35692" hidden="1" xr:uid="{6E8B9F53-48CF-45E6-A884-35F50BF5F17C}"/>
    <cellStyle name="Calcul 4" xfId="34486" hidden="1" xr:uid="{33175EF3-89B1-4A8D-ABF4-9A541E5709AE}"/>
    <cellStyle name="Calcul 4" xfId="34575" hidden="1" xr:uid="{2E65530D-870E-4B4F-8CDB-0D1F0B7F80F5}"/>
    <cellStyle name="Calcul 4" xfId="35817" hidden="1" xr:uid="{CC8AF96B-001E-4712-B209-D07AF8A3EBA6}"/>
    <cellStyle name="Calcul 4" xfId="35723" hidden="1" xr:uid="{E9C87B99-F118-4B35-9700-8E35CA4E3064}"/>
    <cellStyle name="Calcul 4" xfId="35879" hidden="1" xr:uid="{F80B7DCB-0AFB-4072-8CD8-B2BB10DEC6EE}"/>
    <cellStyle name="Calcul 4" xfId="35929" hidden="1" xr:uid="{045DD317-BEBB-41AE-8AB0-82A659FAE495}"/>
    <cellStyle name="Calcul 4" xfId="35979" hidden="1" xr:uid="{C9A808C6-F968-41B1-9114-86F1B738F562}"/>
    <cellStyle name="Calcul 4" xfId="36029" hidden="1" xr:uid="{67014D07-2C9D-406D-9097-0082FD22B9F6}"/>
    <cellStyle name="Calcul 4" xfId="36078" hidden="1" xr:uid="{35C9CBEC-1E00-40A4-8F4F-FE304F7E4109}"/>
    <cellStyle name="Calcul 4" xfId="36126" hidden="1" xr:uid="{4A053547-F740-41DB-9CA0-89021141B8A7}"/>
    <cellStyle name="Calcul 4" xfId="36173" hidden="1" xr:uid="{FCD40967-6C17-422C-A9C5-F2ED1D4116A7}"/>
    <cellStyle name="Calcul 4" xfId="36219" hidden="1" xr:uid="{0EFF11A3-FA41-4B7C-806A-DEA45E705FBC}"/>
    <cellStyle name="Calcul 4" xfId="36261" hidden="1" xr:uid="{43ACA1EC-18B3-4A4F-B79F-58CDB687CDD1}"/>
    <cellStyle name="Calcul 4" xfId="36299" hidden="1" xr:uid="{361F1AE1-B158-46A1-BA19-17127F466EC1}"/>
    <cellStyle name="Calcul 4" xfId="36430" hidden="1" xr:uid="{48F0D90A-FC89-4DA3-BD7F-211D8471172F}"/>
    <cellStyle name="Calcul 4" xfId="36508" hidden="1" xr:uid="{470359BD-C09F-412C-96B1-DF163370FF46}"/>
    <cellStyle name="Calcul 4" xfId="36414" hidden="1" xr:uid="{9D66BCDB-394C-4F4B-958A-CFCB4B869752}"/>
    <cellStyle name="Calcul 4" xfId="36526" hidden="1" xr:uid="{51F1F21B-BB25-43FE-A1C3-12D9BAAA208C}"/>
    <cellStyle name="Calcul 4" xfId="36394" hidden="1" xr:uid="{F14CD0F3-7D8C-41F3-878A-A544D5CAA6D3}"/>
    <cellStyle name="Calcul 4" xfId="36581" hidden="1" xr:uid="{E0FF520C-AB59-4938-8D52-869CCB88D23F}"/>
    <cellStyle name="Calcul 4" xfId="36626" hidden="1" xr:uid="{7FF5AC3C-B9E9-453E-9B26-87E5CA7BC332}"/>
    <cellStyle name="Calcul 4" xfId="36666" hidden="1" xr:uid="{CE762608-02AE-4CA5-A89A-844EC5D74F69}"/>
    <cellStyle name="Calcul 4" xfId="36792" hidden="1" xr:uid="{2DAFF784-E6EC-48D5-BA4D-8671EC06E93B}"/>
    <cellStyle name="Calcul 4" xfId="35753" hidden="1" xr:uid="{4E2E649E-5933-4753-BDDD-1B5B645848D3}"/>
    <cellStyle name="Calcul 4" xfId="35677" hidden="1" xr:uid="{A89D154A-535E-435F-9750-8242DE0EF45C}"/>
    <cellStyle name="Calcul 4" xfId="36885" hidden="1" xr:uid="{E011BCF9-CC81-4B57-8CBB-1AEE143AEE5D}"/>
    <cellStyle name="Calcul 4" xfId="36918" hidden="1" xr:uid="{BAD9AFE1-B56C-4CF0-ACB8-649DC691D4FE}"/>
    <cellStyle name="Calcul 4" xfId="36866" hidden="1" xr:uid="{606B386B-7716-4424-959D-3DF6AA02AF54}"/>
    <cellStyle name="Calcul 4" xfId="36979" hidden="1" xr:uid="{06D21D41-C609-4321-AC0A-976B5CC32C89}"/>
    <cellStyle name="Calcul 4" xfId="37028" hidden="1" xr:uid="{5ECD5A64-CE8C-4D71-B4B5-276793085E97}"/>
    <cellStyle name="Calcul 4" xfId="37078" hidden="1" xr:uid="{0ED4361F-6006-465B-90CD-2FAAE590DAA3}"/>
    <cellStyle name="Calcul 4" xfId="37128" hidden="1" xr:uid="{D17427E6-2710-4E55-853E-B43C39B0239D}"/>
    <cellStyle name="Calcul 4" xfId="37177" hidden="1" xr:uid="{3AAE0EF1-DA18-4005-A487-C4707841280A}"/>
    <cellStyle name="Calcul 4" xfId="37225" hidden="1" xr:uid="{79AB40A7-91DF-40F0-ABC2-BE1FD2238376}"/>
    <cellStyle name="Calcul 4" xfId="37272" hidden="1" xr:uid="{04BC8C53-BCBC-490F-8F76-42D79DBF9E84}"/>
    <cellStyle name="Calcul 4" xfId="37318" hidden="1" xr:uid="{82ABC6CF-1EA8-45B3-828B-B169C425CB37}"/>
    <cellStyle name="Calcul 4" xfId="37360" hidden="1" xr:uid="{CB845D61-AAC3-4EA5-B76A-3D079FB0BED7}"/>
    <cellStyle name="Calcul 4" xfId="37398" hidden="1" xr:uid="{C3D99E9F-C161-4506-9346-210BE9394F1C}"/>
    <cellStyle name="Calcul 4" xfId="37529" hidden="1" xr:uid="{CC32B450-449B-4C85-BDD7-23F8E69D10D4}"/>
    <cellStyle name="Calcul 4" xfId="37606" hidden="1" xr:uid="{CEE48B51-8028-47BF-AE0C-36DDDBFE543C}"/>
    <cellStyle name="Calcul 4" xfId="37513" hidden="1" xr:uid="{C7ACEF26-3AD6-4FD9-8481-461EC1126C31}"/>
    <cellStyle name="Calcul 4" xfId="37623" hidden="1" xr:uid="{97D8E010-8C37-4213-A76F-65EB8DD981BE}"/>
    <cellStyle name="Calcul 4" xfId="37493" hidden="1" xr:uid="{0AE64B68-ADCA-4392-87CD-BFC77B9EF4FD}"/>
    <cellStyle name="Calcul 4" xfId="37678" hidden="1" xr:uid="{B8AA3B42-CE0C-40B3-B82D-F7E1E94CCE5B}"/>
    <cellStyle name="Calcul 4" xfId="37723" hidden="1" xr:uid="{75D067E9-4C5B-454C-A570-4D998CD832F2}"/>
    <cellStyle name="Calcul 4" xfId="37763" hidden="1" xr:uid="{031E1D88-F7B1-4840-82DD-51C6C5F897B6}"/>
    <cellStyle name="Calcul 4" xfId="37889" hidden="1" xr:uid="{22EFE836-CC5B-4555-ABC1-5DEB55F4AE65}"/>
    <cellStyle name="Calcul 4" xfId="38034" hidden="1" xr:uid="{F32F1294-0A58-46B2-9526-551025C77405}"/>
    <cellStyle name="Calcul 4" xfId="38139" hidden="1" xr:uid="{FD347015-B0D7-44B9-A1AB-77C5C71C39CB}"/>
    <cellStyle name="Calcul 4" xfId="38172" hidden="1" xr:uid="{B057BE4B-B0B9-46E3-AB98-EA811DE2612D}"/>
    <cellStyle name="Calcul 4" xfId="38118" hidden="1" xr:uid="{C41F30C8-18BF-4431-BDF2-849BFA3E0EAC}"/>
    <cellStyle name="Calcul 4" xfId="38233" hidden="1" xr:uid="{3D864DE1-DDD0-4C5A-AA3E-F5E2FF49BDB1}"/>
    <cellStyle name="Calcul 4" xfId="38283" hidden="1" xr:uid="{07947687-2E3B-4E03-8A4A-78F4B472DDD4}"/>
    <cellStyle name="Calcul 4" xfId="38333" hidden="1" xr:uid="{42661FA2-7639-4764-8113-D5CC81CA7687}"/>
    <cellStyle name="Calcul 4" xfId="38383" hidden="1" xr:uid="{9DF32BAD-BD34-4332-9ECD-42EDD05954A8}"/>
    <cellStyle name="Calcul 4" xfId="38432" hidden="1" xr:uid="{1C035E4A-D1AA-4185-B798-90AE5B9CCB9C}"/>
    <cellStyle name="Calcul 4" xfId="38480" hidden="1" xr:uid="{BE69D016-5F25-445D-B605-06F49D9EB084}"/>
    <cellStyle name="Calcul 4" xfId="38527" hidden="1" xr:uid="{382D23ED-1A9F-4829-91C1-E3EAD32DEB8C}"/>
    <cellStyle name="Calcul 4" xfId="38573" hidden="1" xr:uid="{803A9AD1-A5E7-4C3C-9375-8344C5BBFA36}"/>
    <cellStyle name="Calcul 4" xfId="38615" hidden="1" xr:uid="{639B24EA-9042-4C46-BEF3-027858239842}"/>
    <cellStyle name="Calcul 4" xfId="38653" hidden="1" xr:uid="{901B84E9-3F19-4B64-9464-091CD591B972}"/>
    <cellStyle name="Calcul 4" xfId="38787" hidden="1" xr:uid="{E5083809-F1E2-427C-97B1-A0AAAB878938}"/>
    <cellStyle name="Calcul 4" xfId="38866" hidden="1" xr:uid="{1E8BFE4A-9B0D-4224-B173-DD705409F606}"/>
    <cellStyle name="Calcul 4" xfId="38771" hidden="1" xr:uid="{C6C87B12-1272-48FD-958B-C8EEB4DBDBE8}"/>
    <cellStyle name="Calcul 4" xfId="38886" hidden="1" xr:uid="{838AE739-4FE1-48E7-B4F9-56386D094A74}"/>
    <cellStyle name="Calcul 4" xfId="38748" hidden="1" xr:uid="{9DE6AB52-1019-4994-835C-C349C673998E}"/>
    <cellStyle name="Calcul 4" xfId="38941" hidden="1" xr:uid="{62E743A6-E5AF-4A7B-9C40-521620CB3950}"/>
    <cellStyle name="Calcul 4" xfId="38986" hidden="1" xr:uid="{DD8F54B6-1213-4E74-80CF-3B175938482A}"/>
    <cellStyle name="Calcul 4" xfId="39026" hidden="1" xr:uid="{29F0AC31-740E-42BA-B4D4-22B153F448BA}"/>
    <cellStyle name="Calcul 4" xfId="39156" hidden="1" xr:uid="{2940A7B3-CE11-4530-BED0-1D83A4170BBF}"/>
    <cellStyle name="Calcul 4" xfId="39296" hidden="1" xr:uid="{11546465-E768-4516-8C39-69FEF1B7A8D9}"/>
    <cellStyle name="Calcul 4" xfId="39391" hidden="1" xr:uid="{1F16232C-754B-471C-861E-44B1AF97322E}"/>
    <cellStyle name="Calcul 4" xfId="39424" hidden="1" xr:uid="{74B65F0D-3370-4EE4-943C-0D84B9778E47}"/>
    <cellStyle name="Calcul 4" xfId="39371" hidden="1" xr:uid="{5F39E737-F24E-47D2-9DF3-54793BE90ABD}"/>
    <cellStyle name="Calcul 4" xfId="39485" hidden="1" xr:uid="{198342A6-B886-446E-AA3F-11CFB93D7F69}"/>
    <cellStyle name="Calcul 4" xfId="39535" hidden="1" xr:uid="{60E0CF14-4866-4243-8733-06FA2896716A}"/>
    <cellStyle name="Calcul 4" xfId="39585" hidden="1" xr:uid="{A79F79D8-DADA-445E-A4AC-30832BA79032}"/>
    <cellStyle name="Calcul 4" xfId="39635" hidden="1" xr:uid="{BC4B8E83-374F-44F6-9040-F4DCEE2C6791}"/>
    <cellStyle name="Calcul 4" xfId="39684" hidden="1" xr:uid="{4B45E916-AD20-42DD-B686-C0CFED1C705A}"/>
    <cellStyle name="Calcul 4" xfId="39732" hidden="1" xr:uid="{3C2C5F0B-F4BC-4177-BAA7-416E6E7ADCB5}"/>
    <cellStyle name="Calcul 4" xfId="39779" hidden="1" xr:uid="{8C69E8B0-B4F4-4CE4-8CA0-1D9831C421D3}"/>
    <cellStyle name="Calcul 4" xfId="39825" hidden="1" xr:uid="{A1D7825F-7D01-44EF-88AA-3E28368C4588}"/>
    <cellStyle name="Calcul 4" xfId="39867" hidden="1" xr:uid="{A1A041BE-6E71-4CB6-AFD3-F4CDB534D8C9}"/>
    <cellStyle name="Calcul 4" xfId="39905" hidden="1" xr:uid="{A9E5198E-0B65-4F10-BADF-9D09538D7F0D}"/>
    <cellStyle name="Calcul 4" xfId="40037" hidden="1" xr:uid="{90264BFB-05DB-4030-9685-25DF000ED82B}"/>
    <cellStyle name="Calcul 4" xfId="40114" hidden="1" xr:uid="{C76B61E3-79A2-4A40-B845-39B010D8DB81}"/>
    <cellStyle name="Calcul 4" xfId="40021" hidden="1" xr:uid="{B48CA6A0-3F5B-4CF5-9FC5-1EAFA5F19CEC}"/>
    <cellStyle name="Calcul 4" xfId="40131" hidden="1" xr:uid="{EE090EAB-1EB6-44DB-ADA3-1B6C8B5E6527}"/>
    <cellStyle name="Calcul 4" xfId="40000" hidden="1" xr:uid="{45E95CA2-8369-4A9E-9517-9227B9674D34}"/>
    <cellStyle name="Calcul 4" xfId="40186" hidden="1" xr:uid="{27D9CADB-299E-4A58-970F-3600CFB74822}"/>
    <cellStyle name="Calcul 4" xfId="40231" hidden="1" xr:uid="{236B5904-1D4C-408E-AB9A-5A64A5B2460F}"/>
    <cellStyle name="Calcul 4" xfId="40271" hidden="1" xr:uid="{F2326C5A-6775-485B-977D-A1A24B6D4D8B}"/>
    <cellStyle name="Calcul 4" xfId="40397" hidden="1" xr:uid="{86334D23-DBA3-4ADF-BC7A-5DF53F0449AF}"/>
    <cellStyle name="Calcul 4" xfId="39246" hidden="1" xr:uid="{B30AB4C9-5F6E-45F4-B633-77D569BD1BFB}"/>
    <cellStyle name="Calcul 4" xfId="40484" hidden="1" xr:uid="{CA2BF3B4-A5D4-495F-A09E-FDAB895F1D1F}"/>
    <cellStyle name="Calcul 4" xfId="40517" hidden="1" xr:uid="{1AA5DFBC-113A-4910-B081-0C93C401DDBF}"/>
    <cellStyle name="Calcul 4" xfId="40463" hidden="1" xr:uid="{5C2963B6-75C8-4AAD-A3A8-8C03056387F4}"/>
    <cellStyle name="Calcul 4" xfId="40579" hidden="1" xr:uid="{B139A51D-CBE1-43DE-BE5A-D67A98B61330}"/>
    <cellStyle name="Calcul 4" xfId="40629" hidden="1" xr:uid="{7779B301-7611-49DF-9F08-755741276C4B}"/>
    <cellStyle name="Calcul 4" xfId="40678" hidden="1" xr:uid="{9441DC02-EC10-48EB-ADAE-CAAFBE01F36C}"/>
    <cellStyle name="Calcul 4" xfId="40728" hidden="1" xr:uid="{1424C3AD-21CC-4871-B8D6-6E3AF205D013}"/>
    <cellStyle name="Calcul 4" xfId="40777" hidden="1" xr:uid="{C4C6A2F6-3E39-4079-9813-9AEDF284BA79}"/>
    <cellStyle name="Calcul 4" xfId="40825" hidden="1" xr:uid="{BB05F9CB-B233-403A-AB0F-ECAC2182C0CA}"/>
    <cellStyle name="Calcul 4" xfId="40872" hidden="1" xr:uid="{C8841A51-9245-4325-8EE3-DA3FC98D13FC}"/>
    <cellStyle name="Calcul 4" xfId="40918" hidden="1" xr:uid="{4E45F2B8-614A-4559-AFE7-A21CA77175DD}"/>
    <cellStyle name="Calcul 4" xfId="40960" hidden="1" xr:uid="{190BC9BD-89FA-4EB7-8DE6-451BA64D84D1}"/>
    <cellStyle name="Calcul 4" xfId="40998" hidden="1" xr:uid="{54E10161-2CCB-4CE1-B206-1EB271513396}"/>
    <cellStyle name="Calcul 4" xfId="41130" hidden="1" xr:uid="{B17AD77D-B739-497B-A13F-E3C2B8B97EB6}"/>
    <cellStyle name="Calcul 4" xfId="41207" hidden="1" xr:uid="{9F2AD315-DB68-4951-A9D7-BF16EFCFA358}"/>
    <cellStyle name="Calcul 4" xfId="41114" hidden="1" xr:uid="{5BEB52E5-7A55-42C5-8134-B5C8912F11CF}"/>
    <cellStyle name="Calcul 4" xfId="41224" hidden="1" xr:uid="{287C7997-BF79-4A64-84DD-05A30B67C9D4}"/>
    <cellStyle name="Calcul 4" xfId="41093" hidden="1" xr:uid="{5547D138-4120-4686-A63C-15A3A3C026A2}"/>
    <cellStyle name="Calcul 4" xfId="41279" hidden="1" xr:uid="{EC6C181A-FD92-4D2F-8BC3-C27D7DAC0504}"/>
    <cellStyle name="Calcul 4" xfId="41324" hidden="1" xr:uid="{CFF0F67B-C50D-461D-8F78-64585DC6ABE6}"/>
    <cellStyle name="Calcul 4" xfId="41364" hidden="1" xr:uid="{3E58A410-0907-4B93-9236-DA61609CB640}"/>
    <cellStyle name="Calcul 4" xfId="41494" hidden="1" xr:uid="{FB966A67-35E5-4041-9C9A-8A305212B8FE}"/>
    <cellStyle name="Calcul 4" xfId="41617" hidden="1" xr:uid="{2DA7A345-6471-486C-9272-9C3E8A2AA87E}"/>
    <cellStyle name="Calcul 4" xfId="41713" hidden="1" xr:uid="{BFFE3369-7EE3-4ACA-B0BF-1C988AB88B12}"/>
    <cellStyle name="Calcul 4" xfId="41746" hidden="1" xr:uid="{9FDAB78D-7296-439C-BA8A-1C0A186D2DA0}"/>
    <cellStyle name="Calcul 4" xfId="41692" hidden="1" xr:uid="{A116557E-3C1A-4634-9C57-3199141B474B}"/>
    <cellStyle name="Calcul 4" xfId="41807" hidden="1" xr:uid="{08EB0BC8-53B1-430C-94CF-A6E2CDF29F1A}"/>
    <cellStyle name="Calcul 4" xfId="41857" hidden="1" xr:uid="{FD33925C-6CF1-47FC-BD75-83103F049B1F}"/>
    <cellStyle name="Calcul 4" xfId="41907" hidden="1" xr:uid="{7A53E37E-14A5-407D-8949-DF95B60E9A20}"/>
    <cellStyle name="Calcul 4" xfId="41957" hidden="1" xr:uid="{D4A68428-0C97-4566-BE43-3C4CB2E2F796}"/>
    <cellStyle name="Calcul 4" xfId="42006" hidden="1" xr:uid="{2B65E696-D57F-4E1E-B46D-6312720972EA}"/>
    <cellStyle name="Calcul 4" xfId="42054" hidden="1" xr:uid="{3A37AC0C-01AB-40AE-A205-89A7DD0BAA72}"/>
    <cellStyle name="Calcul 4" xfId="42101" hidden="1" xr:uid="{1E39B297-4FC9-439B-80EA-43A778379270}"/>
    <cellStyle name="Calcul 4" xfId="42147" hidden="1" xr:uid="{FFECF1D6-69DF-4EA2-B5B1-F4B857E4DB5D}"/>
    <cellStyle name="Calcul 4" xfId="42189" hidden="1" xr:uid="{ED8760DE-065A-49CE-9F6F-31EF05F14AF5}"/>
    <cellStyle name="Calcul 4" xfId="42227" hidden="1" xr:uid="{409C3342-0BDC-4F3E-9AB6-2C683001C0B1}"/>
    <cellStyle name="Calcul 4" xfId="42359" hidden="1" xr:uid="{3D28FA5C-EDBC-4F5F-9B39-BE9F0070D662}"/>
    <cellStyle name="Calcul 4" xfId="42436" hidden="1" xr:uid="{FA49062D-671D-4DF6-B6C7-E9937F0DAC27}"/>
    <cellStyle name="Calcul 4" xfId="42343" hidden="1" xr:uid="{18E4416A-BEFC-4F8C-90FC-70A3AA0632BE}"/>
    <cellStyle name="Calcul 4" xfId="42453" hidden="1" xr:uid="{0FFFCE66-41D0-4A1B-AB40-BF8431B4E28F}"/>
    <cellStyle name="Calcul 4" xfId="42322" hidden="1" xr:uid="{93D759C5-D150-439A-84B3-C0188DF5F462}"/>
    <cellStyle name="Calcul 4" xfId="42508" hidden="1" xr:uid="{538ACB85-B7A0-412E-854C-D09D5D0F0B32}"/>
    <cellStyle name="Calcul 4" xfId="42553" hidden="1" xr:uid="{E0D49678-A692-46DD-A8F0-5322910249E2}"/>
    <cellStyle name="Calcul 4" xfId="42593" hidden="1" xr:uid="{27750A78-575B-4636-A167-8A72E30F0C81}"/>
    <cellStyle name="Calcul 4" xfId="42721" hidden="1" xr:uid="{79290AA2-6398-4ED6-AA03-F122BA40924B}"/>
    <cellStyle name="Calcul 4" xfId="41566" hidden="1" xr:uid="{25585265-AA86-4F8F-A384-396EE9E9DDE6}"/>
    <cellStyle name="Calcul 4" xfId="40831" hidden="1" xr:uid="{F48474F4-52F3-4570-8FF7-1FD0B05B84BC}"/>
    <cellStyle name="Calcul 4" xfId="42774" hidden="1" xr:uid="{31EA7A51-C954-4115-9305-C85190DB4FAD}"/>
    <cellStyle name="Calcul 4" xfId="42807" hidden="1" xr:uid="{7C5EEDF2-5565-41AC-A658-BC9E3315F644}"/>
    <cellStyle name="Calcul 4" xfId="37951" hidden="1" xr:uid="{30E7CF96-50B6-4962-B6F9-DB910E340E73}"/>
    <cellStyle name="Calcul 4" xfId="42869" hidden="1" xr:uid="{7D0FD497-E189-4B75-B93C-755C7479DD68}"/>
    <cellStyle name="Calcul 4" xfId="42919" hidden="1" xr:uid="{D60E224B-E3CC-4B58-9D2F-6CF25150F5A9}"/>
    <cellStyle name="Calcul 4" xfId="42969" hidden="1" xr:uid="{57B2378F-FC27-489B-B162-FE264EF57D9C}"/>
    <cellStyle name="Calcul 4" xfId="43019" hidden="1" xr:uid="{2CAA8263-8017-4A2E-A75F-509E506D10B6}"/>
    <cellStyle name="Calcul 4" xfId="43068" hidden="1" xr:uid="{B5AF57E0-6F63-4B64-A4B2-1FDB5660FD8E}"/>
    <cellStyle name="Calcul 4" xfId="43116" hidden="1" xr:uid="{5AE0B6E7-5571-4651-846E-9CC4BE31D31C}"/>
    <cellStyle name="Calcul 4" xfId="43163" hidden="1" xr:uid="{C2981D60-0B57-47AD-93FC-5695BDA7E075}"/>
    <cellStyle name="Calcul 4" xfId="43209" hidden="1" xr:uid="{42C42CCF-F14F-418F-8762-6717EFE9A61A}"/>
    <cellStyle name="Calcul 4" xfId="43251" hidden="1" xr:uid="{80C5CB01-4EEC-4A8E-BA1C-BB04C1123D54}"/>
    <cellStyle name="Calcul 4" xfId="43289" hidden="1" xr:uid="{FC2D6B04-2E18-4FCF-927F-69ED2C70C826}"/>
    <cellStyle name="Calcul 4" xfId="43422" hidden="1" xr:uid="{E5466737-5D87-424C-8109-CEEBCBE255DE}"/>
    <cellStyle name="Calcul 4" xfId="43501" hidden="1" xr:uid="{51CE4CA0-4B73-4EE8-90E5-0EBB0104E982}"/>
    <cellStyle name="Calcul 4" xfId="43406" hidden="1" xr:uid="{6DF11D76-3794-4318-8838-157FEE532ADC}"/>
    <cellStyle name="Calcul 4" xfId="43518" hidden="1" xr:uid="{8E6F901B-7274-4A55-A211-49738BE9FFD9}"/>
    <cellStyle name="Calcul 4" xfId="43384" hidden="1" xr:uid="{C8BF9823-E886-42D5-9335-14A2C350CE8A}"/>
    <cellStyle name="Calcul 4" xfId="43573" hidden="1" xr:uid="{C68772BA-FFB2-45DC-AAFE-AA8C08ED6F45}"/>
    <cellStyle name="Calcul 4" xfId="43618" hidden="1" xr:uid="{822586DD-9328-44DD-81BC-2D2B941B05DB}"/>
    <cellStyle name="Calcul 4" xfId="43658" hidden="1" xr:uid="{2D692ADB-9688-48CB-B392-44900F16C70C}"/>
    <cellStyle name="Calcul 4" xfId="43784" hidden="1" xr:uid="{D560BA97-FE90-4DD5-980A-B7260163F44B}"/>
    <cellStyle name="Calcul 4" xfId="43906" hidden="1" xr:uid="{1BB353A4-994B-4EF2-A7CE-6AEF1B12676E}"/>
    <cellStyle name="Calcul 4" xfId="44002" hidden="1" xr:uid="{25ECAE76-C62D-4FCB-807C-34246ED44EAA}"/>
    <cellStyle name="Calcul 4" xfId="44035" hidden="1" xr:uid="{67582ADE-6061-4E45-B5F0-76AABD06001D}"/>
    <cellStyle name="Calcul 4" xfId="43981" hidden="1" xr:uid="{D7FF1BDE-17CF-4194-B8E2-255C16922E23}"/>
    <cellStyle name="Calcul 4" xfId="44096" hidden="1" xr:uid="{D2E287D0-91F6-4590-A6BA-4F6A20F0EAB8}"/>
    <cellStyle name="Calcul 4" xfId="44146" hidden="1" xr:uid="{06EFB18F-3CC3-4410-AC35-DB1B400E8FD6}"/>
    <cellStyle name="Calcul 4" xfId="44196" hidden="1" xr:uid="{EB0C228A-156C-4E6E-85DE-0C89911DB1AA}"/>
    <cellStyle name="Calcul 4" xfId="44246" hidden="1" xr:uid="{C6BE7702-8EF3-4B02-9F28-BDB5E067EE68}"/>
    <cellStyle name="Calcul 4" xfId="44295" hidden="1" xr:uid="{1FAC747A-E6AA-4714-B1DB-BBDD15B2B227}"/>
    <cellStyle name="Calcul 4" xfId="44343" hidden="1" xr:uid="{5A216112-B88C-4649-97AE-AFFA3F610D5D}"/>
    <cellStyle name="Calcul 4" xfId="44390" hidden="1" xr:uid="{AAA007A7-4694-4E2C-9232-05442DE01A84}"/>
    <cellStyle name="Calcul 4" xfId="44436" hidden="1" xr:uid="{D28A9C9E-B5EE-4D70-ACEC-0FDC5ED2D468}"/>
    <cellStyle name="Calcul 4" xfId="44478" hidden="1" xr:uid="{06078A7A-A483-4E87-88C0-0D069DB595CE}"/>
    <cellStyle name="Calcul 4" xfId="44516" hidden="1" xr:uid="{EFB61700-2C35-4D12-A794-67E7B22107A6}"/>
    <cellStyle name="Calcul 4" xfId="44648" hidden="1" xr:uid="{58BA7943-1284-4F52-B21E-83829F1A11EF}"/>
    <cellStyle name="Calcul 4" xfId="44725" hidden="1" xr:uid="{3E5274E7-4C1D-4A77-8868-9763D3BCFEC6}"/>
    <cellStyle name="Calcul 4" xfId="44632" hidden="1" xr:uid="{EB2C44F3-BA27-48EC-979D-65C6E9E8B95A}"/>
    <cellStyle name="Calcul 4" xfId="44742" hidden="1" xr:uid="{74A7DB49-98DA-4770-A7BD-7546BEB4D40A}"/>
    <cellStyle name="Calcul 4" xfId="44611" hidden="1" xr:uid="{6673C763-82E0-4D35-9A8F-7098591F9109}"/>
    <cellStyle name="Calcul 4" xfId="44797" hidden="1" xr:uid="{8AF1FF2B-78D2-4937-A4F6-1B6C679C1259}"/>
    <cellStyle name="Calcul 4" xfId="44842" hidden="1" xr:uid="{4F408808-A7F8-4DBE-AFF1-315589D07F2C}"/>
    <cellStyle name="Calcul 4" xfId="44882" hidden="1" xr:uid="{4CC51524-7D6C-40A2-A2F0-E4DEDDABE287}"/>
    <cellStyle name="Calcul 4" xfId="45008" hidden="1" xr:uid="{631B38F8-F51A-412B-8B07-A1C4A928551E}"/>
    <cellStyle name="Calcul 4" xfId="43855" hidden="1" xr:uid="{86C58071-89F7-4131-9466-664A347F7491}"/>
    <cellStyle name="Calcul 4" xfId="38003" hidden="1" xr:uid="{61162588-4F22-410B-BD44-A1095FB91871}"/>
    <cellStyle name="Calcul 4" xfId="41529" hidden="1" xr:uid="{4E9474F2-BB0A-4BE8-810C-CCE8211BE432}"/>
    <cellStyle name="Calcul 4" xfId="37945" hidden="1" xr:uid="{AD564413-D17F-4569-8D4A-E005A6FDDB84}"/>
    <cellStyle name="Calcul 4" xfId="42700" hidden="1" xr:uid="{98369A68-0289-4B9E-B51E-2B4A06841388}"/>
    <cellStyle name="Calcul 4" xfId="45098" hidden="1" xr:uid="{5AE8900E-CA5A-415F-B52B-E00432168010}"/>
    <cellStyle name="Calcul 4" xfId="45147" hidden="1" xr:uid="{ADE8EFB1-85C4-49E6-B6A2-B47A2D8E7D72}"/>
    <cellStyle name="Calcul 4" xfId="45196" hidden="1" xr:uid="{BC031764-9912-4932-A175-0389D3FBCDBE}"/>
    <cellStyle name="Calcul 4" xfId="45245" hidden="1" xr:uid="{3BD5B77E-804E-46B1-A92D-9FF093EDF3B5}"/>
    <cellStyle name="Calcul 4" xfId="45293" hidden="1" xr:uid="{DED59D97-1A81-4335-B74B-FF0FA13CD0F8}"/>
    <cellStyle name="Calcul 4" xfId="45340" hidden="1" xr:uid="{C5701450-5C80-4773-8C43-D273D32141A1}"/>
    <cellStyle name="Calcul 4" xfId="45386" hidden="1" xr:uid="{3B40B849-31ED-4F46-8012-8B7A7CBEC5C2}"/>
    <cellStyle name="Calcul 4" xfId="45432" hidden="1" xr:uid="{27D5A0DB-F09E-41E9-9921-DF3951841E1D}"/>
    <cellStyle name="Calcul 4" xfId="45474" hidden="1" xr:uid="{5CD9E80F-2507-4E3D-9C96-A44FAF905493}"/>
    <cellStyle name="Calcul 4" xfId="45512" hidden="1" xr:uid="{17138A94-6EBC-48AD-AEA8-11CA1334F0B4}"/>
    <cellStyle name="Calcul 4" xfId="45643" hidden="1" xr:uid="{99945F26-9A84-496E-93CE-C92738EA3842}"/>
    <cellStyle name="Calcul 4" xfId="45720" hidden="1" xr:uid="{EAA3339B-8178-4443-8D97-06233B245CB1}"/>
    <cellStyle name="Calcul 4" xfId="45627" hidden="1" xr:uid="{07238D4D-8798-47C0-A4F4-580826F8ACB0}"/>
    <cellStyle name="Calcul 4" xfId="45737" hidden="1" xr:uid="{0B355F17-ED9B-4765-80FC-2ED4AF093DE6}"/>
    <cellStyle name="Calcul 4" xfId="45607" hidden="1" xr:uid="{A1FFD693-A4C8-4DBA-BF93-0CE78016D6FE}"/>
    <cellStyle name="Calcul 4" xfId="45792" hidden="1" xr:uid="{F8C9FF92-DB5A-48C3-AB46-AF642FC8EFC8}"/>
    <cellStyle name="Calcul 4" xfId="45837" hidden="1" xr:uid="{46457CE8-CCB2-4647-8BC5-9B2CE79638CE}"/>
    <cellStyle name="Calcul 4" xfId="45877" hidden="1" xr:uid="{653D4FC9-BAD5-4DB3-A397-9DDB838A9646}"/>
    <cellStyle name="Calcul 4" xfId="46003" hidden="1" xr:uid="{28ADA3A9-545A-48B8-A8BF-A35FB72A7EEB}"/>
    <cellStyle name="Calcul 4" xfId="46103" hidden="1" xr:uid="{881E9BE5-C70C-4E27-A794-EE372EFD94C6}"/>
    <cellStyle name="Calcul 4" xfId="46198" hidden="1" xr:uid="{85AF23FC-E926-43AC-8180-52012902533E}"/>
    <cellStyle name="Calcul 4" xfId="46231" hidden="1" xr:uid="{2731071D-76AD-4881-BF25-F03246FAEC6F}"/>
    <cellStyle name="Calcul 4" xfId="46178" hidden="1" xr:uid="{D388558D-A067-4391-B1D5-3F641A2677EC}"/>
    <cellStyle name="Calcul 4" xfId="46292" hidden="1" xr:uid="{4F1F833E-75FE-46F9-B72A-0DDAE3B4F5EC}"/>
    <cellStyle name="Calcul 4" xfId="46342" hidden="1" xr:uid="{DE663596-6818-4D8C-A5CD-3DA97CD5D46E}"/>
    <cellStyle name="Calcul 4" xfId="46392" hidden="1" xr:uid="{D0A4C772-F38A-4EC1-9BED-212B7EAB28B2}"/>
    <cellStyle name="Calcul 4" xfId="46442" hidden="1" xr:uid="{9ABB5803-F78F-446A-BD81-1ACB87CF0378}"/>
    <cellStyle name="Calcul 4" xfId="46491" hidden="1" xr:uid="{AC65B38E-6863-4D23-8489-75A59B73A1B8}"/>
    <cellStyle name="Calcul 4" xfId="46539" hidden="1" xr:uid="{BC861C15-96C1-4597-BAE4-805E042AA1C6}"/>
    <cellStyle name="Calcul 4" xfId="46586" hidden="1" xr:uid="{72A98C7D-321A-4919-BC17-531342092920}"/>
    <cellStyle name="Calcul 4" xfId="46632" hidden="1" xr:uid="{72307FA4-D805-4D55-989E-C381A52F473A}"/>
    <cellStyle name="Calcul 4" xfId="46674" hidden="1" xr:uid="{9A09900F-E3EF-4639-A263-9035F934A1E0}"/>
    <cellStyle name="Calcul 4" xfId="46712" hidden="1" xr:uid="{9AA934BA-B890-47AA-829B-1BCCF5F8CCC8}"/>
    <cellStyle name="Calcul 4" xfId="46843" hidden="1" xr:uid="{67583727-CF56-4CEF-B447-2EE2F7ABD047}"/>
    <cellStyle name="Calcul 4" xfId="46920" hidden="1" xr:uid="{F0E7110A-44A1-45DC-8D90-D19969FFD3BE}"/>
    <cellStyle name="Calcul 4" xfId="46827" hidden="1" xr:uid="{13773E1C-357D-4A14-B905-59BD457384A2}"/>
    <cellStyle name="Calcul 4" xfId="46937" hidden="1" xr:uid="{AA2B4923-0A07-4E6E-9D5F-78AA364594E2}"/>
    <cellStyle name="Calcul 4" xfId="46807" hidden="1" xr:uid="{0AE723F6-2EF2-4BA8-A550-502828A6C71D}"/>
    <cellStyle name="Calcul 4" xfId="46992" hidden="1" xr:uid="{6637741E-2A97-4902-848B-EC9EE9CF3FD2}"/>
    <cellStyle name="Calcul 4" xfId="47037" hidden="1" xr:uid="{85056F42-C7A9-4E4E-ADEF-46CC151E0ED8}"/>
    <cellStyle name="Calcul 4" xfId="47077" hidden="1" xr:uid="{0FF4217F-9B66-4006-A15C-3F6DDA4C34E8}"/>
    <cellStyle name="Calcul 4" xfId="47203" hidden="1" xr:uid="{178EE7B2-6741-43AB-9643-88769BE81B4C}"/>
    <cellStyle name="Calcul 4" xfId="46053" hidden="1" xr:uid="{44FE10DC-C633-4D25-81F0-BA1696820804}"/>
    <cellStyle name="Calcul 4" xfId="47374" hidden="1" xr:uid="{3021C72A-880B-49B6-90BB-8F27A9C59D7E}"/>
    <cellStyle name="Calcul 4" xfId="47479" hidden="1" xr:uid="{EDF347E4-822B-4A85-918F-E3681FF01AC0}"/>
    <cellStyle name="Calcul 4" xfId="47512" hidden="1" xr:uid="{B9EF7B26-6539-4E3B-BD48-A694FC4BD3A8}"/>
    <cellStyle name="Calcul 4" xfId="47458" hidden="1" xr:uid="{8132F05B-0D9C-4F95-BBBF-99B85409C772}"/>
    <cellStyle name="Calcul 4" xfId="47574" hidden="1" xr:uid="{F80D652E-6326-4D36-B9BD-3361C28F5E99}"/>
    <cellStyle name="Calcul 4" xfId="47624" hidden="1" xr:uid="{D67C1574-CEC0-47C9-B25F-67A408A9D851}"/>
    <cellStyle name="Calcul 4" xfId="47674" hidden="1" xr:uid="{54C2A0F8-148C-4158-A187-B0F5B74B82D2}"/>
    <cellStyle name="Calcul 4" xfId="47724" hidden="1" xr:uid="{3880C3F1-DBD3-4440-9968-2819A16ABF4F}"/>
    <cellStyle name="Calcul 4" xfId="47773" hidden="1" xr:uid="{DDFE4F21-2A18-42C1-B255-9265032F39F0}"/>
    <cellStyle name="Calcul 4" xfId="47821" hidden="1" xr:uid="{CFAFAC26-96E6-4D97-B547-7CAAF22281A7}"/>
    <cellStyle name="Calcul 4" xfId="47868" hidden="1" xr:uid="{6338268B-971F-4E0D-8F68-CC149334C815}"/>
    <cellStyle name="Calcul 4" xfId="47914" hidden="1" xr:uid="{1B8F57D0-785B-481B-AC88-4FB8E7C07573}"/>
    <cellStyle name="Calcul 4" xfId="47956" hidden="1" xr:uid="{54D4C2CE-8F5C-467B-A6B9-833FA08F32AC}"/>
    <cellStyle name="Calcul 4" xfId="47994" hidden="1" xr:uid="{310BC736-D8AE-4347-8828-A7AF79E46B1D}"/>
    <cellStyle name="Calcul 4" xfId="48129" hidden="1" xr:uid="{2A27F314-EF43-4A3F-B695-7208B07723B6}"/>
    <cellStyle name="Calcul 4" xfId="48208" hidden="1" xr:uid="{9166FFE6-DB09-4AB5-A339-4C3A9F1D79EC}"/>
    <cellStyle name="Calcul 4" xfId="48113" hidden="1" xr:uid="{1E9555C7-6ABA-42F4-8963-DA245997F8B5}"/>
    <cellStyle name="Calcul 4" xfId="48228" hidden="1" xr:uid="{1A0018DB-4684-4797-898A-24AD02CE67F2}"/>
    <cellStyle name="Calcul 4" xfId="48089" hidden="1" xr:uid="{A2DAD39C-60E0-4437-BD66-AF9C83898BB5}"/>
    <cellStyle name="Calcul 4" xfId="48283" hidden="1" xr:uid="{CB10545A-E13C-4F49-B820-AC62C79B1B43}"/>
    <cellStyle name="Calcul 4" xfId="48328" hidden="1" xr:uid="{496F114E-C107-4EEB-ACE7-2A9AEF041F76}"/>
    <cellStyle name="Calcul 4" xfId="48368" hidden="1" xr:uid="{ED8AD604-4C98-4229-B59B-8A5409B94695}"/>
    <cellStyle name="Calcul 4" xfId="48499" hidden="1" xr:uid="{DA08C425-D63F-4FF1-8CF6-36CF6D135BEA}"/>
    <cellStyle name="Calcul 4" xfId="48659" hidden="1" xr:uid="{5CB4B01E-9735-46AB-AA15-A66BD06410E6}"/>
    <cellStyle name="Calcul 4" xfId="48756" hidden="1" xr:uid="{978F6ADC-5624-41A5-AFCE-08D0DF6A2587}"/>
    <cellStyle name="Calcul 4" xfId="48789" hidden="1" xr:uid="{DA9BEC3D-30AE-422B-B457-33FF93FD5B61}"/>
    <cellStyle name="Calcul 4" xfId="48735" hidden="1" xr:uid="{1C0C30C6-2FAB-4AAA-B438-65140756B752}"/>
    <cellStyle name="Calcul 4" xfId="48850" hidden="1" xr:uid="{3899FFED-CB09-4AC2-BCFC-F2B4C848A3B1}"/>
    <cellStyle name="Calcul 4" xfId="48900" hidden="1" xr:uid="{045BFA07-6545-4BED-88AC-337F6F346C30}"/>
    <cellStyle name="Calcul 4" xfId="48950" hidden="1" xr:uid="{87D525DA-425D-48B6-9AE2-72150F4001D7}"/>
    <cellStyle name="Calcul 4" xfId="49000" hidden="1" xr:uid="{00E51835-FF9F-4A2C-B37B-B7EC05214988}"/>
    <cellStyle name="Calcul 4" xfId="49049" hidden="1" xr:uid="{EC6BDBC7-CA4C-4977-AC41-49174D921DCC}"/>
    <cellStyle name="Calcul 4" xfId="49097" hidden="1" xr:uid="{0E284D87-BC30-4114-A9AB-DF3947F99414}"/>
    <cellStyle name="Calcul 4" xfId="49144" hidden="1" xr:uid="{D531102D-78AD-48DA-8444-D2CF794EB98F}"/>
    <cellStyle name="Calcul 4" xfId="49190" hidden="1" xr:uid="{9B237226-0BB6-4242-AA4C-F1BD3C1CE0A2}"/>
    <cellStyle name="Calcul 4" xfId="49232" hidden="1" xr:uid="{F4FCC833-4A6C-4D15-A490-EDA7EC183D1B}"/>
    <cellStyle name="Calcul 4" xfId="49270" hidden="1" xr:uid="{3C6026D5-FB1C-4892-AB86-E8F34CAB49EC}"/>
    <cellStyle name="Calcul 4" xfId="49403" hidden="1" xr:uid="{CBDC79A2-62BE-435A-BEFC-CD61F848CEF2}"/>
    <cellStyle name="Calcul 4" xfId="49480" hidden="1" xr:uid="{E28CDA69-DCA7-46E0-8972-E4C36EE71793}"/>
    <cellStyle name="Calcul 4" xfId="49387" hidden="1" xr:uid="{1736596A-BE54-4F9B-876D-E5D8A14849F0}"/>
    <cellStyle name="Calcul 4" xfId="49498" hidden="1" xr:uid="{737DE3C8-2C88-44F8-9151-4E8320702DF6}"/>
    <cellStyle name="Calcul 4" xfId="49365" hidden="1" xr:uid="{9A72B5A7-9333-42C7-B1A6-B4D3D52115E7}"/>
    <cellStyle name="Calcul 4" xfId="49553" hidden="1" xr:uid="{CB8DB1F9-E702-4EBA-AAFE-DDE6F0C3B7A3}"/>
    <cellStyle name="Calcul 4" xfId="49598" hidden="1" xr:uid="{5D217538-5C60-48FD-9BD1-465C7642CF29}"/>
    <cellStyle name="Calcul 4" xfId="49638" hidden="1" xr:uid="{91FBCA3B-EA69-4646-8E5B-C52BA464E25D}"/>
    <cellStyle name="Calcul 4" xfId="49767" hidden="1" xr:uid="{287E0CB7-FBAC-4ECC-A841-038C079AF507}"/>
    <cellStyle name="Calcul 4" xfId="48607" hidden="1" xr:uid="{6BCEF587-7006-40F6-9F11-FA18EECD2B17}"/>
    <cellStyle name="Calcul 4" xfId="47339" hidden="1" xr:uid="{A1D61482-B6FC-41E7-A118-68B770070F84}"/>
    <cellStyle name="Calcul 4" xfId="47280" hidden="1" xr:uid="{B2F2E09B-3DE1-4500-AEE7-4AF30D9A2528}"/>
    <cellStyle name="Calcul 4" xfId="49843" hidden="1" xr:uid="{16BB2CB4-F1EC-408D-B98A-3FEE5A0A385D}"/>
    <cellStyle name="Calcul 4" xfId="47302" hidden="1" xr:uid="{AA71C780-3F98-46ED-9D50-91F6D2B3E825}"/>
    <cellStyle name="Calcul 4" xfId="49905" hidden="1" xr:uid="{137CB6B1-87B5-4C19-AA5B-64B34657DFE2}"/>
    <cellStyle name="Calcul 4" xfId="49955" hidden="1" xr:uid="{1DEDDE90-8B4A-4DA3-A098-8B3CE263035D}"/>
    <cellStyle name="Calcul 4" xfId="50005" hidden="1" xr:uid="{0203F772-6280-40AB-9DCB-9E23FC82817D}"/>
    <cellStyle name="Calcul 4" xfId="50055" hidden="1" xr:uid="{BF002261-AA6C-4630-8368-2FC81BD18EE9}"/>
    <cellStyle name="Calcul 4" xfId="50104" hidden="1" xr:uid="{E28F8D3D-724F-4A81-BB1C-3BA31F290FB1}"/>
    <cellStyle name="Calcul 4" xfId="50151" hidden="1" xr:uid="{EF8EB311-B2EE-4C03-99F1-43AA936D42B2}"/>
    <cellStyle name="Calcul 4" xfId="50198" hidden="1" xr:uid="{4FA0C6B4-1704-4D3C-955E-46FB4A23C3F7}"/>
    <cellStyle name="Calcul 4" xfId="50244" hidden="1" xr:uid="{A7BE16E7-5D6B-4E1D-8DDD-09B1A2115A60}"/>
    <cellStyle name="Calcul 4" xfId="50286" hidden="1" xr:uid="{E7FD2B65-5FEC-43FD-A75B-0278ACC88C92}"/>
    <cellStyle name="Calcul 4" xfId="50324" hidden="1" xr:uid="{970550A1-5586-4A5E-8146-BCCC763395FD}"/>
    <cellStyle name="Calcul 4" xfId="50461" hidden="1" xr:uid="{EAFAA162-9C69-475D-8D3D-7F788EC3DAA1}"/>
    <cellStyle name="Calcul 4" xfId="50540" hidden="1" xr:uid="{2CB7906C-89B6-44CE-9B26-FF835A6B7F77}"/>
    <cellStyle name="Calcul 4" xfId="50445" hidden="1" xr:uid="{2BB2104E-C0D8-497B-B060-4821966C3134}"/>
    <cellStyle name="Calcul 4" xfId="50560" hidden="1" xr:uid="{1F8F64AE-14F8-4A10-B647-7D8EC82F42E4}"/>
    <cellStyle name="Calcul 4" xfId="50420" hidden="1" xr:uid="{4315D554-80D4-44C3-9C44-63279DB3DF53}"/>
    <cellStyle name="Calcul 4" xfId="50615" hidden="1" xr:uid="{C84402FB-AA55-4EBC-944F-C95FB588B0AE}"/>
    <cellStyle name="Calcul 4" xfId="50660" hidden="1" xr:uid="{1585690D-A7F3-4775-BD0B-3CC64F30383C}"/>
    <cellStyle name="Calcul 4" xfId="50700" hidden="1" xr:uid="{38CD7A2E-D677-47FC-8173-521BEB833CFA}"/>
    <cellStyle name="Calcul 4" xfId="50832" hidden="1" xr:uid="{CEC3E90B-C45A-4C31-8EB4-3A297D899923}"/>
    <cellStyle name="Calcul 4" xfId="50995" hidden="1" xr:uid="{B03AD5B3-73C9-4E72-8827-22D669346814}"/>
    <cellStyle name="Calcul 4" xfId="51092" hidden="1" xr:uid="{CAFBD292-86AD-4DAC-B9FD-5E5E84218553}"/>
    <cellStyle name="Calcul 4" xfId="51125" hidden="1" xr:uid="{6380100A-593D-419F-B7DE-4FB39FF53227}"/>
    <cellStyle name="Calcul 4" xfId="51071" hidden="1" xr:uid="{C28E6A72-8B24-4730-B186-5A20DC1317CA}"/>
    <cellStyle name="Calcul 4" xfId="51186" hidden="1" xr:uid="{BB314771-D360-47A9-8B94-909165C69273}"/>
    <cellStyle name="Calcul 4" xfId="51236" hidden="1" xr:uid="{6E15C547-807B-47C8-B09B-FDE00156E873}"/>
    <cellStyle name="Calcul 4" xfId="51286" hidden="1" xr:uid="{EDE3BA46-EC04-4238-A83B-5385B0E3B50E}"/>
    <cellStyle name="Calcul 4" xfId="51336" hidden="1" xr:uid="{74D9EF62-DD80-4D50-B2BC-1339695E9593}"/>
    <cellStyle name="Calcul 4" xfId="51385" hidden="1" xr:uid="{50345BC6-1BC8-419B-A388-4196B4F52415}"/>
    <cellStyle name="Calcul 4" xfId="51433" hidden="1" xr:uid="{50E746CA-B4EC-4FA9-B240-B52EC9EAB545}"/>
    <cellStyle name="Calcul 4" xfId="51480" hidden="1" xr:uid="{F8231C84-83F9-4F71-BE6A-C8CC81943418}"/>
    <cellStyle name="Calcul 4" xfId="51526" hidden="1" xr:uid="{0D44EC5D-4641-43F5-B9A8-7C29343F2712}"/>
    <cellStyle name="Calcul 4" xfId="51568" hidden="1" xr:uid="{E99AE050-F0A2-4604-B009-FEF24A1F97AB}"/>
    <cellStyle name="Calcul 4" xfId="51606" hidden="1" xr:uid="{BC750B8E-AC7B-4289-9121-212904A874CC}"/>
    <cellStyle name="Calcul 4" xfId="51738" hidden="1" xr:uid="{3A1B1C1D-7E63-4FF9-9AB7-8D1C9DD89D9A}"/>
    <cellStyle name="Calcul 4" xfId="51815" hidden="1" xr:uid="{8350F4CE-8E52-4107-9E36-E3E06FF75415}"/>
    <cellStyle name="Calcul 4" xfId="51722" hidden="1" xr:uid="{422605BF-6FDD-407C-A992-C3153A109CB0}"/>
    <cellStyle name="Calcul 4" xfId="51833" hidden="1" xr:uid="{B3DC9BFC-EE17-49F2-BBBA-34B878556F1E}"/>
    <cellStyle name="Calcul 4" xfId="51701" hidden="1" xr:uid="{367779B4-46B1-4541-875A-129673B38208}"/>
    <cellStyle name="Calcul 4" xfId="51888" hidden="1" xr:uid="{7A4B3FEF-CD26-490E-A01A-406C56777AE4}"/>
    <cellStyle name="Calcul 4" xfId="51933" hidden="1" xr:uid="{141B4425-408B-4714-AAF2-57A3D4282473}"/>
    <cellStyle name="Calcul 4" xfId="51973" hidden="1" xr:uid="{AB6C68C0-F02C-4E43-9F90-313BCBDDFF77}"/>
    <cellStyle name="Calcul 4" xfId="52102" hidden="1" xr:uid="{EAF49D3F-1578-4836-9D85-4B4F3F77F214}"/>
    <cellStyle name="Calcul 4" xfId="50943" hidden="1" xr:uid="{A81AAC1F-3B1C-48CC-ABB8-440287EC51D0}"/>
    <cellStyle name="Calcul 4" xfId="48562" hidden="1" xr:uid="{229571E3-D1FF-459C-96B0-BF9B17B4FCB4}"/>
    <cellStyle name="Calcul 4" xfId="48542" hidden="1" xr:uid="{B86B2410-563B-4CDC-A5D2-8F79B251C8DB}"/>
    <cellStyle name="Calcul 4" xfId="52173" hidden="1" xr:uid="{BEE281FC-2D7E-43D5-9B08-D62D22A7CCD3}"/>
    <cellStyle name="Calcul 4" xfId="49799" hidden="1" xr:uid="{BBBFD1A2-A0CE-47F4-B27E-36092A623015}"/>
    <cellStyle name="Calcul 4" xfId="52235" hidden="1" xr:uid="{CD569184-73EA-4B45-AC0E-32749D7B2516}"/>
    <cellStyle name="Calcul 4" xfId="52285" hidden="1" xr:uid="{3915A7FF-67D9-4B80-AD6A-5D4D3B0C8B26}"/>
    <cellStyle name="Calcul 4" xfId="52335" hidden="1" xr:uid="{A551414A-9FBA-4663-A630-5237144D77AA}"/>
    <cellStyle name="Calcul 4" xfId="52385" hidden="1" xr:uid="{1C8896CC-C206-49E3-B8F4-35EFE16BB484}"/>
    <cellStyle name="Calcul 4" xfId="52434" hidden="1" xr:uid="{7CEEEB74-DD9C-43C4-B47B-594B7ECE2046}"/>
    <cellStyle name="Calcul 4" xfId="52482" hidden="1" xr:uid="{46A6C3F2-03DE-406D-BEED-8803F90E44FC}"/>
    <cellStyle name="Calcul 4" xfId="52529" hidden="1" xr:uid="{C5D1AEEC-B2FE-4064-99E1-8F4779C65FC3}"/>
    <cellStyle name="Calcul 4" xfId="52575" hidden="1" xr:uid="{19D47DB8-879F-4573-93E9-84ED8473CAEC}"/>
    <cellStyle name="Calcul 4" xfId="52617" hidden="1" xr:uid="{36A87353-F8C8-4050-928A-E4801E2BBB20}"/>
    <cellStyle name="Calcul 4" xfId="52655" hidden="1" xr:uid="{08A598C9-3980-46FA-9FC5-8E556FC00119}"/>
    <cellStyle name="Calcul 4" xfId="52790" hidden="1" xr:uid="{E436AE3D-2291-4E82-8062-8EB3534A1CD5}"/>
    <cellStyle name="Calcul 4" xfId="52869" hidden="1" xr:uid="{204FFC6C-2794-4F40-A2BD-39B9BCD050DE}"/>
    <cellStyle name="Calcul 4" xfId="52774" hidden="1" xr:uid="{96679D75-A07A-4DB5-BFB8-ABC2AB4236F3}"/>
    <cellStyle name="Calcul 4" xfId="52888" hidden="1" xr:uid="{EBC0DB76-017C-4C8A-9F53-F9986ADCB5F0}"/>
    <cellStyle name="Calcul 4" xfId="52750" hidden="1" xr:uid="{B5E63FBF-FFCF-481E-A9DE-E5C667BF1050}"/>
    <cellStyle name="Calcul 4" xfId="52943" hidden="1" xr:uid="{1CB7DA79-9FE4-49C6-BFDC-8218A7AECFE0}"/>
    <cellStyle name="Calcul 4" xfId="52988" hidden="1" xr:uid="{4312DF6F-CD80-446B-B589-AE8CFADF17EC}"/>
    <cellStyle name="Calcul 4" xfId="53028" hidden="1" xr:uid="{F79F008C-2987-43E1-9E68-E61D9566C18E}"/>
    <cellStyle name="Calcul 4" xfId="53158" hidden="1" xr:uid="{131488F1-5ED3-4BB6-873A-EBBF573932FB}"/>
    <cellStyle name="Calcul 4" xfId="53316" hidden="1" xr:uid="{13DB2ABB-7BC7-4AC0-82D0-A79CFC3AAFB8}"/>
    <cellStyle name="Calcul 4" xfId="53413" hidden="1" xr:uid="{A2044801-2AA0-40EF-81E3-5D8A9FEBF7C2}"/>
    <cellStyle name="Calcul 4" xfId="53446" hidden="1" xr:uid="{E0B27E2B-54E1-41FC-AC48-7611C555362D}"/>
    <cellStyle name="Calcul 4" xfId="53392" hidden="1" xr:uid="{CF6F82DB-239F-4259-8229-041625A22ABB}"/>
    <cellStyle name="Calcul 4" xfId="53507" hidden="1" xr:uid="{2543D12F-AE9D-43C1-8C7B-AA31C856D034}"/>
    <cellStyle name="Calcul 4" xfId="53557" hidden="1" xr:uid="{7188D7F2-D275-458A-A2CF-D7A101C0E9D0}"/>
    <cellStyle name="Calcul 4" xfId="53607" hidden="1" xr:uid="{FF1512A8-69A2-4299-82AB-072DE76F8033}"/>
    <cellStyle name="Calcul 4" xfId="53657" hidden="1" xr:uid="{CE03E1FA-74BF-4A88-A5EE-A70CA28E1261}"/>
    <cellStyle name="Calcul 4" xfId="53706" hidden="1" xr:uid="{37AED3E9-FD0A-481F-BE8A-DD66BBA5F4BA}"/>
    <cellStyle name="Calcul 4" xfId="53754" hidden="1" xr:uid="{BFD2C0DF-BA47-423D-9DC7-D4C4511E0BF3}"/>
    <cellStyle name="Calcul 4" xfId="53801" hidden="1" xr:uid="{8E0BB11C-B469-42F9-AD58-145E65FCBAC0}"/>
    <cellStyle name="Calcul 4" xfId="53847" hidden="1" xr:uid="{CAFA2FE0-5C39-474B-ADA1-AB15AA0316CC}"/>
    <cellStyle name="Calcul 4" xfId="53889" hidden="1" xr:uid="{8F492B4A-2E5F-456D-9CD6-B737E291CA41}"/>
    <cellStyle name="Calcul 4" xfId="53927" hidden="1" xr:uid="{C802BCCB-2934-4B5C-BFB3-6478BED01B0D}"/>
    <cellStyle name="Calcul 4" xfId="54060" hidden="1" xr:uid="{35AAC9CE-AD14-4382-9C44-007EED7F31B3}"/>
    <cellStyle name="Calcul 4" xfId="54137" hidden="1" xr:uid="{57A15619-5ADA-4F35-BEEB-018BD779EEF4}"/>
    <cellStyle name="Calcul 4" xfId="54044" hidden="1" xr:uid="{0ED851B8-BA5C-45F2-8B7E-D0F6F61FC502}"/>
    <cellStyle name="Calcul 4" xfId="54155" hidden="1" xr:uid="{DA838A60-A51F-4204-872B-3B985F76AC81}"/>
    <cellStyle name="Calcul 4" xfId="54022" hidden="1" xr:uid="{42E9C17A-DF7E-4583-940A-B2D6792B1FCB}"/>
    <cellStyle name="Calcul 4" xfId="54210" hidden="1" xr:uid="{EAFF4E6A-FAF4-4584-AB37-D810E38FB16B}"/>
    <cellStyle name="Calcul 4" xfId="54255" hidden="1" xr:uid="{D2454899-E1B4-4E4B-AC92-42306BFD2CF4}"/>
    <cellStyle name="Calcul 4" xfId="54295" hidden="1" xr:uid="{C1F319AE-5DF6-42B6-9705-C9785CEF719C}"/>
    <cellStyle name="Calcul 4" xfId="54424" hidden="1" xr:uid="{D436223A-0C63-49BD-A81C-67D3D4621FCA}"/>
    <cellStyle name="Calcul 4" xfId="53264" hidden="1" xr:uid="{D8E27582-F18A-4F1E-9835-200DA769027B}"/>
    <cellStyle name="Calcul 4" xfId="50897" hidden="1" xr:uid="{7FA17921-63FB-4D5E-BD46-E8F3E4C353AF}"/>
    <cellStyle name="Calcul 4" xfId="52148" hidden="1" xr:uid="{0178362C-8731-491F-8067-59FA1AAE8691}"/>
    <cellStyle name="Calcul 4" xfId="54488" hidden="1" xr:uid="{241665C1-31C4-4912-8C31-45FD2A415805}"/>
    <cellStyle name="Calcul 4" xfId="53190" hidden="1" xr:uid="{90F9F577-95C8-48B5-9A20-78C4278D1581}"/>
    <cellStyle name="Calcul 4" xfId="54550" hidden="1" xr:uid="{EBD8A86F-73A8-4D6F-A9F3-C6D14FB63555}"/>
    <cellStyle name="Calcul 4" xfId="54600" hidden="1" xr:uid="{8B2BA6A9-BFEC-4EA7-A24E-874CC5B9219C}"/>
    <cellStyle name="Calcul 4" xfId="54650" hidden="1" xr:uid="{81BC1D6B-5C6D-4673-8E38-C67365BD6455}"/>
    <cellStyle name="Calcul 4" xfId="54700" hidden="1" xr:uid="{F2B65101-F9B5-4B53-97D4-0F60D5F2F194}"/>
    <cellStyle name="Calcul 4" xfId="54748" hidden="1" xr:uid="{C7464347-9B42-48CD-8610-A4DD83A5D3E2}"/>
    <cellStyle name="Calcul 4" xfId="54796" hidden="1" xr:uid="{0C2BE7B3-38FA-4BD1-BA53-AA9A245B722D}"/>
    <cellStyle name="Calcul 4" xfId="54842" hidden="1" xr:uid="{685D6D4D-920B-4B3C-8AE9-F73E579EF198}"/>
    <cellStyle name="Calcul 4" xfId="54888" hidden="1" xr:uid="{FFE0D552-3626-41F9-9888-66A17D58C154}"/>
    <cellStyle name="Calcul 4" xfId="54930" hidden="1" xr:uid="{3A454825-9BEE-4B09-8A10-10A97F1D569E}"/>
    <cellStyle name="Calcul 4" xfId="54968" hidden="1" xr:uid="{1CAB5F1E-FCC8-407E-92CD-CBB94373835E}"/>
    <cellStyle name="Calcul 4" xfId="55102" hidden="1" xr:uid="{7765DB60-5638-4874-8077-A7DDA37E77C5}"/>
    <cellStyle name="Calcul 4" xfId="55181" hidden="1" xr:uid="{CA802991-5E6E-4C88-8589-228D06F95E57}"/>
    <cellStyle name="Calcul 4" xfId="55086" hidden="1" xr:uid="{9735943A-C7D1-40BD-8FC6-4FEBB179B3B7}"/>
    <cellStyle name="Calcul 4" xfId="55199" hidden="1" xr:uid="{C85B1410-3820-4085-9D22-B30EAD372BED}"/>
    <cellStyle name="Calcul 4" xfId="55063" hidden="1" xr:uid="{AA215F20-ED01-42BF-959B-F625BA7DDCF6}"/>
    <cellStyle name="Calcul 4" xfId="55254" hidden="1" xr:uid="{F919EF2D-4BFC-4778-8554-E8E63AE766EE}"/>
    <cellStyle name="Calcul 4" xfId="55299" hidden="1" xr:uid="{B875D77D-F980-4BA5-A28B-58B6F2A544F2}"/>
    <cellStyle name="Calcul 4" xfId="55339" hidden="1" xr:uid="{16271451-4A18-4BED-8DB9-B834582FE310}"/>
    <cellStyle name="Calcul 4" xfId="55466" hidden="1" xr:uid="{4A728256-C5BD-4182-AF87-BDA9AA02A744}"/>
    <cellStyle name="Calcul 4" xfId="55617" hidden="1" xr:uid="{848D4A62-62D6-4D86-A4F3-F8F5FC1F6E31}"/>
    <cellStyle name="Calcul 4" xfId="55713" hidden="1" xr:uid="{EE6EA012-3884-4946-AB26-A8B3D70177DC}"/>
    <cellStyle name="Calcul 4" xfId="55746" hidden="1" xr:uid="{551FB340-DC6A-4940-85A7-FC2201B744A9}"/>
    <cellStyle name="Calcul 4" xfId="55692" hidden="1" xr:uid="{E2464967-36A2-4E89-9FB5-7590603185BB}"/>
    <cellStyle name="Calcul 4" xfId="55807" hidden="1" xr:uid="{41508189-25AC-4D7D-93E4-3C4DCC4640C4}"/>
    <cellStyle name="Calcul 4" xfId="55857" hidden="1" xr:uid="{36DBDA0A-E007-4924-86B6-BF8587C05987}"/>
    <cellStyle name="Calcul 4" xfId="55907" hidden="1" xr:uid="{3AD34A79-F87C-4533-A615-AB6B457A9AED}"/>
    <cellStyle name="Calcul 4" xfId="55957" hidden="1" xr:uid="{534415F2-1C1B-45F3-B109-66A2DE138CA7}"/>
    <cellStyle name="Calcul 4" xfId="56006" hidden="1" xr:uid="{D771F985-9099-43AA-A405-0BC369953740}"/>
    <cellStyle name="Calcul 4" xfId="56054" hidden="1" xr:uid="{7CC1FAEA-8DF0-42C7-9AA7-20EF17BC0EC2}"/>
    <cellStyle name="Calcul 4" xfId="56101" hidden="1" xr:uid="{3EBA4E10-D584-451A-8CA0-6C81EA41756F}"/>
    <cellStyle name="Calcul 4" xfId="56147" hidden="1" xr:uid="{9DECD0A9-9B89-4CB5-8CFB-4CD4D7A0CF91}"/>
    <cellStyle name="Calcul 4" xfId="56189" hidden="1" xr:uid="{1A26FE3C-5F00-4F59-866F-12D7F1CE3664}"/>
    <cellStyle name="Calcul 4" xfId="56227" hidden="1" xr:uid="{ABA67AB3-0E30-4418-AD61-2D06236BCCD6}"/>
    <cellStyle name="Calcul 4" xfId="56360" hidden="1" xr:uid="{7B95B2AE-3D06-46F5-8D4D-A2961BB98DF1}"/>
    <cellStyle name="Calcul 4" xfId="56437" hidden="1" xr:uid="{265C6A18-5B6A-45F4-9DF6-8861B6CCEBD3}"/>
    <cellStyle name="Calcul 4" xfId="56344" hidden="1" xr:uid="{F92693C3-15C0-4C4B-9C09-3A8D15FFA5B2}"/>
    <cellStyle name="Calcul 4" xfId="56455" hidden="1" xr:uid="{178A74E4-F7BE-49DA-86DE-B84687350E25}"/>
    <cellStyle name="Calcul 4" xfId="56322" hidden="1" xr:uid="{80E0CFCE-1B47-4CFB-B8E9-28E3BFC1029B}"/>
    <cellStyle name="Calcul 4" xfId="56510" hidden="1" xr:uid="{5C7E108E-6F9C-4014-9AFB-00ACB5902358}"/>
    <cellStyle name="Calcul 4" xfId="56555" hidden="1" xr:uid="{987A905A-A537-493A-8A97-BAC3C8618E97}"/>
    <cellStyle name="Calcul 4" xfId="56595" hidden="1" xr:uid="{118A9082-6E08-4CB5-9E76-6AE710FF8506}"/>
    <cellStyle name="Calcul 4" xfId="56722" hidden="1" xr:uid="{F91F8B1C-F3ED-4FCB-AF21-5189717361D3}"/>
    <cellStyle name="Calcul 4" xfId="55565" hidden="1" xr:uid="{DD603162-C367-4072-8EF8-76493D93C319}"/>
    <cellStyle name="Calcul 4" xfId="54469" hidden="1" xr:uid="{DEF7286D-8373-4C76-8F33-C34E11E3E462}"/>
    <cellStyle name="Calcul 4" xfId="53232" hidden="1" xr:uid="{83FD2908-5057-4F51-B631-10209CA05B34}"/>
    <cellStyle name="Calcul 4" xfId="56787" hidden="1" xr:uid="{F62F17C1-AC1F-47AF-A162-5E1C19856D28}"/>
    <cellStyle name="Calcul 4" xfId="47681" hidden="1" xr:uid="{95B6A154-F244-4D86-98D0-BA90E1250A5C}"/>
    <cellStyle name="Calcul 4" xfId="56849" hidden="1" xr:uid="{E354207F-FB10-421B-9136-90C3B03EBDB7}"/>
    <cellStyle name="Calcul 4" xfId="56899" hidden="1" xr:uid="{663BFB21-02B7-4119-A87A-9DD432DF985E}"/>
    <cellStyle name="Calcul 4" xfId="56949" hidden="1" xr:uid="{93C6CA01-690D-4033-815B-F679223759B7}"/>
    <cellStyle name="Calcul 4" xfId="56999" hidden="1" xr:uid="{C008A0D8-3926-46DB-9ACF-453A55FE7060}"/>
    <cellStyle name="Calcul 4" xfId="57048" hidden="1" xr:uid="{29B30C75-7DD0-4ABB-BBBE-8B41608EDDC3}"/>
    <cellStyle name="Calcul 4" xfId="57096" hidden="1" xr:uid="{B2ADC597-560D-4C02-A3F0-6DFB912A4DD2}"/>
    <cellStyle name="Calcul 4" xfId="57143" hidden="1" xr:uid="{7066BB03-F8CB-4D23-AA14-08321452E3C2}"/>
    <cellStyle name="Calcul 4" xfId="57188" hidden="1" xr:uid="{384C8C05-1D4D-4D6E-AAA7-D8D2982A965A}"/>
    <cellStyle name="Calcul 4" xfId="57229" hidden="1" xr:uid="{2E597602-8A9B-4D7E-B580-F1AF845360BA}"/>
    <cellStyle name="Calcul 4" xfId="57266" hidden="1" xr:uid="{356D2312-57AC-437B-B083-BB38BF2191DE}"/>
    <cellStyle name="Calcul 4" xfId="57398" hidden="1" xr:uid="{A4F9263B-DA8E-42D8-9A16-C0D39E5F5259}"/>
    <cellStyle name="Calcul 4" xfId="57477" hidden="1" xr:uid="{EF3165D4-B7A0-41FD-B1AE-95BF910B469C}"/>
    <cellStyle name="Calcul 4" xfId="57382" hidden="1" xr:uid="{1BAA6937-3BA9-4DD5-B93D-E3284D92D1F0}"/>
    <cellStyle name="Calcul 4" xfId="57494" hidden="1" xr:uid="{84F0569F-879D-411D-9559-D1EE843D2ED6}"/>
    <cellStyle name="Calcul 4" xfId="57361" hidden="1" xr:uid="{A7DA4378-8A5A-451E-8152-15AFCCA6E75F}"/>
    <cellStyle name="Calcul 4" xfId="57549" hidden="1" xr:uid="{3FCE24E3-111B-4F83-BA8E-0409D9B28206}"/>
    <cellStyle name="Calcul 4" xfId="57594" hidden="1" xr:uid="{B903ED4D-0878-435A-BA5C-D54D066E4279}"/>
    <cellStyle name="Calcul 4" xfId="57634" hidden="1" xr:uid="{4EA23703-6FCA-4AF9-A762-17922CB2308E}"/>
    <cellStyle name="Calcul 4" xfId="57760" hidden="1" xr:uid="{BF2A0941-5351-440A-916C-A729C502DEC1}"/>
    <cellStyle name="Calcul 4" xfId="57882" hidden="1" xr:uid="{061E521A-C2A7-4983-97EE-0EFDCAA4591D}"/>
    <cellStyle name="Calcul 4" xfId="57978" hidden="1" xr:uid="{5A40DDE1-B6CB-47B4-8E42-C3DC5E3A6817}"/>
    <cellStyle name="Calcul 4" xfId="58011" hidden="1" xr:uid="{21979010-9A41-45FE-A2B6-1E4F0E1FD462}"/>
    <cellStyle name="Calcul 4" xfId="57957" hidden="1" xr:uid="{EC8C651E-F2EA-4F51-84C0-300F6AC2DCC0}"/>
    <cellStyle name="Calcul 4" xfId="58072" hidden="1" xr:uid="{3F977B11-F5B2-48D0-8377-1C3CCA60E034}"/>
    <cellStyle name="Calcul 4" xfId="58122" hidden="1" xr:uid="{09847B15-ED31-4EEE-8526-0004D1FB3356}"/>
    <cellStyle name="Calcul 4" xfId="58172" hidden="1" xr:uid="{746E112B-5179-4DBA-88AF-D7A9AD65222E}"/>
    <cellStyle name="Calcul 4" xfId="58222" hidden="1" xr:uid="{8F7F08AC-D8FB-4987-9091-77FB9EEBB048}"/>
    <cellStyle name="Calcul 4" xfId="58271" hidden="1" xr:uid="{C0F60645-6828-415C-9326-640D4AA23309}"/>
    <cellStyle name="Calcul 4" xfId="58319" hidden="1" xr:uid="{06B060CC-4082-4728-929F-C9807CD0DA26}"/>
    <cellStyle name="Calcul 4" xfId="58366" hidden="1" xr:uid="{4926B04E-3CE0-422D-9444-FAECC5337DB2}"/>
    <cellStyle name="Calcul 4" xfId="58412" hidden="1" xr:uid="{DFFB9C7E-D377-42E4-851D-F100368A23A9}"/>
    <cellStyle name="Calcul 4" xfId="58454" hidden="1" xr:uid="{E95EC6D9-C2B6-405F-A01A-C93D0D1B06C9}"/>
    <cellStyle name="Calcul 4" xfId="58492" hidden="1" xr:uid="{F1C160BC-2B16-49AE-8D72-77BEFBED400A}"/>
    <cellStyle name="Calcul 4" xfId="58624" hidden="1" xr:uid="{33C054A6-E76F-4D5A-AB73-0D0CEB7B8BA8}"/>
    <cellStyle name="Calcul 4" xfId="58701" hidden="1" xr:uid="{93263137-EBE0-4E6A-AAED-C5BE2F76112A}"/>
    <cellStyle name="Calcul 4" xfId="58608" hidden="1" xr:uid="{16E6B05E-A8D8-40EA-AA20-DFFA2A20CE95}"/>
    <cellStyle name="Calcul 4" xfId="58718" hidden="1" xr:uid="{5A3D42E4-51D6-4EAE-B652-3CB4D2006ACA}"/>
    <cellStyle name="Calcul 4" xfId="58587" hidden="1" xr:uid="{8486F3C1-EF1D-4C15-A9BE-EC06DBADE0C5}"/>
    <cellStyle name="Calcul 4" xfId="58773" hidden="1" xr:uid="{5BC633C5-1ACB-4A20-B158-95077A7CA7D4}"/>
    <cellStyle name="Calcul 4" xfId="58818" hidden="1" xr:uid="{5CCA3B6D-C44A-404E-9CAF-E34C66CAE4A8}"/>
    <cellStyle name="Calcul 4" xfId="58858" hidden="1" xr:uid="{4BD7963A-E30C-4438-8786-A5B11909572E}"/>
    <cellStyle name="Calcul 4" xfId="58984" hidden="1" xr:uid="{C9D891BE-82A2-4B1B-9FD1-89CAD443776A}"/>
    <cellStyle name="Calcul 4" xfId="57831" hidden="1" xr:uid="{CC95078B-DD6E-4C5C-8B35-21588A38FB21}"/>
    <cellStyle name="Calcul 4" xfId="56765" hidden="1" xr:uid="{56964AA9-E4A4-4EDA-8D79-40AFCB6DD908}"/>
    <cellStyle name="Calcul 4" xfId="56756" hidden="1" xr:uid="{F365706F-5CB7-4CEC-AF1A-EE95189AC207}"/>
    <cellStyle name="Calcul 4" xfId="59023" hidden="1" xr:uid="{9C876600-4992-44A5-A3AC-AABB51D68A86}"/>
    <cellStyle name="Calcul 4" xfId="57792" hidden="1" xr:uid="{5D87D17F-3ADF-40A0-9F8C-055EB0C48D6F}"/>
    <cellStyle name="Calcul 4" xfId="59084" hidden="1" xr:uid="{31500987-9360-429A-AEB6-1F705D3C7A3F}"/>
    <cellStyle name="Calcul 4" xfId="59133" hidden="1" xr:uid="{E9C23AEB-E2DE-4624-A0B5-631BCC9E9AC4}"/>
    <cellStyle name="Calcul 4" xfId="59182" hidden="1" xr:uid="{8419DE51-36B4-4EAF-8532-264BF305AE2C}"/>
    <cellStyle name="Calcul 4" xfId="59231" hidden="1" xr:uid="{18BB65D0-83E0-4B44-8D63-0AA23925A5F5}"/>
    <cellStyle name="Calcul 4" xfId="59279" hidden="1" xr:uid="{B3C40D2B-92ED-4932-AF4D-7F51A23CEC5B}"/>
    <cellStyle name="Calcul 4" xfId="59326" hidden="1" xr:uid="{E0445049-A4FB-4C3E-A26D-DED1AA197E6B}"/>
    <cellStyle name="Calcul 4" xfId="59372" hidden="1" xr:uid="{765CF03F-09CC-4002-98E9-68C57B26EB6F}"/>
    <cellStyle name="Calcul 4" xfId="59418" hidden="1" xr:uid="{80ED1C09-0772-4BC5-99A9-AD011AE5CC78}"/>
    <cellStyle name="Calcul 4" xfId="59460" hidden="1" xr:uid="{E2765B44-1BC3-4BDE-8450-CA0225CB32BF}"/>
    <cellStyle name="Calcul 4" xfId="59498" hidden="1" xr:uid="{799BB8F0-2633-4041-B537-EB13DFAD0E4F}"/>
    <cellStyle name="Calcul 4" xfId="59629" hidden="1" xr:uid="{B72FF141-85AB-4288-99DB-42408BB8CBC9}"/>
    <cellStyle name="Calcul 4" xfId="59706" hidden="1" xr:uid="{FDCD3400-41EE-44DC-92BB-EF059F97C200}"/>
    <cellStyle name="Calcul 4" xfId="59613" hidden="1" xr:uid="{E2268CB7-1E3D-4359-8520-4BF8BEC216FF}"/>
    <cellStyle name="Calcul 4" xfId="59723" hidden="1" xr:uid="{B39B15E9-8CB3-4559-B33D-DED02A09D671}"/>
    <cellStyle name="Calcul 4" xfId="59593" hidden="1" xr:uid="{AFF35FA4-B79A-40F6-8FEB-75DECB4F87C6}"/>
    <cellStyle name="Calcul 4" xfId="59778" hidden="1" xr:uid="{D7DAE7C8-5C4B-4515-9CDC-9BE7DD281385}"/>
    <cellStyle name="Calcul 4" xfId="59823" hidden="1" xr:uid="{915B0E62-2980-497F-B85B-942F98C5898B}"/>
    <cellStyle name="Calcul 4" xfId="59863" hidden="1" xr:uid="{F66365B6-37CD-416B-933D-693DAF6F1299}"/>
    <cellStyle name="Calcul 4" xfId="59989" hidden="1" xr:uid="{2CCDB81D-98C2-43D9-B97E-BABE720C51D2}"/>
    <cellStyle name="Calcul 4" xfId="60089" hidden="1" xr:uid="{7E20D6EA-12BA-4752-BE19-A2B185FE8A07}"/>
    <cellStyle name="Calcul 4" xfId="60184" hidden="1" xr:uid="{D5AE423F-0D57-47DE-9E27-0222FC21917E}"/>
    <cellStyle name="Calcul 4" xfId="60217" hidden="1" xr:uid="{38D6A46F-7F88-4FE6-AC74-924C70555BA1}"/>
    <cellStyle name="Calcul 4" xfId="60164" hidden="1" xr:uid="{ADF2DED1-AACE-4867-B51E-9CF81731BA83}"/>
    <cellStyle name="Calcul 4" xfId="60278" hidden="1" xr:uid="{939F2958-6688-4D21-A08D-AA9A9F2EFA28}"/>
    <cellStyle name="Calcul 4" xfId="60328" hidden="1" xr:uid="{A3F2310D-2EEB-4150-A2A4-37C02C2F5BC4}"/>
    <cellStyle name="Calcul 4" xfId="60378" hidden="1" xr:uid="{E29E16DE-5FC7-4706-A21E-59FD2EFCD71C}"/>
    <cellStyle name="Calcul 4" xfId="60428" hidden="1" xr:uid="{87D00626-7B3D-47AA-B602-DA9F04B6F116}"/>
    <cellStyle name="Calcul 4" xfId="60477" hidden="1" xr:uid="{DF790EB2-E747-4034-90CA-DDD423AA8592}"/>
    <cellStyle name="Calcul 4" xfId="60525" hidden="1" xr:uid="{A8361557-2B40-4B56-B305-B22472A9FD0E}"/>
    <cellStyle name="Calcul 4" xfId="60572" hidden="1" xr:uid="{98A8DD6C-A4C3-45A4-A9B5-597C7DA4AA6F}"/>
    <cellStyle name="Calcul 4" xfId="60618" hidden="1" xr:uid="{3FFD9B2F-9353-4BEB-B5B0-B1C3A09B1672}"/>
    <cellStyle name="Calcul 4" xfId="60660" hidden="1" xr:uid="{8BA4C8AA-4A56-4A30-9BE7-F50F6CCB41EA}"/>
    <cellStyle name="Calcul 4" xfId="60698" hidden="1" xr:uid="{BF244151-1FF2-4846-BE96-A3D769EED427}"/>
    <cellStyle name="Calcul 4" xfId="60829" hidden="1" xr:uid="{4AB32007-4306-482E-858B-F09D108CFE8D}"/>
    <cellStyle name="Calcul 4" xfId="60906" hidden="1" xr:uid="{5B8AEC39-E5AA-42DB-AE60-211C31201B38}"/>
    <cellStyle name="Calcul 4" xfId="60813" hidden="1" xr:uid="{50E47BD6-7440-44E1-81E0-8BB0862DFAED}"/>
    <cellStyle name="Calcul 4" xfId="60923" hidden="1" xr:uid="{385742BE-E1C9-490E-9F37-CE016AE27EA9}"/>
    <cellStyle name="Calcul 4" xfId="60793" hidden="1" xr:uid="{04199B5D-19BA-4CEE-AAE6-53E00050B4D6}"/>
    <cellStyle name="Calcul 4" xfId="60978" hidden="1" xr:uid="{0AF5EEB3-677C-4BEE-8A49-73B92CC19B70}"/>
    <cellStyle name="Calcul 4" xfId="61023" hidden="1" xr:uid="{BFF79F82-1DEF-46F1-9D7E-084EBD68D02B}"/>
    <cellStyle name="Calcul 4" xfId="61063" hidden="1" xr:uid="{9F22BDBD-F059-4A11-8C72-15DBF39D2096}"/>
    <cellStyle name="Calcul 4" xfId="61189" hidden="1" xr:uid="{06D64B1E-F867-4802-A8A2-6A8F5E4017B0}"/>
    <cellStyle name="Calcul 4" xfId="60039" hidden="1" xr:uid="{0D627A5E-0F90-4E04-95A1-9C1DCB695F09}"/>
    <cellStyle name="Calcul 4" xfId="61238" hidden="1" xr:uid="{99D2EFE1-1BF2-4650-8236-D7AE8975FC3D}"/>
    <cellStyle name="Calcul 4" xfId="61323" hidden="1" xr:uid="{8616538B-C4BD-4984-9FCB-70E7C70BA74B}"/>
    <cellStyle name="Calcul 4" xfId="61356" hidden="1" xr:uid="{BC745C98-1F9F-4E4C-804A-34BB18AEFD64}"/>
    <cellStyle name="Calcul 4" xfId="61304" hidden="1" xr:uid="{BFC3A8DB-3671-4347-A44B-E1EA172A4A61}"/>
    <cellStyle name="Calcul 4" xfId="61417" hidden="1" xr:uid="{6C57ED90-4BFB-4705-AB21-6B2CDDA8E917}"/>
    <cellStyle name="Calcul 4" xfId="61466" hidden="1" xr:uid="{E4E84ADF-FF2F-4F61-B3C9-AE9C53168BDE}"/>
    <cellStyle name="Calcul 4" xfId="61515" hidden="1" xr:uid="{156C58F9-FDC3-4D63-BA40-2BBDB15EDBE7}"/>
    <cellStyle name="Calcul 4" xfId="61564" hidden="1" xr:uid="{023D88F4-AB1E-4210-A59A-B106BC2DCB79}"/>
    <cellStyle name="Calcul 4" xfId="61612" hidden="1" xr:uid="{9BC38E66-7EAD-4013-A7E2-04095C42E777}"/>
    <cellStyle name="Calcul 4" xfId="61659" hidden="1" xr:uid="{6329F4BF-C16D-4D94-8D00-004C8E3E94E2}"/>
    <cellStyle name="Calcul 4" xfId="61705" hidden="1" xr:uid="{EDBB3306-CC00-4967-A15A-19F179FA9657}"/>
    <cellStyle name="Calcul 4" xfId="61750" hidden="1" xr:uid="{B65BD20C-6F07-4EB3-A18F-E328393AAA4F}"/>
    <cellStyle name="Calcul 4" xfId="61791" hidden="1" xr:uid="{E7FC814F-F3AB-4893-A0FA-696767C00419}"/>
    <cellStyle name="Calcul 4" xfId="61828" hidden="1" xr:uid="{8B04687C-D8A8-411C-B8A9-D59C0EA91325}"/>
    <cellStyle name="Calcul 4" xfId="61958" hidden="1" xr:uid="{6F45E147-76E6-43FB-A50F-BB77ACC19866}"/>
    <cellStyle name="Calcul 4" xfId="62035" hidden="1" xr:uid="{35AAF556-1B54-4C04-BC25-352E5888FDFD}"/>
    <cellStyle name="Calcul 4" xfId="61942" hidden="1" xr:uid="{DB76BBE6-7B07-4B7F-9FDC-E763261E1CB6}"/>
    <cellStyle name="Calcul 4" xfId="62052" hidden="1" xr:uid="{95110DB3-A6C6-4DDF-817C-4243C9BC5691}"/>
    <cellStyle name="Calcul 4" xfId="61923" hidden="1" xr:uid="{772388F8-2702-434F-BA5C-7D7A9FF9C503}"/>
    <cellStyle name="Calcul 4" xfId="62107" hidden="1" xr:uid="{678F1A81-3F8A-45F9-A558-EFEBA2B12D67}"/>
    <cellStyle name="Calcul 4" xfId="62152" hidden="1" xr:uid="{B45DE270-DF1F-4193-8601-30EA22059FAF}"/>
    <cellStyle name="Calcul 4" xfId="62192" hidden="1" xr:uid="{D0750780-F7DF-4515-ACC7-6EF0CACB5A22}"/>
    <cellStyle name="Calcul 4" xfId="62318" hidden="1" xr:uid="{ACB18D35-1713-40BF-A9C0-C1B512F80F70}"/>
    <cellStyle name="Calcul 4" xfId="62418" hidden="1" xr:uid="{96C8ECC7-13C2-4098-ADAB-775FA196E1C8}"/>
    <cellStyle name="Calcul 4" xfId="62513" hidden="1" xr:uid="{8B5C1377-9AD5-4715-B898-F8695EC9B2F2}"/>
    <cellStyle name="Calcul 4" xfId="62546" hidden="1" xr:uid="{D7A7F56B-DAA0-4823-A43C-E9933E5F138F}"/>
    <cellStyle name="Calcul 4" xfId="62493" hidden="1" xr:uid="{24CA10DC-80C5-49D1-BA34-AE2FE54444F0}"/>
    <cellStyle name="Calcul 4" xfId="62607" hidden="1" xr:uid="{F5472A47-2981-4DEC-8D87-C7FD8461FB23}"/>
    <cellStyle name="Calcul 4" xfId="62657" hidden="1" xr:uid="{3B661669-091D-4D71-9A69-EFA40C37E720}"/>
    <cellStyle name="Calcul 4" xfId="62707" hidden="1" xr:uid="{10ABA22C-78F3-4046-B8C9-CA40DFA9891B}"/>
    <cellStyle name="Calcul 4" xfId="62757" hidden="1" xr:uid="{93FD9FCA-2F2A-4693-A3DC-43A6CBCC40DD}"/>
    <cellStyle name="Calcul 4" xfId="62806" hidden="1" xr:uid="{3BF9BDF5-3F32-444F-8C0D-51749DED009C}"/>
    <cellStyle name="Calcul 4" xfId="62854" hidden="1" xr:uid="{5852E8BE-63B6-4AEE-BB13-7CF592ECEF66}"/>
    <cellStyle name="Calcul 4" xfId="62901" hidden="1" xr:uid="{F5965251-D49B-4461-8CAA-740EC0D82D8C}"/>
    <cellStyle name="Calcul 4" xfId="62947" hidden="1" xr:uid="{E82FF69B-BD25-4B3C-9A79-0EDAFC2EDE24}"/>
    <cellStyle name="Calcul 4" xfId="62989" hidden="1" xr:uid="{7D47CB0D-3D2E-4249-B977-483F56962986}"/>
    <cellStyle name="Calcul 4" xfId="63027" hidden="1" xr:uid="{AC9DCE86-B865-407A-B8CB-8361557ED4B1}"/>
    <cellStyle name="Calcul 4" xfId="63158" hidden="1" xr:uid="{8FEA5348-50ED-45FD-8EE3-2C5317F8BA25}"/>
    <cellStyle name="Calcul 4" xfId="63235" hidden="1" xr:uid="{048387C0-CD7B-456A-A968-F2008A035094}"/>
    <cellStyle name="Calcul 4" xfId="63142" hidden="1" xr:uid="{54691B5F-F7F0-43C2-81BA-3F1B9B3F7E12}"/>
    <cellStyle name="Calcul 4" xfId="63252" hidden="1" xr:uid="{2D1B30B6-0DE3-4544-B562-6A66346C54D7}"/>
    <cellStyle name="Calcul 4" xfId="63122" hidden="1" xr:uid="{C998D10D-6103-4901-A224-3073A39965FA}"/>
    <cellStyle name="Calcul 4" xfId="63307" hidden="1" xr:uid="{184C2BDB-A43D-4A15-A5B0-0FA755619470}"/>
    <cellStyle name="Calcul 4" xfId="63352" hidden="1" xr:uid="{430AC227-84E9-48ED-B8B2-9948264A57AB}"/>
    <cellStyle name="Calcul 4" xfId="63392" hidden="1" xr:uid="{CC4951DC-B847-44DF-A5BD-D00267E6120B}"/>
    <cellStyle name="Calcul 4" xfId="63518" hidden="1" xr:uid="{3892B083-1423-4F95-89C8-E84A561FAD96}"/>
    <cellStyle name="Calcul 4" xfId="62368" xr:uid="{C7C3CBDB-75F7-4DBA-9B30-B05595FA9826}"/>
    <cellStyle name="Calcul 5" xfId="129" hidden="1" xr:uid="{00000000-0005-0000-0000-0000A5250000}"/>
    <cellStyle name="Calcul 5" xfId="235" hidden="1" xr:uid="{00000000-0005-0000-0000-0000A6250000}"/>
    <cellStyle name="Calcul 5" xfId="297" hidden="1" xr:uid="{00000000-0005-0000-0000-0000A7250000}"/>
    <cellStyle name="Calcul 5" xfId="347" hidden="1" xr:uid="{00000000-0005-0000-0000-0000A8250000}"/>
    <cellStyle name="Calcul 5" xfId="397" hidden="1" xr:uid="{00000000-0005-0000-0000-0000A9250000}"/>
    <cellStyle name="Calcul 5" xfId="447" hidden="1" xr:uid="{00000000-0005-0000-0000-0000AA250000}"/>
    <cellStyle name="Calcul 5" xfId="496" hidden="1" xr:uid="{00000000-0005-0000-0000-0000AB250000}"/>
    <cellStyle name="Calcul 5" xfId="545" hidden="1" xr:uid="{00000000-0005-0000-0000-0000AC250000}"/>
    <cellStyle name="Calcul 5" xfId="592" hidden="1" xr:uid="{00000000-0005-0000-0000-0000AD250000}"/>
    <cellStyle name="Calcul 5" xfId="639" hidden="1" xr:uid="{00000000-0005-0000-0000-0000AE250000}"/>
    <cellStyle name="Calcul 5" xfId="684" hidden="1" xr:uid="{00000000-0005-0000-0000-0000AF250000}"/>
    <cellStyle name="Calcul 5" xfId="723" hidden="1" xr:uid="{00000000-0005-0000-0000-0000B0250000}"/>
    <cellStyle name="Calcul 5" xfId="760" hidden="1" xr:uid="{00000000-0005-0000-0000-0000B1250000}"/>
    <cellStyle name="Calcul 5" xfId="795" hidden="1" xr:uid="{00000000-0005-0000-0000-0000B2250000}"/>
    <cellStyle name="Calcul 5" xfId="887" hidden="1" xr:uid="{00000000-0005-0000-0000-0000B3250000}"/>
    <cellStyle name="Calcul 5" xfId="828" hidden="1" xr:uid="{00000000-0005-0000-0000-0000B4250000}"/>
    <cellStyle name="Calcul 5" xfId="1006" hidden="1" xr:uid="{00000000-0005-0000-0000-0000B5250000}"/>
    <cellStyle name="Calcul 5" xfId="1052" hidden="1" xr:uid="{00000000-0005-0000-0000-0000B6250000}"/>
    <cellStyle name="Calcul 5" xfId="1096" hidden="1" xr:uid="{00000000-0005-0000-0000-0000B7250000}"/>
    <cellStyle name="Calcul 5" xfId="1135" hidden="1" xr:uid="{00000000-0005-0000-0000-0000B8250000}"/>
    <cellStyle name="Calcul 5" xfId="1171" hidden="1" xr:uid="{00000000-0005-0000-0000-0000B9250000}"/>
    <cellStyle name="Calcul 5" xfId="1206" hidden="1" xr:uid="{00000000-0005-0000-0000-0000BA250000}"/>
    <cellStyle name="Calcul 5" xfId="1258" hidden="1" xr:uid="{00000000-0005-0000-0000-0000BB250000}"/>
    <cellStyle name="Calcul 5" xfId="1505" hidden="1" xr:uid="{00000000-0005-0000-0000-0000BC250000}"/>
    <cellStyle name="Calcul 5" xfId="1611" hidden="1" xr:uid="{00000000-0005-0000-0000-0000BD250000}"/>
    <cellStyle name="Calcul 5" xfId="1673" hidden="1" xr:uid="{00000000-0005-0000-0000-0000BE250000}"/>
    <cellStyle name="Calcul 5" xfId="1723" hidden="1" xr:uid="{00000000-0005-0000-0000-0000BF250000}"/>
    <cellStyle name="Calcul 5" xfId="1773" hidden="1" xr:uid="{00000000-0005-0000-0000-0000C0250000}"/>
    <cellStyle name="Calcul 5" xfId="1823" hidden="1" xr:uid="{00000000-0005-0000-0000-0000C1250000}"/>
    <cellStyle name="Calcul 5" xfId="1872" hidden="1" xr:uid="{00000000-0005-0000-0000-0000C2250000}"/>
    <cellStyle name="Calcul 5" xfId="1921" hidden="1" xr:uid="{00000000-0005-0000-0000-0000C3250000}"/>
    <cellStyle name="Calcul 5" xfId="1968" hidden="1" xr:uid="{00000000-0005-0000-0000-0000C4250000}"/>
    <cellStyle name="Calcul 5" xfId="2015" hidden="1" xr:uid="{00000000-0005-0000-0000-0000C5250000}"/>
    <cellStyle name="Calcul 5" xfId="2060" hidden="1" xr:uid="{00000000-0005-0000-0000-0000C6250000}"/>
    <cellStyle name="Calcul 5" xfId="2099" hidden="1" xr:uid="{00000000-0005-0000-0000-0000C7250000}"/>
    <cellStyle name="Calcul 5" xfId="2136" hidden="1" xr:uid="{00000000-0005-0000-0000-0000C8250000}"/>
    <cellStyle name="Calcul 5" xfId="2171" hidden="1" xr:uid="{00000000-0005-0000-0000-0000C9250000}"/>
    <cellStyle name="Calcul 5" xfId="2263" hidden="1" xr:uid="{00000000-0005-0000-0000-0000CA250000}"/>
    <cellStyle name="Calcul 5" xfId="2204" hidden="1" xr:uid="{00000000-0005-0000-0000-0000CB250000}"/>
    <cellStyle name="Calcul 5" xfId="2382" hidden="1" xr:uid="{00000000-0005-0000-0000-0000CC250000}"/>
    <cellStyle name="Calcul 5" xfId="2428" hidden="1" xr:uid="{00000000-0005-0000-0000-0000CD250000}"/>
    <cellStyle name="Calcul 5" xfId="2472" hidden="1" xr:uid="{00000000-0005-0000-0000-0000CE250000}"/>
    <cellStyle name="Calcul 5" xfId="2511" hidden="1" xr:uid="{00000000-0005-0000-0000-0000CF250000}"/>
    <cellStyle name="Calcul 5" xfId="2547" hidden="1" xr:uid="{00000000-0005-0000-0000-0000D0250000}"/>
    <cellStyle name="Calcul 5" xfId="2582" hidden="1" xr:uid="{00000000-0005-0000-0000-0000D1250000}"/>
    <cellStyle name="Calcul 5" xfId="2633" hidden="1" xr:uid="{00000000-0005-0000-0000-0000D2250000}"/>
    <cellStyle name="Calcul 5" xfId="1432" hidden="1" xr:uid="{00000000-0005-0000-0000-0000D3250000}"/>
    <cellStyle name="Calcul 5" xfId="1474" hidden="1" xr:uid="{00000000-0005-0000-0000-0000D4250000}"/>
    <cellStyle name="Calcul 5" xfId="2806" hidden="1" xr:uid="{00000000-0005-0000-0000-0000D5250000}"/>
    <cellStyle name="Calcul 5" xfId="2868" hidden="1" xr:uid="{00000000-0005-0000-0000-0000D6250000}"/>
    <cellStyle name="Calcul 5" xfId="2917" hidden="1" xr:uid="{00000000-0005-0000-0000-0000D7250000}"/>
    <cellStyle name="Calcul 5" xfId="2967" hidden="1" xr:uid="{00000000-0005-0000-0000-0000D8250000}"/>
    <cellStyle name="Calcul 5" xfId="3017" hidden="1" xr:uid="{00000000-0005-0000-0000-0000D9250000}"/>
    <cellStyle name="Calcul 5" xfId="3066" hidden="1" xr:uid="{00000000-0005-0000-0000-0000DA250000}"/>
    <cellStyle name="Calcul 5" xfId="3115" hidden="1" xr:uid="{00000000-0005-0000-0000-0000DB250000}"/>
    <cellStyle name="Calcul 5" xfId="3162" hidden="1" xr:uid="{00000000-0005-0000-0000-0000DC250000}"/>
    <cellStyle name="Calcul 5" xfId="3209" hidden="1" xr:uid="{00000000-0005-0000-0000-0000DD250000}"/>
    <cellStyle name="Calcul 5" xfId="3254" hidden="1" xr:uid="{00000000-0005-0000-0000-0000DE250000}"/>
    <cellStyle name="Calcul 5" xfId="3293" hidden="1" xr:uid="{00000000-0005-0000-0000-0000DF250000}"/>
    <cellStyle name="Calcul 5" xfId="3330" hidden="1" xr:uid="{00000000-0005-0000-0000-0000E0250000}"/>
    <cellStyle name="Calcul 5" xfId="3365" hidden="1" xr:uid="{00000000-0005-0000-0000-0000E1250000}"/>
    <cellStyle name="Calcul 5" xfId="3456" hidden="1" xr:uid="{00000000-0005-0000-0000-0000E2250000}"/>
    <cellStyle name="Calcul 5" xfId="3398" hidden="1" xr:uid="{00000000-0005-0000-0000-0000E3250000}"/>
    <cellStyle name="Calcul 5" xfId="3574" hidden="1" xr:uid="{00000000-0005-0000-0000-0000E4250000}"/>
    <cellStyle name="Calcul 5" xfId="3620" hidden="1" xr:uid="{00000000-0005-0000-0000-0000E5250000}"/>
    <cellStyle name="Calcul 5" xfId="3664" hidden="1" xr:uid="{00000000-0005-0000-0000-0000E6250000}"/>
    <cellStyle name="Calcul 5" xfId="3703" hidden="1" xr:uid="{00000000-0005-0000-0000-0000E7250000}"/>
    <cellStyle name="Calcul 5" xfId="3739" hidden="1" xr:uid="{00000000-0005-0000-0000-0000E8250000}"/>
    <cellStyle name="Calcul 5" xfId="3774" hidden="1" xr:uid="{00000000-0005-0000-0000-0000E9250000}"/>
    <cellStyle name="Calcul 5" xfId="3824" hidden="1" xr:uid="{00000000-0005-0000-0000-0000EA250000}"/>
    <cellStyle name="Calcul 5" xfId="1402" hidden="1" xr:uid="{00000000-0005-0000-0000-0000EB250000}"/>
    <cellStyle name="Calcul 5" xfId="2709" hidden="1" xr:uid="{00000000-0005-0000-0000-0000EC250000}"/>
    <cellStyle name="Calcul 5" xfId="3978" hidden="1" xr:uid="{00000000-0005-0000-0000-0000ED250000}"/>
    <cellStyle name="Calcul 5" xfId="4028" hidden="1" xr:uid="{00000000-0005-0000-0000-0000EE250000}"/>
    <cellStyle name="Calcul 5" xfId="4078" hidden="1" xr:uid="{00000000-0005-0000-0000-0000EF250000}"/>
    <cellStyle name="Calcul 5" xfId="4128" hidden="1" xr:uid="{00000000-0005-0000-0000-0000F0250000}"/>
    <cellStyle name="Calcul 5" xfId="4177" hidden="1" xr:uid="{00000000-0005-0000-0000-0000F1250000}"/>
    <cellStyle name="Calcul 5" xfId="4226" hidden="1" xr:uid="{00000000-0005-0000-0000-0000F2250000}"/>
    <cellStyle name="Calcul 5" xfId="4273" hidden="1" xr:uid="{00000000-0005-0000-0000-0000F3250000}"/>
    <cellStyle name="Calcul 5" xfId="4320" hidden="1" xr:uid="{00000000-0005-0000-0000-0000F4250000}"/>
    <cellStyle name="Calcul 5" xfId="4365" hidden="1" xr:uid="{00000000-0005-0000-0000-0000F5250000}"/>
    <cellStyle name="Calcul 5" xfId="4404" hidden="1" xr:uid="{00000000-0005-0000-0000-0000F6250000}"/>
    <cellStyle name="Calcul 5" xfId="4441" hidden="1" xr:uid="{00000000-0005-0000-0000-0000F7250000}"/>
    <cellStyle name="Calcul 5" xfId="4476" hidden="1" xr:uid="{00000000-0005-0000-0000-0000F8250000}"/>
    <cellStyle name="Calcul 5" xfId="4562" hidden="1" xr:uid="{00000000-0005-0000-0000-0000F9250000}"/>
    <cellStyle name="Calcul 5" xfId="4509" hidden="1" xr:uid="{00000000-0005-0000-0000-0000FA250000}"/>
    <cellStyle name="Calcul 5" xfId="4678" hidden="1" xr:uid="{00000000-0005-0000-0000-0000FB250000}"/>
    <cellStyle name="Calcul 5" xfId="4724" hidden="1" xr:uid="{00000000-0005-0000-0000-0000FC250000}"/>
    <cellStyle name="Calcul 5" xfId="4768" hidden="1" xr:uid="{00000000-0005-0000-0000-0000FD250000}"/>
    <cellStyle name="Calcul 5" xfId="4807" hidden="1" xr:uid="{00000000-0005-0000-0000-0000FE250000}"/>
    <cellStyle name="Calcul 5" xfId="4843" hidden="1" xr:uid="{00000000-0005-0000-0000-0000FF250000}"/>
    <cellStyle name="Calcul 5" xfId="4878" hidden="1" xr:uid="{00000000-0005-0000-0000-000000260000}"/>
    <cellStyle name="Calcul 5" xfId="4924" hidden="1" xr:uid="{00000000-0005-0000-0000-000001260000}"/>
    <cellStyle name="Calcul 5" xfId="3862" hidden="1" xr:uid="{00000000-0005-0000-0000-000002260000}"/>
    <cellStyle name="Calcul 5" xfId="2791" hidden="1" xr:uid="{00000000-0005-0000-0000-000003260000}"/>
    <cellStyle name="Calcul 5" xfId="5017" hidden="1" xr:uid="{00000000-0005-0000-0000-000004260000}"/>
    <cellStyle name="Calcul 5" xfId="5078" hidden="1" xr:uid="{00000000-0005-0000-0000-000005260000}"/>
    <cellStyle name="Calcul 5" xfId="5127" hidden="1" xr:uid="{00000000-0005-0000-0000-000006260000}"/>
    <cellStyle name="Calcul 5" xfId="5177" hidden="1" xr:uid="{00000000-0005-0000-0000-000007260000}"/>
    <cellStyle name="Calcul 5" xfId="5227" hidden="1" xr:uid="{00000000-0005-0000-0000-000008260000}"/>
    <cellStyle name="Calcul 5" xfId="5276" hidden="1" xr:uid="{00000000-0005-0000-0000-000009260000}"/>
    <cellStyle name="Calcul 5" xfId="5325" hidden="1" xr:uid="{00000000-0005-0000-0000-00000A260000}"/>
    <cellStyle name="Calcul 5" xfId="5372" hidden="1" xr:uid="{00000000-0005-0000-0000-00000B260000}"/>
    <cellStyle name="Calcul 5" xfId="5419" hidden="1" xr:uid="{00000000-0005-0000-0000-00000C260000}"/>
    <cellStyle name="Calcul 5" xfId="5464" hidden="1" xr:uid="{00000000-0005-0000-0000-00000D260000}"/>
    <cellStyle name="Calcul 5" xfId="5503" hidden="1" xr:uid="{00000000-0005-0000-0000-00000E260000}"/>
    <cellStyle name="Calcul 5" xfId="5540" hidden="1" xr:uid="{00000000-0005-0000-0000-00000F260000}"/>
    <cellStyle name="Calcul 5" xfId="5575" hidden="1" xr:uid="{00000000-0005-0000-0000-000010260000}"/>
    <cellStyle name="Calcul 5" xfId="5661" hidden="1" xr:uid="{00000000-0005-0000-0000-000011260000}"/>
    <cellStyle name="Calcul 5" xfId="5608" hidden="1" xr:uid="{00000000-0005-0000-0000-000012260000}"/>
    <cellStyle name="Calcul 5" xfId="5775" hidden="1" xr:uid="{00000000-0005-0000-0000-000013260000}"/>
    <cellStyle name="Calcul 5" xfId="5821" hidden="1" xr:uid="{00000000-0005-0000-0000-000014260000}"/>
    <cellStyle name="Calcul 5" xfId="5865" hidden="1" xr:uid="{00000000-0005-0000-0000-000015260000}"/>
    <cellStyle name="Calcul 5" xfId="5904" hidden="1" xr:uid="{00000000-0005-0000-0000-000016260000}"/>
    <cellStyle name="Calcul 5" xfId="5940" hidden="1" xr:uid="{00000000-0005-0000-0000-000017260000}"/>
    <cellStyle name="Calcul 5" xfId="5975" hidden="1" xr:uid="{00000000-0005-0000-0000-000018260000}"/>
    <cellStyle name="Calcul 5" xfId="6021" hidden="1" xr:uid="{00000000-0005-0000-0000-000019260000}"/>
    <cellStyle name="Calcul 5" xfId="6188" hidden="1" xr:uid="{00000000-0005-0000-0000-00001A260000}"/>
    <cellStyle name="Calcul 5" xfId="6294" hidden="1" xr:uid="{00000000-0005-0000-0000-00001B260000}"/>
    <cellStyle name="Calcul 5" xfId="6356" hidden="1" xr:uid="{00000000-0005-0000-0000-00001C260000}"/>
    <cellStyle name="Calcul 5" xfId="6406" hidden="1" xr:uid="{00000000-0005-0000-0000-00001D260000}"/>
    <cellStyle name="Calcul 5" xfId="6456" hidden="1" xr:uid="{00000000-0005-0000-0000-00001E260000}"/>
    <cellStyle name="Calcul 5" xfId="6506" hidden="1" xr:uid="{00000000-0005-0000-0000-00001F260000}"/>
    <cellStyle name="Calcul 5" xfId="6555" hidden="1" xr:uid="{00000000-0005-0000-0000-000020260000}"/>
    <cellStyle name="Calcul 5" xfId="6604" hidden="1" xr:uid="{00000000-0005-0000-0000-000021260000}"/>
    <cellStyle name="Calcul 5" xfId="6651" hidden="1" xr:uid="{00000000-0005-0000-0000-000022260000}"/>
    <cellStyle name="Calcul 5" xfId="6698" hidden="1" xr:uid="{00000000-0005-0000-0000-000023260000}"/>
    <cellStyle name="Calcul 5" xfId="6743" hidden="1" xr:uid="{00000000-0005-0000-0000-000024260000}"/>
    <cellStyle name="Calcul 5" xfId="6782" hidden="1" xr:uid="{00000000-0005-0000-0000-000025260000}"/>
    <cellStyle name="Calcul 5" xfId="6819" hidden="1" xr:uid="{00000000-0005-0000-0000-000026260000}"/>
    <cellStyle name="Calcul 5" xfId="6854" hidden="1" xr:uid="{00000000-0005-0000-0000-000027260000}"/>
    <cellStyle name="Calcul 5" xfId="6944" hidden="1" xr:uid="{00000000-0005-0000-0000-000028260000}"/>
    <cellStyle name="Calcul 5" xfId="6887" hidden="1" xr:uid="{00000000-0005-0000-0000-000029260000}"/>
    <cellStyle name="Calcul 5" xfId="7063" hidden="1" xr:uid="{00000000-0005-0000-0000-00002A260000}"/>
    <cellStyle name="Calcul 5" xfId="7109" hidden="1" xr:uid="{00000000-0005-0000-0000-00002B260000}"/>
    <cellStyle name="Calcul 5" xfId="7153" hidden="1" xr:uid="{00000000-0005-0000-0000-00002C260000}"/>
    <cellStyle name="Calcul 5" xfId="7192" hidden="1" xr:uid="{00000000-0005-0000-0000-00002D260000}"/>
    <cellStyle name="Calcul 5" xfId="7228" hidden="1" xr:uid="{00000000-0005-0000-0000-00002E260000}"/>
    <cellStyle name="Calcul 5" xfId="7263" hidden="1" xr:uid="{00000000-0005-0000-0000-00002F260000}"/>
    <cellStyle name="Calcul 5" xfId="7314" hidden="1" xr:uid="{00000000-0005-0000-0000-000030260000}"/>
    <cellStyle name="Calcul 5" xfId="7465" hidden="1" xr:uid="{00000000-0005-0000-0000-000031260000}"/>
    <cellStyle name="Calcul 5" xfId="7562" hidden="1" xr:uid="{00000000-0005-0000-0000-000032260000}"/>
    <cellStyle name="Calcul 5" xfId="7623" hidden="1" xr:uid="{00000000-0005-0000-0000-000033260000}"/>
    <cellStyle name="Calcul 5" xfId="7673" hidden="1" xr:uid="{00000000-0005-0000-0000-000034260000}"/>
    <cellStyle name="Calcul 5" xfId="7723" hidden="1" xr:uid="{00000000-0005-0000-0000-000035260000}"/>
    <cellStyle name="Calcul 5" xfId="7773" hidden="1" xr:uid="{00000000-0005-0000-0000-000036260000}"/>
    <cellStyle name="Calcul 5" xfId="7822" hidden="1" xr:uid="{00000000-0005-0000-0000-000037260000}"/>
    <cellStyle name="Calcul 5" xfId="7871" hidden="1" xr:uid="{00000000-0005-0000-0000-000038260000}"/>
    <cellStyle name="Calcul 5" xfId="7918" hidden="1" xr:uid="{00000000-0005-0000-0000-000039260000}"/>
    <cellStyle name="Calcul 5" xfId="7965" hidden="1" xr:uid="{00000000-0005-0000-0000-00003A260000}"/>
    <cellStyle name="Calcul 5" xfId="8010" hidden="1" xr:uid="{00000000-0005-0000-0000-00003B260000}"/>
    <cellStyle name="Calcul 5" xfId="8049" hidden="1" xr:uid="{00000000-0005-0000-0000-00003C260000}"/>
    <cellStyle name="Calcul 5" xfId="8086" hidden="1" xr:uid="{00000000-0005-0000-0000-00003D260000}"/>
    <cellStyle name="Calcul 5" xfId="8121" hidden="1" xr:uid="{00000000-0005-0000-0000-00003E260000}"/>
    <cellStyle name="Calcul 5" xfId="8209" hidden="1" xr:uid="{00000000-0005-0000-0000-00003F260000}"/>
    <cellStyle name="Calcul 5" xfId="8154" hidden="1" xr:uid="{00000000-0005-0000-0000-000040260000}"/>
    <cellStyle name="Calcul 5" xfId="8324" hidden="1" xr:uid="{00000000-0005-0000-0000-000041260000}"/>
    <cellStyle name="Calcul 5" xfId="8370" hidden="1" xr:uid="{00000000-0005-0000-0000-000042260000}"/>
    <cellStyle name="Calcul 5" xfId="8414" hidden="1" xr:uid="{00000000-0005-0000-0000-000043260000}"/>
    <cellStyle name="Calcul 5" xfId="8453" hidden="1" xr:uid="{00000000-0005-0000-0000-000044260000}"/>
    <cellStyle name="Calcul 5" xfId="8489" hidden="1" xr:uid="{00000000-0005-0000-0000-000045260000}"/>
    <cellStyle name="Calcul 5" xfId="8524" hidden="1" xr:uid="{00000000-0005-0000-0000-000046260000}"/>
    <cellStyle name="Calcul 5" xfId="8572" hidden="1" xr:uid="{00000000-0005-0000-0000-000047260000}"/>
    <cellStyle name="Calcul 5" xfId="7413" hidden="1" xr:uid="{00000000-0005-0000-0000-000048260000}"/>
    <cellStyle name="Calcul 5" xfId="8669" hidden="1" xr:uid="{00000000-0005-0000-0000-000049260000}"/>
    <cellStyle name="Calcul 5" xfId="8731" hidden="1" xr:uid="{00000000-0005-0000-0000-00004A260000}"/>
    <cellStyle name="Calcul 5" xfId="8781" hidden="1" xr:uid="{00000000-0005-0000-0000-00004B260000}"/>
    <cellStyle name="Calcul 5" xfId="8830" hidden="1" xr:uid="{00000000-0005-0000-0000-00004C260000}"/>
    <cellStyle name="Calcul 5" xfId="8880" hidden="1" xr:uid="{00000000-0005-0000-0000-00004D260000}"/>
    <cellStyle name="Calcul 5" xfId="8929" hidden="1" xr:uid="{00000000-0005-0000-0000-00004E260000}"/>
    <cellStyle name="Calcul 5" xfId="8978" hidden="1" xr:uid="{00000000-0005-0000-0000-00004F260000}"/>
    <cellStyle name="Calcul 5" xfId="9025" hidden="1" xr:uid="{00000000-0005-0000-0000-000050260000}"/>
    <cellStyle name="Calcul 5" xfId="9072" hidden="1" xr:uid="{00000000-0005-0000-0000-000051260000}"/>
    <cellStyle name="Calcul 5" xfId="9117" hidden="1" xr:uid="{00000000-0005-0000-0000-000052260000}"/>
    <cellStyle name="Calcul 5" xfId="9156" hidden="1" xr:uid="{00000000-0005-0000-0000-000053260000}"/>
    <cellStyle name="Calcul 5" xfId="9193" hidden="1" xr:uid="{00000000-0005-0000-0000-000054260000}"/>
    <cellStyle name="Calcul 5" xfId="9228" hidden="1" xr:uid="{00000000-0005-0000-0000-000055260000}"/>
    <cellStyle name="Calcul 5" xfId="9320" hidden="1" xr:uid="{00000000-0005-0000-0000-000056260000}"/>
    <cellStyle name="Calcul 5" xfId="9261" hidden="1" xr:uid="{00000000-0005-0000-0000-000057260000}"/>
    <cellStyle name="Calcul 5" xfId="9439" hidden="1" xr:uid="{00000000-0005-0000-0000-000058260000}"/>
    <cellStyle name="Calcul 5" xfId="9485" hidden="1" xr:uid="{00000000-0005-0000-0000-000059260000}"/>
    <cellStyle name="Calcul 5" xfId="9529" hidden="1" xr:uid="{00000000-0005-0000-0000-00005A260000}"/>
    <cellStyle name="Calcul 5" xfId="9568" hidden="1" xr:uid="{00000000-0005-0000-0000-00005B260000}"/>
    <cellStyle name="Calcul 5" xfId="9604" hidden="1" xr:uid="{00000000-0005-0000-0000-00005C260000}"/>
    <cellStyle name="Calcul 5" xfId="9639" hidden="1" xr:uid="{00000000-0005-0000-0000-00005D260000}"/>
    <cellStyle name="Calcul 5" xfId="9691" hidden="1" xr:uid="{00000000-0005-0000-0000-00005E260000}"/>
    <cellStyle name="Calcul 5" xfId="9845" hidden="1" xr:uid="{00000000-0005-0000-0000-00005F260000}"/>
    <cellStyle name="Calcul 5" xfId="9942" hidden="1" xr:uid="{00000000-0005-0000-0000-000060260000}"/>
    <cellStyle name="Calcul 5" xfId="10003" hidden="1" xr:uid="{00000000-0005-0000-0000-000061260000}"/>
    <cellStyle name="Calcul 5" xfId="10053" hidden="1" xr:uid="{00000000-0005-0000-0000-000062260000}"/>
    <cellStyle name="Calcul 5" xfId="10103" hidden="1" xr:uid="{00000000-0005-0000-0000-000063260000}"/>
    <cellStyle name="Calcul 5" xfId="10153" hidden="1" xr:uid="{00000000-0005-0000-0000-000064260000}"/>
    <cellStyle name="Calcul 5" xfId="10202" hidden="1" xr:uid="{00000000-0005-0000-0000-000065260000}"/>
    <cellStyle name="Calcul 5" xfId="10251" hidden="1" xr:uid="{00000000-0005-0000-0000-000066260000}"/>
    <cellStyle name="Calcul 5" xfId="10298" hidden="1" xr:uid="{00000000-0005-0000-0000-000067260000}"/>
    <cellStyle name="Calcul 5" xfId="10345" hidden="1" xr:uid="{00000000-0005-0000-0000-000068260000}"/>
    <cellStyle name="Calcul 5" xfId="10390" hidden="1" xr:uid="{00000000-0005-0000-0000-000069260000}"/>
    <cellStyle name="Calcul 5" xfId="10429" hidden="1" xr:uid="{00000000-0005-0000-0000-00006A260000}"/>
    <cellStyle name="Calcul 5" xfId="10466" hidden="1" xr:uid="{00000000-0005-0000-0000-00006B260000}"/>
    <cellStyle name="Calcul 5" xfId="10501" hidden="1" xr:uid="{00000000-0005-0000-0000-00006C260000}"/>
    <cellStyle name="Calcul 5" xfId="10589" hidden="1" xr:uid="{00000000-0005-0000-0000-00006D260000}"/>
    <cellStyle name="Calcul 5" xfId="10534" hidden="1" xr:uid="{00000000-0005-0000-0000-00006E260000}"/>
    <cellStyle name="Calcul 5" xfId="10704" hidden="1" xr:uid="{00000000-0005-0000-0000-00006F260000}"/>
    <cellStyle name="Calcul 5" xfId="10750" hidden="1" xr:uid="{00000000-0005-0000-0000-000070260000}"/>
    <cellStyle name="Calcul 5" xfId="10794" hidden="1" xr:uid="{00000000-0005-0000-0000-000071260000}"/>
    <cellStyle name="Calcul 5" xfId="10833" hidden="1" xr:uid="{00000000-0005-0000-0000-000072260000}"/>
    <cellStyle name="Calcul 5" xfId="10869" hidden="1" xr:uid="{00000000-0005-0000-0000-000073260000}"/>
    <cellStyle name="Calcul 5" xfId="10904" hidden="1" xr:uid="{00000000-0005-0000-0000-000074260000}"/>
    <cellStyle name="Calcul 5" xfId="10953" hidden="1" xr:uid="{00000000-0005-0000-0000-000075260000}"/>
    <cellStyle name="Calcul 5" xfId="9793" hidden="1" xr:uid="{00000000-0005-0000-0000-000076260000}"/>
    <cellStyle name="Calcul 5" xfId="9150" hidden="1" xr:uid="{00000000-0005-0000-0000-000077260000}"/>
    <cellStyle name="Calcul 5" xfId="11011" hidden="1" xr:uid="{00000000-0005-0000-0000-000078260000}"/>
    <cellStyle name="Calcul 5" xfId="11073" hidden="1" xr:uid="{00000000-0005-0000-0000-000079260000}"/>
    <cellStyle name="Calcul 5" xfId="11123" hidden="1" xr:uid="{00000000-0005-0000-0000-00007A260000}"/>
    <cellStyle name="Calcul 5" xfId="11173" hidden="1" xr:uid="{00000000-0005-0000-0000-00007B260000}"/>
    <cellStyle name="Calcul 5" xfId="11223" hidden="1" xr:uid="{00000000-0005-0000-0000-00007C260000}"/>
    <cellStyle name="Calcul 5" xfId="11272" hidden="1" xr:uid="{00000000-0005-0000-0000-00007D260000}"/>
    <cellStyle name="Calcul 5" xfId="11321" hidden="1" xr:uid="{00000000-0005-0000-0000-00007E260000}"/>
    <cellStyle name="Calcul 5" xfId="11368" hidden="1" xr:uid="{00000000-0005-0000-0000-00007F260000}"/>
    <cellStyle name="Calcul 5" xfId="11415" hidden="1" xr:uid="{00000000-0005-0000-0000-000080260000}"/>
    <cellStyle name="Calcul 5" xfId="11460" hidden="1" xr:uid="{00000000-0005-0000-0000-000081260000}"/>
    <cellStyle name="Calcul 5" xfId="11499" hidden="1" xr:uid="{00000000-0005-0000-0000-000082260000}"/>
    <cellStyle name="Calcul 5" xfId="11536" hidden="1" xr:uid="{00000000-0005-0000-0000-000083260000}"/>
    <cellStyle name="Calcul 5" xfId="11571" hidden="1" xr:uid="{00000000-0005-0000-0000-000084260000}"/>
    <cellStyle name="Calcul 5" xfId="11659" hidden="1" xr:uid="{00000000-0005-0000-0000-000085260000}"/>
    <cellStyle name="Calcul 5" xfId="11604" hidden="1" xr:uid="{00000000-0005-0000-0000-000086260000}"/>
    <cellStyle name="Calcul 5" xfId="11775" hidden="1" xr:uid="{00000000-0005-0000-0000-000087260000}"/>
    <cellStyle name="Calcul 5" xfId="11821" hidden="1" xr:uid="{00000000-0005-0000-0000-000088260000}"/>
    <cellStyle name="Calcul 5" xfId="11865" hidden="1" xr:uid="{00000000-0005-0000-0000-000089260000}"/>
    <cellStyle name="Calcul 5" xfId="11904" hidden="1" xr:uid="{00000000-0005-0000-0000-00008A260000}"/>
    <cellStyle name="Calcul 5" xfId="11940" hidden="1" xr:uid="{00000000-0005-0000-0000-00008B260000}"/>
    <cellStyle name="Calcul 5" xfId="11975" hidden="1" xr:uid="{00000000-0005-0000-0000-00008C260000}"/>
    <cellStyle name="Calcul 5" xfId="12022" hidden="1" xr:uid="{00000000-0005-0000-0000-00008D260000}"/>
    <cellStyle name="Calcul 5" xfId="12145" hidden="1" xr:uid="{00000000-0005-0000-0000-00008E260000}"/>
    <cellStyle name="Calcul 5" xfId="12241" hidden="1" xr:uid="{00000000-0005-0000-0000-00008F260000}"/>
    <cellStyle name="Calcul 5" xfId="12302" hidden="1" xr:uid="{00000000-0005-0000-0000-000090260000}"/>
    <cellStyle name="Calcul 5" xfId="12352" hidden="1" xr:uid="{00000000-0005-0000-0000-000091260000}"/>
    <cellStyle name="Calcul 5" xfId="12402" hidden="1" xr:uid="{00000000-0005-0000-0000-000092260000}"/>
    <cellStyle name="Calcul 5" xfId="12452" hidden="1" xr:uid="{00000000-0005-0000-0000-000093260000}"/>
    <cellStyle name="Calcul 5" xfId="12501" hidden="1" xr:uid="{00000000-0005-0000-0000-000094260000}"/>
    <cellStyle name="Calcul 5" xfId="12550" hidden="1" xr:uid="{00000000-0005-0000-0000-000095260000}"/>
    <cellStyle name="Calcul 5" xfId="12597" hidden="1" xr:uid="{00000000-0005-0000-0000-000096260000}"/>
    <cellStyle name="Calcul 5" xfId="12644" hidden="1" xr:uid="{00000000-0005-0000-0000-000097260000}"/>
    <cellStyle name="Calcul 5" xfId="12689" hidden="1" xr:uid="{00000000-0005-0000-0000-000098260000}"/>
    <cellStyle name="Calcul 5" xfId="12728" hidden="1" xr:uid="{00000000-0005-0000-0000-000099260000}"/>
    <cellStyle name="Calcul 5" xfId="12765" hidden="1" xr:uid="{00000000-0005-0000-0000-00009A260000}"/>
    <cellStyle name="Calcul 5" xfId="12800" hidden="1" xr:uid="{00000000-0005-0000-0000-00009B260000}"/>
    <cellStyle name="Calcul 5" xfId="12887" hidden="1" xr:uid="{00000000-0005-0000-0000-00009C260000}"/>
    <cellStyle name="Calcul 5" xfId="12833" hidden="1" xr:uid="{00000000-0005-0000-0000-00009D260000}"/>
    <cellStyle name="Calcul 5" xfId="13001" hidden="1" xr:uid="{00000000-0005-0000-0000-00009E260000}"/>
    <cellStyle name="Calcul 5" xfId="13047" hidden="1" xr:uid="{00000000-0005-0000-0000-00009F260000}"/>
    <cellStyle name="Calcul 5" xfId="13091" hidden="1" xr:uid="{00000000-0005-0000-0000-0000A0260000}"/>
    <cellStyle name="Calcul 5" xfId="13130" hidden="1" xr:uid="{00000000-0005-0000-0000-0000A1260000}"/>
    <cellStyle name="Calcul 5" xfId="13166" hidden="1" xr:uid="{00000000-0005-0000-0000-0000A2260000}"/>
    <cellStyle name="Calcul 5" xfId="13201" hidden="1" xr:uid="{00000000-0005-0000-0000-0000A3260000}"/>
    <cellStyle name="Calcul 5" xfId="13247" hidden="1" xr:uid="{00000000-0005-0000-0000-0000A4260000}"/>
    <cellStyle name="Calcul 5" xfId="12094" hidden="1" xr:uid="{00000000-0005-0000-0000-0000A5260000}"/>
    <cellStyle name="Calcul 5" xfId="7379" hidden="1" xr:uid="{00000000-0005-0000-0000-0000A6260000}"/>
    <cellStyle name="Calcul 5" xfId="10995" hidden="1" xr:uid="{00000000-0005-0000-0000-0000A7260000}"/>
    <cellStyle name="Calcul 5" xfId="13305" hidden="1" xr:uid="{00000000-0005-0000-0000-0000A8260000}"/>
    <cellStyle name="Calcul 5" xfId="13354" hidden="1" xr:uid="{00000000-0005-0000-0000-0000A9260000}"/>
    <cellStyle name="Calcul 5" xfId="13403" hidden="1" xr:uid="{00000000-0005-0000-0000-0000AA260000}"/>
    <cellStyle name="Calcul 5" xfId="13452" hidden="1" xr:uid="{00000000-0005-0000-0000-0000AB260000}"/>
    <cellStyle name="Calcul 5" xfId="13500" hidden="1" xr:uid="{00000000-0005-0000-0000-0000AC260000}"/>
    <cellStyle name="Calcul 5" xfId="13548" hidden="1" xr:uid="{00000000-0005-0000-0000-0000AD260000}"/>
    <cellStyle name="Calcul 5" xfId="13594" hidden="1" xr:uid="{00000000-0005-0000-0000-0000AE260000}"/>
    <cellStyle name="Calcul 5" xfId="13641" hidden="1" xr:uid="{00000000-0005-0000-0000-0000AF260000}"/>
    <cellStyle name="Calcul 5" xfId="13686" hidden="1" xr:uid="{00000000-0005-0000-0000-0000B0260000}"/>
    <cellStyle name="Calcul 5" xfId="13725" hidden="1" xr:uid="{00000000-0005-0000-0000-0000B1260000}"/>
    <cellStyle name="Calcul 5" xfId="13762" hidden="1" xr:uid="{00000000-0005-0000-0000-0000B2260000}"/>
    <cellStyle name="Calcul 5" xfId="13797" hidden="1" xr:uid="{00000000-0005-0000-0000-0000B3260000}"/>
    <cellStyle name="Calcul 5" xfId="13883" hidden="1" xr:uid="{00000000-0005-0000-0000-0000B4260000}"/>
    <cellStyle name="Calcul 5" xfId="13830" hidden="1" xr:uid="{00000000-0005-0000-0000-0000B5260000}"/>
    <cellStyle name="Calcul 5" xfId="13997" hidden="1" xr:uid="{00000000-0005-0000-0000-0000B6260000}"/>
    <cellStyle name="Calcul 5" xfId="14043" hidden="1" xr:uid="{00000000-0005-0000-0000-0000B7260000}"/>
    <cellStyle name="Calcul 5" xfId="14087" hidden="1" xr:uid="{00000000-0005-0000-0000-0000B8260000}"/>
    <cellStyle name="Calcul 5" xfId="14126" hidden="1" xr:uid="{00000000-0005-0000-0000-0000B9260000}"/>
    <cellStyle name="Calcul 5" xfId="14162" hidden="1" xr:uid="{00000000-0005-0000-0000-0000BA260000}"/>
    <cellStyle name="Calcul 5" xfId="14197" hidden="1" xr:uid="{00000000-0005-0000-0000-0000BB260000}"/>
    <cellStyle name="Calcul 5" xfId="14243" hidden="1" xr:uid="{00000000-0005-0000-0000-0000BC260000}"/>
    <cellStyle name="Calcul 5" xfId="14344" hidden="1" xr:uid="{00000000-0005-0000-0000-0000BD260000}"/>
    <cellStyle name="Calcul 5" xfId="14440" hidden="1" xr:uid="{00000000-0005-0000-0000-0000BE260000}"/>
    <cellStyle name="Calcul 5" xfId="14501" hidden="1" xr:uid="{00000000-0005-0000-0000-0000BF260000}"/>
    <cellStyle name="Calcul 5" xfId="14551" hidden="1" xr:uid="{00000000-0005-0000-0000-0000C0260000}"/>
    <cellStyle name="Calcul 5" xfId="14601" hidden="1" xr:uid="{00000000-0005-0000-0000-0000C1260000}"/>
    <cellStyle name="Calcul 5" xfId="14651" hidden="1" xr:uid="{00000000-0005-0000-0000-0000C2260000}"/>
    <cellStyle name="Calcul 5" xfId="14700" hidden="1" xr:uid="{00000000-0005-0000-0000-0000C3260000}"/>
    <cellStyle name="Calcul 5" xfId="14749" hidden="1" xr:uid="{00000000-0005-0000-0000-0000C4260000}"/>
    <cellStyle name="Calcul 5" xfId="14796" hidden="1" xr:uid="{00000000-0005-0000-0000-0000C5260000}"/>
    <cellStyle name="Calcul 5" xfId="14843" hidden="1" xr:uid="{00000000-0005-0000-0000-0000C6260000}"/>
    <cellStyle name="Calcul 5" xfId="14888" hidden="1" xr:uid="{00000000-0005-0000-0000-0000C7260000}"/>
    <cellStyle name="Calcul 5" xfId="14927" hidden="1" xr:uid="{00000000-0005-0000-0000-0000C8260000}"/>
    <cellStyle name="Calcul 5" xfId="14964" hidden="1" xr:uid="{00000000-0005-0000-0000-0000C9260000}"/>
    <cellStyle name="Calcul 5" xfId="14999" hidden="1" xr:uid="{00000000-0005-0000-0000-0000CA260000}"/>
    <cellStyle name="Calcul 5" xfId="15086" hidden="1" xr:uid="{00000000-0005-0000-0000-0000CB260000}"/>
    <cellStyle name="Calcul 5" xfId="15032" hidden="1" xr:uid="{00000000-0005-0000-0000-0000CC260000}"/>
    <cellStyle name="Calcul 5" xfId="15201" hidden="1" xr:uid="{00000000-0005-0000-0000-0000CD260000}"/>
    <cellStyle name="Calcul 5" xfId="15247" hidden="1" xr:uid="{00000000-0005-0000-0000-0000CE260000}"/>
    <cellStyle name="Calcul 5" xfId="15291" hidden="1" xr:uid="{00000000-0005-0000-0000-0000CF260000}"/>
    <cellStyle name="Calcul 5" xfId="15330" hidden="1" xr:uid="{00000000-0005-0000-0000-0000D0260000}"/>
    <cellStyle name="Calcul 5" xfId="15366" hidden="1" xr:uid="{00000000-0005-0000-0000-0000D1260000}"/>
    <cellStyle name="Calcul 5" xfId="15401" hidden="1" xr:uid="{00000000-0005-0000-0000-0000D2260000}"/>
    <cellStyle name="Calcul 5" xfId="15448" hidden="1" xr:uid="{00000000-0005-0000-0000-0000D3260000}"/>
    <cellStyle name="Calcul 5" xfId="14293" hidden="1" xr:uid="{00000000-0005-0000-0000-0000D4260000}"/>
    <cellStyle name="Calcul 5" xfId="15626" hidden="1" xr:uid="{00000000-0005-0000-0000-0000D5260000}"/>
    <cellStyle name="Calcul 5" xfId="15732" hidden="1" xr:uid="{00000000-0005-0000-0000-0000D6260000}"/>
    <cellStyle name="Calcul 5" xfId="15794" hidden="1" xr:uid="{00000000-0005-0000-0000-0000D7260000}"/>
    <cellStyle name="Calcul 5" xfId="15844" hidden="1" xr:uid="{00000000-0005-0000-0000-0000D8260000}"/>
    <cellStyle name="Calcul 5" xfId="15894" hidden="1" xr:uid="{00000000-0005-0000-0000-0000D9260000}"/>
    <cellStyle name="Calcul 5" xfId="15944" hidden="1" xr:uid="{00000000-0005-0000-0000-0000DA260000}"/>
    <cellStyle name="Calcul 5" xfId="15993" hidden="1" xr:uid="{00000000-0005-0000-0000-0000DB260000}"/>
    <cellStyle name="Calcul 5" xfId="16042" hidden="1" xr:uid="{00000000-0005-0000-0000-0000DC260000}"/>
    <cellStyle name="Calcul 5" xfId="16089" hidden="1" xr:uid="{00000000-0005-0000-0000-0000DD260000}"/>
    <cellStyle name="Calcul 5" xfId="16136" hidden="1" xr:uid="{00000000-0005-0000-0000-0000DE260000}"/>
    <cellStyle name="Calcul 5" xfId="16181" hidden="1" xr:uid="{00000000-0005-0000-0000-0000DF260000}"/>
    <cellStyle name="Calcul 5" xfId="16220" hidden="1" xr:uid="{00000000-0005-0000-0000-0000E0260000}"/>
    <cellStyle name="Calcul 5" xfId="16257" hidden="1" xr:uid="{00000000-0005-0000-0000-0000E1260000}"/>
    <cellStyle name="Calcul 5" xfId="16292" hidden="1" xr:uid="{00000000-0005-0000-0000-0000E2260000}"/>
    <cellStyle name="Calcul 5" xfId="16384" hidden="1" xr:uid="{00000000-0005-0000-0000-0000E3260000}"/>
    <cellStyle name="Calcul 5" xfId="16325" hidden="1" xr:uid="{00000000-0005-0000-0000-0000E4260000}"/>
    <cellStyle name="Calcul 5" xfId="16503" hidden="1" xr:uid="{00000000-0005-0000-0000-0000E5260000}"/>
    <cellStyle name="Calcul 5" xfId="16549" hidden="1" xr:uid="{00000000-0005-0000-0000-0000E6260000}"/>
    <cellStyle name="Calcul 5" xfId="16593" hidden="1" xr:uid="{00000000-0005-0000-0000-0000E7260000}"/>
    <cellStyle name="Calcul 5" xfId="16632" hidden="1" xr:uid="{00000000-0005-0000-0000-0000E8260000}"/>
    <cellStyle name="Calcul 5" xfId="16668" hidden="1" xr:uid="{00000000-0005-0000-0000-0000E9260000}"/>
    <cellStyle name="Calcul 5" xfId="16703" hidden="1" xr:uid="{00000000-0005-0000-0000-0000EA260000}"/>
    <cellStyle name="Calcul 5" xfId="16755" hidden="1" xr:uid="{00000000-0005-0000-0000-0000EB260000}"/>
    <cellStyle name="Calcul 5" xfId="16920" hidden="1" xr:uid="{00000000-0005-0000-0000-0000EC260000}"/>
    <cellStyle name="Calcul 5" xfId="17017" hidden="1" xr:uid="{00000000-0005-0000-0000-0000ED260000}"/>
    <cellStyle name="Calcul 5" xfId="17078" hidden="1" xr:uid="{00000000-0005-0000-0000-0000EE260000}"/>
    <cellStyle name="Calcul 5" xfId="17128" hidden="1" xr:uid="{00000000-0005-0000-0000-0000EF260000}"/>
    <cellStyle name="Calcul 5" xfId="17178" hidden="1" xr:uid="{00000000-0005-0000-0000-0000F0260000}"/>
    <cellStyle name="Calcul 5" xfId="17228" hidden="1" xr:uid="{00000000-0005-0000-0000-0000F1260000}"/>
    <cellStyle name="Calcul 5" xfId="17277" hidden="1" xr:uid="{00000000-0005-0000-0000-0000F2260000}"/>
    <cellStyle name="Calcul 5" xfId="17326" hidden="1" xr:uid="{00000000-0005-0000-0000-0000F3260000}"/>
    <cellStyle name="Calcul 5" xfId="17373" hidden="1" xr:uid="{00000000-0005-0000-0000-0000F4260000}"/>
    <cellStyle name="Calcul 5" xfId="17420" hidden="1" xr:uid="{00000000-0005-0000-0000-0000F5260000}"/>
    <cellStyle name="Calcul 5" xfId="17465" hidden="1" xr:uid="{00000000-0005-0000-0000-0000F6260000}"/>
    <cellStyle name="Calcul 5" xfId="17504" hidden="1" xr:uid="{00000000-0005-0000-0000-0000F7260000}"/>
    <cellStyle name="Calcul 5" xfId="17541" hidden="1" xr:uid="{00000000-0005-0000-0000-0000F8260000}"/>
    <cellStyle name="Calcul 5" xfId="17576" hidden="1" xr:uid="{00000000-0005-0000-0000-0000F9260000}"/>
    <cellStyle name="Calcul 5" xfId="17664" hidden="1" xr:uid="{00000000-0005-0000-0000-0000FA260000}"/>
    <cellStyle name="Calcul 5" xfId="17609" hidden="1" xr:uid="{00000000-0005-0000-0000-0000FB260000}"/>
    <cellStyle name="Calcul 5" xfId="17779" hidden="1" xr:uid="{00000000-0005-0000-0000-0000FC260000}"/>
    <cellStyle name="Calcul 5" xfId="17825" hidden="1" xr:uid="{00000000-0005-0000-0000-0000FD260000}"/>
    <cellStyle name="Calcul 5" xfId="17869" hidden="1" xr:uid="{00000000-0005-0000-0000-0000FE260000}"/>
    <cellStyle name="Calcul 5" xfId="17908" hidden="1" xr:uid="{00000000-0005-0000-0000-0000FF260000}"/>
    <cellStyle name="Calcul 5" xfId="17944" hidden="1" xr:uid="{00000000-0005-0000-0000-000000270000}"/>
    <cellStyle name="Calcul 5" xfId="17979" hidden="1" xr:uid="{00000000-0005-0000-0000-000001270000}"/>
    <cellStyle name="Calcul 5" xfId="18028" hidden="1" xr:uid="{00000000-0005-0000-0000-000002270000}"/>
    <cellStyle name="Calcul 5" xfId="16868" hidden="1" xr:uid="{00000000-0005-0000-0000-000003270000}"/>
    <cellStyle name="Calcul 5" xfId="15664" hidden="1" xr:uid="{00000000-0005-0000-0000-000004270000}"/>
    <cellStyle name="Calcul 5" xfId="15561" hidden="1" xr:uid="{00000000-0005-0000-0000-000005270000}"/>
    <cellStyle name="Calcul 5" xfId="18133" hidden="1" xr:uid="{00000000-0005-0000-0000-000006270000}"/>
    <cellStyle name="Calcul 5" xfId="18183" hidden="1" xr:uid="{00000000-0005-0000-0000-000007270000}"/>
    <cellStyle name="Calcul 5" xfId="18233" hidden="1" xr:uid="{00000000-0005-0000-0000-000008270000}"/>
    <cellStyle name="Calcul 5" xfId="18283" hidden="1" xr:uid="{00000000-0005-0000-0000-000009270000}"/>
    <cellStyle name="Calcul 5" xfId="18332" hidden="1" xr:uid="{00000000-0005-0000-0000-00000A270000}"/>
    <cellStyle name="Calcul 5" xfId="18380" hidden="1" xr:uid="{00000000-0005-0000-0000-00000B270000}"/>
    <cellStyle name="Calcul 5" xfId="18427" hidden="1" xr:uid="{00000000-0005-0000-0000-00000C270000}"/>
    <cellStyle name="Calcul 5" xfId="18474" hidden="1" xr:uid="{00000000-0005-0000-0000-00000D270000}"/>
    <cellStyle name="Calcul 5" xfId="18519" hidden="1" xr:uid="{00000000-0005-0000-0000-00000E270000}"/>
    <cellStyle name="Calcul 5" xfId="18558" hidden="1" xr:uid="{00000000-0005-0000-0000-00000F270000}"/>
    <cellStyle name="Calcul 5" xfId="18595" hidden="1" xr:uid="{00000000-0005-0000-0000-000010270000}"/>
    <cellStyle name="Calcul 5" xfId="18630" hidden="1" xr:uid="{00000000-0005-0000-0000-000011270000}"/>
    <cellStyle name="Calcul 5" xfId="18722" hidden="1" xr:uid="{00000000-0005-0000-0000-000012270000}"/>
    <cellStyle name="Calcul 5" xfId="18663" hidden="1" xr:uid="{00000000-0005-0000-0000-000013270000}"/>
    <cellStyle name="Calcul 5" xfId="18841" hidden="1" xr:uid="{00000000-0005-0000-0000-000014270000}"/>
    <cellStyle name="Calcul 5" xfId="18887" hidden="1" xr:uid="{00000000-0005-0000-0000-000015270000}"/>
    <cellStyle name="Calcul 5" xfId="18931" hidden="1" xr:uid="{00000000-0005-0000-0000-000016270000}"/>
    <cellStyle name="Calcul 5" xfId="18970" hidden="1" xr:uid="{00000000-0005-0000-0000-000017270000}"/>
    <cellStyle name="Calcul 5" xfId="19006" hidden="1" xr:uid="{00000000-0005-0000-0000-000018270000}"/>
    <cellStyle name="Calcul 5" xfId="19041" hidden="1" xr:uid="{00000000-0005-0000-0000-000019270000}"/>
    <cellStyle name="Calcul 5" xfId="19093" hidden="1" xr:uid="{00000000-0005-0000-0000-00001A270000}"/>
    <cellStyle name="Calcul 5" xfId="19256" hidden="1" xr:uid="{00000000-0005-0000-0000-00001B270000}"/>
    <cellStyle name="Calcul 5" xfId="19353" hidden="1" xr:uid="{00000000-0005-0000-0000-00001C270000}"/>
    <cellStyle name="Calcul 5" xfId="19414" hidden="1" xr:uid="{00000000-0005-0000-0000-00001D270000}"/>
    <cellStyle name="Calcul 5" xfId="19464" hidden="1" xr:uid="{00000000-0005-0000-0000-00001E270000}"/>
    <cellStyle name="Calcul 5" xfId="19514" hidden="1" xr:uid="{00000000-0005-0000-0000-00001F270000}"/>
    <cellStyle name="Calcul 5" xfId="19564" hidden="1" xr:uid="{00000000-0005-0000-0000-000020270000}"/>
    <cellStyle name="Calcul 5" xfId="19613" hidden="1" xr:uid="{00000000-0005-0000-0000-000021270000}"/>
    <cellStyle name="Calcul 5" xfId="19662" hidden="1" xr:uid="{00000000-0005-0000-0000-000022270000}"/>
    <cellStyle name="Calcul 5" xfId="19709" hidden="1" xr:uid="{00000000-0005-0000-0000-000023270000}"/>
    <cellStyle name="Calcul 5" xfId="19756" hidden="1" xr:uid="{00000000-0005-0000-0000-000024270000}"/>
    <cellStyle name="Calcul 5" xfId="19801" hidden="1" xr:uid="{00000000-0005-0000-0000-000025270000}"/>
    <cellStyle name="Calcul 5" xfId="19840" hidden="1" xr:uid="{00000000-0005-0000-0000-000026270000}"/>
    <cellStyle name="Calcul 5" xfId="19877" hidden="1" xr:uid="{00000000-0005-0000-0000-000027270000}"/>
    <cellStyle name="Calcul 5" xfId="19912" hidden="1" xr:uid="{00000000-0005-0000-0000-000028270000}"/>
    <cellStyle name="Calcul 5" xfId="19999" hidden="1" xr:uid="{00000000-0005-0000-0000-000029270000}"/>
    <cellStyle name="Calcul 5" xfId="19945" hidden="1" xr:uid="{00000000-0005-0000-0000-00002A270000}"/>
    <cellStyle name="Calcul 5" xfId="20114" hidden="1" xr:uid="{00000000-0005-0000-0000-00002B270000}"/>
    <cellStyle name="Calcul 5" xfId="20160" hidden="1" xr:uid="{00000000-0005-0000-0000-00002C270000}"/>
    <cellStyle name="Calcul 5" xfId="20204" hidden="1" xr:uid="{00000000-0005-0000-0000-00002D270000}"/>
    <cellStyle name="Calcul 5" xfId="20243" hidden="1" xr:uid="{00000000-0005-0000-0000-00002E270000}"/>
    <cellStyle name="Calcul 5" xfId="20279" hidden="1" xr:uid="{00000000-0005-0000-0000-00002F270000}"/>
    <cellStyle name="Calcul 5" xfId="20314" hidden="1" xr:uid="{00000000-0005-0000-0000-000030270000}"/>
    <cellStyle name="Calcul 5" xfId="20363" hidden="1" xr:uid="{00000000-0005-0000-0000-000031270000}"/>
    <cellStyle name="Calcul 5" xfId="19204" hidden="1" xr:uid="{00000000-0005-0000-0000-000032270000}"/>
    <cellStyle name="Calcul 5" xfId="16837" hidden="1" xr:uid="{00000000-0005-0000-0000-000033270000}"/>
    <cellStyle name="Calcul 5" xfId="18070" hidden="1" xr:uid="{00000000-0005-0000-0000-000034270000}"/>
    <cellStyle name="Calcul 5" xfId="20463" hidden="1" xr:uid="{00000000-0005-0000-0000-000035270000}"/>
    <cellStyle name="Calcul 5" xfId="20513" hidden="1" xr:uid="{00000000-0005-0000-0000-000036270000}"/>
    <cellStyle name="Calcul 5" xfId="20563" hidden="1" xr:uid="{00000000-0005-0000-0000-000037270000}"/>
    <cellStyle name="Calcul 5" xfId="20613" hidden="1" xr:uid="{00000000-0005-0000-0000-000038270000}"/>
    <cellStyle name="Calcul 5" xfId="20662" hidden="1" xr:uid="{00000000-0005-0000-0000-000039270000}"/>
    <cellStyle name="Calcul 5" xfId="20711" hidden="1" xr:uid="{00000000-0005-0000-0000-00003A270000}"/>
    <cellStyle name="Calcul 5" xfId="20758" hidden="1" xr:uid="{00000000-0005-0000-0000-00003B270000}"/>
    <cellStyle name="Calcul 5" xfId="20805" hidden="1" xr:uid="{00000000-0005-0000-0000-00003C270000}"/>
    <cellStyle name="Calcul 5" xfId="20850" hidden="1" xr:uid="{00000000-0005-0000-0000-00003D270000}"/>
    <cellStyle name="Calcul 5" xfId="20889" hidden="1" xr:uid="{00000000-0005-0000-0000-00003E270000}"/>
    <cellStyle name="Calcul 5" xfId="20926" hidden="1" xr:uid="{00000000-0005-0000-0000-00003F270000}"/>
    <cellStyle name="Calcul 5" xfId="20961" hidden="1" xr:uid="{00000000-0005-0000-0000-000040270000}"/>
    <cellStyle name="Calcul 5" xfId="21051" hidden="1" xr:uid="{00000000-0005-0000-0000-000041270000}"/>
    <cellStyle name="Calcul 5" xfId="20994" hidden="1" xr:uid="{00000000-0005-0000-0000-000042270000}"/>
    <cellStyle name="Calcul 5" xfId="21169" hidden="1" xr:uid="{00000000-0005-0000-0000-000043270000}"/>
    <cellStyle name="Calcul 5" xfId="21215" hidden="1" xr:uid="{00000000-0005-0000-0000-000044270000}"/>
    <cellStyle name="Calcul 5" xfId="21259" hidden="1" xr:uid="{00000000-0005-0000-0000-000045270000}"/>
    <cellStyle name="Calcul 5" xfId="21298" hidden="1" xr:uid="{00000000-0005-0000-0000-000046270000}"/>
    <cellStyle name="Calcul 5" xfId="21334" hidden="1" xr:uid="{00000000-0005-0000-0000-000047270000}"/>
    <cellStyle name="Calcul 5" xfId="21369" hidden="1" xr:uid="{00000000-0005-0000-0000-000048270000}"/>
    <cellStyle name="Calcul 5" xfId="21419" hidden="1" xr:uid="{00000000-0005-0000-0000-000049270000}"/>
    <cellStyle name="Calcul 5" xfId="21577" hidden="1" xr:uid="{00000000-0005-0000-0000-00004A270000}"/>
    <cellStyle name="Calcul 5" xfId="21674" hidden="1" xr:uid="{00000000-0005-0000-0000-00004B270000}"/>
    <cellStyle name="Calcul 5" xfId="21735" hidden="1" xr:uid="{00000000-0005-0000-0000-00004C270000}"/>
    <cellStyle name="Calcul 5" xfId="21785" hidden="1" xr:uid="{00000000-0005-0000-0000-00004D270000}"/>
    <cellStyle name="Calcul 5" xfId="21835" hidden="1" xr:uid="{00000000-0005-0000-0000-00004E270000}"/>
    <cellStyle name="Calcul 5" xfId="21885" hidden="1" xr:uid="{00000000-0005-0000-0000-00004F270000}"/>
    <cellStyle name="Calcul 5" xfId="21934" hidden="1" xr:uid="{00000000-0005-0000-0000-000050270000}"/>
    <cellStyle name="Calcul 5" xfId="21983" hidden="1" xr:uid="{00000000-0005-0000-0000-000051270000}"/>
    <cellStyle name="Calcul 5" xfId="22030" hidden="1" xr:uid="{00000000-0005-0000-0000-000052270000}"/>
    <cellStyle name="Calcul 5" xfId="22077" hidden="1" xr:uid="{00000000-0005-0000-0000-000053270000}"/>
    <cellStyle name="Calcul 5" xfId="22122" hidden="1" xr:uid="{00000000-0005-0000-0000-000054270000}"/>
    <cellStyle name="Calcul 5" xfId="22161" hidden="1" xr:uid="{00000000-0005-0000-0000-000055270000}"/>
    <cellStyle name="Calcul 5" xfId="22198" hidden="1" xr:uid="{00000000-0005-0000-0000-000056270000}"/>
    <cellStyle name="Calcul 5" xfId="22233" hidden="1" xr:uid="{00000000-0005-0000-0000-000057270000}"/>
    <cellStyle name="Calcul 5" xfId="22321" hidden="1" xr:uid="{00000000-0005-0000-0000-000058270000}"/>
    <cellStyle name="Calcul 5" xfId="22266" hidden="1" xr:uid="{00000000-0005-0000-0000-000059270000}"/>
    <cellStyle name="Calcul 5" xfId="22436" hidden="1" xr:uid="{00000000-0005-0000-0000-00005A270000}"/>
    <cellStyle name="Calcul 5" xfId="22482" hidden="1" xr:uid="{00000000-0005-0000-0000-00005B270000}"/>
    <cellStyle name="Calcul 5" xfId="22526" hidden="1" xr:uid="{00000000-0005-0000-0000-00005C270000}"/>
    <cellStyle name="Calcul 5" xfId="22565" hidden="1" xr:uid="{00000000-0005-0000-0000-00005D270000}"/>
    <cellStyle name="Calcul 5" xfId="22601" hidden="1" xr:uid="{00000000-0005-0000-0000-00005E270000}"/>
    <cellStyle name="Calcul 5" xfId="22636" hidden="1" xr:uid="{00000000-0005-0000-0000-00005F270000}"/>
    <cellStyle name="Calcul 5" xfId="22685" hidden="1" xr:uid="{00000000-0005-0000-0000-000060270000}"/>
    <cellStyle name="Calcul 5" xfId="21525" hidden="1" xr:uid="{00000000-0005-0000-0000-000061270000}"/>
    <cellStyle name="Calcul 5" xfId="18010" hidden="1" xr:uid="{00000000-0005-0000-0000-000062270000}"/>
    <cellStyle name="Calcul 5" xfId="21088" hidden="1" xr:uid="{00000000-0005-0000-0000-000063270000}"/>
    <cellStyle name="Calcul 5" xfId="22778" hidden="1" xr:uid="{00000000-0005-0000-0000-000064270000}"/>
    <cellStyle name="Calcul 5" xfId="22828" hidden="1" xr:uid="{00000000-0005-0000-0000-000065270000}"/>
    <cellStyle name="Calcul 5" xfId="22878" hidden="1" xr:uid="{00000000-0005-0000-0000-000066270000}"/>
    <cellStyle name="Calcul 5" xfId="22928" hidden="1" xr:uid="{00000000-0005-0000-0000-000067270000}"/>
    <cellStyle name="Calcul 5" xfId="22976" hidden="1" xr:uid="{00000000-0005-0000-0000-000068270000}"/>
    <cellStyle name="Calcul 5" xfId="23025" hidden="1" xr:uid="{00000000-0005-0000-0000-000069270000}"/>
    <cellStyle name="Calcul 5" xfId="23071" hidden="1" xr:uid="{00000000-0005-0000-0000-00006A270000}"/>
    <cellStyle name="Calcul 5" xfId="23118" hidden="1" xr:uid="{00000000-0005-0000-0000-00006B270000}"/>
    <cellStyle name="Calcul 5" xfId="23163" hidden="1" xr:uid="{00000000-0005-0000-0000-00006C270000}"/>
    <cellStyle name="Calcul 5" xfId="23202" hidden="1" xr:uid="{00000000-0005-0000-0000-00006D270000}"/>
    <cellStyle name="Calcul 5" xfId="23239" hidden="1" xr:uid="{00000000-0005-0000-0000-00006E270000}"/>
    <cellStyle name="Calcul 5" xfId="23274" hidden="1" xr:uid="{00000000-0005-0000-0000-00006F270000}"/>
    <cellStyle name="Calcul 5" xfId="23363" hidden="1" xr:uid="{00000000-0005-0000-0000-000070270000}"/>
    <cellStyle name="Calcul 5" xfId="23307" hidden="1" xr:uid="{00000000-0005-0000-0000-000071270000}"/>
    <cellStyle name="Calcul 5" xfId="23480" hidden="1" xr:uid="{00000000-0005-0000-0000-000072270000}"/>
    <cellStyle name="Calcul 5" xfId="23526" hidden="1" xr:uid="{00000000-0005-0000-0000-000073270000}"/>
    <cellStyle name="Calcul 5" xfId="23570" hidden="1" xr:uid="{00000000-0005-0000-0000-000074270000}"/>
    <cellStyle name="Calcul 5" xfId="23609" hidden="1" xr:uid="{00000000-0005-0000-0000-000075270000}"/>
    <cellStyle name="Calcul 5" xfId="23645" hidden="1" xr:uid="{00000000-0005-0000-0000-000076270000}"/>
    <cellStyle name="Calcul 5" xfId="23680" hidden="1" xr:uid="{00000000-0005-0000-0000-000077270000}"/>
    <cellStyle name="Calcul 5" xfId="23727" hidden="1" xr:uid="{00000000-0005-0000-0000-000078270000}"/>
    <cellStyle name="Calcul 5" xfId="23878" hidden="1" xr:uid="{00000000-0005-0000-0000-000079270000}"/>
    <cellStyle name="Calcul 5" xfId="23974" hidden="1" xr:uid="{00000000-0005-0000-0000-00007A270000}"/>
    <cellStyle name="Calcul 5" xfId="24035" hidden="1" xr:uid="{00000000-0005-0000-0000-00007B270000}"/>
    <cellStyle name="Calcul 5" xfId="24085" hidden="1" xr:uid="{00000000-0005-0000-0000-00007C270000}"/>
    <cellStyle name="Calcul 5" xfId="24135" hidden="1" xr:uid="{00000000-0005-0000-0000-00007D270000}"/>
    <cellStyle name="Calcul 5" xfId="24185" hidden="1" xr:uid="{00000000-0005-0000-0000-00007E270000}"/>
    <cellStyle name="Calcul 5" xfId="24234" hidden="1" xr:uid="{00000000-0005-0000-0000-00007F270000}"/>
    <cellStyle name="Calcul 5" xfId="24283" hidden="1" xr:uid="{00000000-0005-0000-0000-000080270000}"/>
    <cellStyle name="Calcul 5" xfId="24330" hidden="1" xr:uid="{00000000-0005-0000-0000-000081270000}"/>
    <cellStyle name="Calcul 5" xfId="24377" hidden="1" xr:uid="{00000000-0005-0000-0000-000082270000}"/>
    <cellStyle name="Calcul 5" xfId="24422" hidden="1" xr:uid="{00000000-0005-0000-0000-000083270000}"/>
    <cellStyle name="Calcul 5" xfId="24461" hidden="1" xr:uid="{00000000-0005-0000-0000-000084270000}"/>
    <cellStyle name="Calcul 5" xfId="24498" hidden="1" xr:uid="{00000000-0005-0000-0000-000085270000}"/>
    <cellStyle name="Calcul 5" xfId="24533" hidden="1" xr:uid="{00000000-0005-0000-0000-000086270000}"/>
    <cellStyle name="Calcul 5" xfId="24621" hidden="1" xr:uid="{00000000-0005-0000-0000-000087270000}"/>
    <cellStyle name="Calcul 5" xfId="24566" hidden="1" xr:uid="{00000000-0005-0000-0000-000088270000}"/>
    <cellStyle name="Calcul 5" xfId="24736" hidden="1" xr:uid="{00000000-0005-0000-0000-000089270000}"/>
    <cellStyle name="Calcul 5" xfId="24782" hidden="1" xr:uid="{00000000-0005-0000-0000-00008A270000}"/>
    <cellStyle name="Calcul 5" xfId="24826" hidden="1" xr:uid="{00000000-0005-0000-0000-00008B270000}"/>
    <cellStyle name="Calcul 5" xfId="24865" hidden="1" xr:uid="{00000000-0005-0000-0000-00008C270000}"/>
    <cellStyle name="Calcul 5" xfId="24901" hidden="1" xr:uid="{00000000-0005-0000-0000-00008D270000}"/>
    <cellStyle name="Calcul 5" xfId="24936" hidden="1" xr:uid="{00000000-0005-0000-0000-00008E270000}"/>
    <cellStyle name="Calcul 5" xfId="24983" hidden="1" xr:uid="{00000000-0005-0000-0000-00008F270000}"/>
    <cellStyle name="Calcul 5" xfId="23826" hidden="1" xr:uid="{00000000-0005-0000-0000-000090270000}"/>
    <cellStyle name="Calcul 5" xfId="20095" hidden="1" xr:uid="{00000000-0005-0000-0000-000091270000}"/>
    <cellStyle name="Calcul 5" xfId="21464" hidden="1" xr:uid="{00000000-0005-0000-0000-000092270000}"/>
    <cellStyle name="Calcul 5" xfId="25077" hidden="1" xr:uid="{00000000-0005-0000-0000-000093270000}"/>
    <cellStyle name="Calcul 5" xfId="25127" hidden="1" xr:uid="{00000000-0005-0000-0000-000094270000}"/>
    <cellStyle name="Calcul 5" xfId="25177" hidden="1" xr:uid="{00000000-0005-0000-0000-000095270000}"/>
    <cellStyle name="Calcul 5" xfId="25227" hidden="1" xr:uid="{00000000-0005-0000-0000-000096270000}"/>
    <cellStyle name="Calcul 5" xfId="25276" hidden="1" xr:uid="{00000000-0005-0000-0000-000097270000}"/>
    <cellStyle name="Calcul 5" xfId="25325" hidden="1" xr:uid="{00000000-0005-0000-0000-000098270000}"/>
    <cellStyle name="Calcul 5" xfId="25372" hidden="1" xr:uid="{00000000-0005-0000-0000-000099270000}"/>
    <cellStyle name="Calcul 5" xfId="25418" hidden="1" xr:uid="{00000000-0005-0000-0000-00009A270000}"/>
    <cellStyle name="Calcul 5" xfId="25462" hidden="1" xr:uid="{00000000-0005-0000-0000-00009B270000}"/>
    <cellStyle name="Calcul 5" xfId="25500" hidden="1" xr:uid="{00000000-0005-0000-0000-00009C270000}"/>
    <cellStyle name="Calcul 5" xfId="25537" hidden="1" xr:uid="{00000000-0005-0000-0000-00009D270000}"/>
    <cellStyle name="Calcul 5" xfId="25572" hidden="1" xr:uid="{00000000-0005-0000-0000-00009E270000}"/>
    <cellStyle name="Calcul 5" xfId="25659" hidden="1" xr:uid="{00000000-0005-0000-0000-00009F270000}"/>
    <cellStyle name="Calcul 5" xfId="25605" hidden="1" xr:uid="{00000000-0005-0000-0000-0000A0270000}"/>
    <cellStyle name="Calcul 5" xfId="25775" hidden="1" xr:uid="{00000000-0005-0000-0000-0000A1270000}"/>
    <cellStyle name="Calcul 5" xfId="25821" hidden="1" xr:uid="{00000000-0005-0000-0000-0000A2270000}"/>
    <cellStyle name="Calcul 5" xfId="25865" hidden="1" xr:uid="{00000000-0005-0000-0000-0000A3270000}"/>
    <cellStyle name="Calcul 5" xfId="25904" hidden="1" xr:uid="{00000000-0005-0000-0000-0000A4270000}"/>
    <cellStyle name="Calcul 5" xfId="25940" hidden="1" xr:uid="{00000000-0005-0000-0000-0000A5270000}"/>
    <cellStyle name="Calcul 5" xfId="25975" hidden="1" xr:uid="{00000000-0005-0000-0000-0000A6270000}"/>
    <cellStyle name="Calcul 5" xfId="26021" hidden="1" xr:uid="{00000000-0005-0000-0000-0000A7270000}"/>
    <cellStyle name="Calcul 5" xfId="26143" hidden="1" xr:uid="{00000000-0005-0000-0000-0000A8270000}"/>
    <cellStyle name="Calcul 5" xfId="26239" hidden="1" xr:uid="{00000000-0005-0000-0000-0000A9270000}"/>
    <cellStyle name="Calcul 5" xfId="26300" hidden="1" xr:uid="{00000000-0005-0000-0000-0000AA270000}"/>
    <cellStyle name="Calcul 5" xfId="26350" hidden="1" xr:uid="{00000000-0005-0000-0000-0000AB270000}"/>
    <cellStyle name="Calcul 5" xfId="26400" hidden="1" xr:uid="{00000000-0005-0000-0000-0000AC270000}"/>
    <cellStyle name="Calcul 5" xfId="26450" hidden="1" xr:uid="{00000000-0005-0000-0000-0000AD270000}"/>
    <cellStyle name="Calcul 5" xfId="26499" hidden="1" xr:uid="{00000000-0005-0000-0000-0000AE270000}"/>
    <cellStyle name="Calcul 5" xfId="26548" hidden="1" xr:uid="{00000000-0005-0000-0000-0000AF270000}"/>
    <cellStyle name="Calcul 5" xfId="26595" hidden="1" xr:uid="{00000000-0005-0000-0000-0000B0270000}"/>
    <cellStyle name="Calcul 5" xfId="26642" hidden="1" xr:uid="{00000000-0005-0000-0000-0000B1270000}"/>
    <cellStyle name="Calcul 5" xfId="26687" hidden="1" xr:uid="{00000000-0005-0000-0000-0000B2270000}"/>
    <cellStyle name="Calcul 5" xfId="26726" hidden="1" xr:uid="{00000000-0005-0000-0000-0000B3270000}"/>
    <cellStyle name="Calcul 5" xfId="26763" hidden="1" xr:uid="{00000000-0005-0000-0000-0000B4270000}"/>
    <cellStyle name="Calcul 5" xfId="26798" hidden="1" xr:uid="{00000000-0005-0000-0000-0000B5270000}"/>
    <cellStyle name="Calcul 5" xfId="26885" hidden="1" xr:uid="{00000000-0005-0000-0000-0000B6270000}"/>
    <cellStyle name="Calcul 5" xfId="26831" hidden="1" xr:uid="{00000000-0005-0000-0000-0000B7270000}"/>
    <cellStyle name="Calcul 5" xfId="26999" hidden="1" xr:uid="{00000000-0005-0000-0000-0000B8270000}"/>
    <cellStyle name="Calcul 5" xfId="27045" hidden="1" xr:uid="{00000000-0005-0000-0000-0000B9270000}"/>
    <cellStyle name="Calcul 5" xfId="27089" hidden="1" xr:uid="{00000000-0005-0000-0000-0000BA270000}"/>
    <cellStyle name="Calcul 5" xfId="27128" hidden="1" xr:uid="{00000000-0005-0000-0000-0000BB270000}"/>
    <cellStyle name="Calcul 5" xfId="27164" hidden="1" xr:uid="{00000000-0005-0000-0000-0000BC270000}"/>
    <cellStyle name="Calcul 5" xfId="27199" hidden="1" xr:uid="{00000000-0005-0000-0000-0000BD270000}"/>
    <cellStyle name="Calcul 5" xfId="27245" hidden="1" xr:uid="{00000000-0005-0000-0000-0000BE270000}"/>
    <cellStyle name="Calcul 5" xfId="26092" hidden="1" xr:uid="{00000000-0005-0000-0000-0000BF270000}"/>
    <cellStyle name="Calcul 5" xfId="21493" hidden="1" xr:uid="{00000000-0005-0000-0000-0000C0270000}"/>
    <cellStyle name="Calcul 5" xfId="25696" hidden="1" xr:uid="{00000000-0005-0000-0000-0000C1270000}"/>
    <cellStyle name="Calcul 5" xfId="27312" hidden="1" xr:uid="{00000000-0005-0000-0000-0000C2270000}"/>
    <cellStyle name="Calcul 5" xfId="27361" hidden="1" xr:uid="{00000000-0005-0000-0000-0000C3270000}"/>
    <cellStyle name="Calcul 5" xfId="27410" hidden="1" xr:uid="{00000000-0005-0000-0000-0000C4270000}"/>
    <cellStyle name="Calcul 5" xfId="27459" hidden="1" xr:uid="{00000000-0005-0000-0000-0000C5270000}"/>
    <cellStyle name="Calcul 5" xfId="27507" hidden="1" xr:uid="{00000000-0005-0000-0000-0000C6270000}"/>
    <cellStyle name="Calcul 5" xfId="27555" hidden="1" xr:uid="{00000000-0005-0000-0000-0000C7270000}"/>
    <cellStyle name="Calcul 5" xfId="27601" hidden="1" xr:uid="{00000000-0005-0000-0000-0000C8270000}"/>
    <cellStyle name="Calcul 5" xfId="27648" hidden="1" xr:uid="{00000000-0005-0000-0000-0000C9270000}"/>
    <cellStyle name="Calcul 5" xfId="27693" hidden="1" xr:uid="{00000000-0005-0000-0000-0000CA270000}"/>
    <cellStyle name="Calcul 5" xfId="27732" hidden="1" xr:uid="{00000000-0005-0000-0000-0000CB270000}"/>
    <cellStyle name="Calcul 5" xfId="27769" hidden="1" xr:uid="{00000000-0005-0000-0000-0000CC270000}"/>
    <cellStyle name="Calcul 5" xfId="27804" hidden="1" xr:uid="{00000000-0005-0000-0000-0000CD270000}"/>
    <cellStyle name="Calcul 5" xfId="27890" hidden="1" xr:uid="{00000000-0005-0000-0000-0000CE270000}"/>
    <cellStyle name="Calcul 5" xfId="27837" hidden="1" xr:uid="{00000000-0005-0000-0000-0000CF270000}"/>
    <cellStyle name="Calcul 5" xfId="28004" hidden="1" xr:uid="{00000000-0005-0000-0000-0000D0270000}"/>
    <cellStyle name="Calcul 5" xfId="28050" hidden="1" xr:uid="{00000000-0005-0000-0000-0000D1270000}"/>
    <cellStyle name="Calcul 5" xfId="28094" hidden="1" xr:uid="{00000000-0005-0000-0000-0000D2270000}"/>
    <cellStyle name="Calcul 5" xfId="28133" hidden="1" xr:uid="{00000000-0005-0000-0000-0000D3270000}"/>
    <cellStyle name="Calcul 5" xfId="28169" hidden="1" xr:uid="{00000000-0005-0000-0000-0000D4270000}"/>
    <cellStyle name="Calcul 5" xfId="28204" hidden="1" xr:uid="{00000000-0005-0000-0000-0000D5270000}"/>
    <cellStyle name="Calcul 5" xfId="28250" hidden="1" xr:uid="{00000000-0005-0000-0000-0000D6270000}"/>
    <cellStyle name="Calcul 5" xfId="28350" hidden="1" xr:uid="{00000000-0005-0000-0000-0000D7270000}"/>
    <cellStyle name="Calcul 5" xfId="28445" hidden="1" xr:uid="{00000000-0005-0000-0000-0000D8270000}"/>
    <cellStyle name="Calcul 5" xfId="28506" hidden="1" xr:uid="{00000000-0005-0000-0000-0000D9270000}"/>
    <cellStyle name="Calcul 5" xfId="28556" hidden="1" xr:uid="{00000000-0005-0000-0000-0000DA270000}"/>
    <cellStyle name="Calcul 5" xfId="28606" hidden="1" xr:uid="{00000000-0005-0000-0000-0000DB270000}"/>
    <cellStyle name="Calcul 5" xfId="28656" hidden="1" xr:uid="{00000000-0005-0000-0000-0000DC270000}"/>
    <cellStyle name="Calcul 5" xfId="28705" hidden="1" xr:uid="{00000000-0005-0000-0000-0000DD270000}"/>
    <cellStyle name="Calcul 5" xfId="28754" hidden="1" xr:uid="{00000000-0005-0000-0000-0000DE270000}"/>
    <cellStyle name="Calcul 5" xfId="28801" hidden="1" xr:uid="{00000000-0005-0000-0000-0000DF270000}"/>
    <cellStyle name="Calcul 5" xfId="28848" hidden="1" xr:uid="{00000000-0005-0000-0000-0000E0270000}"/>
    <cellStyle name="Calcul 5" xfId="28893" hidden="1" xr:uid="{00000000-0005-0000-0000-0000E1270000}"/>
    <cellStyle name="Calcul 5" xfId="28932" hidden="1" xr:uid="{00000000-0005-0000-0000-0000E2270000}"/>
    <cellStyle name="Calcul 5" xfId="28969" hidden="1" xr:uid="{00000000-0005-0000-0000-0000E3270000}"/>
    <cellStyle name="Calcul 5" xfId="29004" hidden="1" xr:uid="{00000000-0005-0000-0000-0000E4270000}"/>
    <cellStyle name="Calcul 5" xfId="29090" hidden="1" xr:uid="{00000000-0005-0000-0000-0000E5270000}"/>
    <cellStyle name="Calcul 5" xfId="29037" hidden="1" xr:uid="{00000000-0005-0000-0000-0000E6270000}"/>
    <cellStyle name="Calcul 5" xfId="29204" hidden="1" xr:uid="{00000000-0005-0000-0000-0000E7270000}"/>
    <cellStyle name="Calcul 5" xfId="29250" hidden="1" xr:uid="{00000000-0005-0000-0000-0000E8270000}"/>
    <cellStyle name="Calcul 5" xfId="29294" hidden="1" xr:uid="{00000000-0005-0000-0000-0000E9270000}"/>
    <cellStyle name="Calcul 5" xfId="29333" hidden="1" xr:uid="{00000000-0005-0000-0000-0000EA270000}"/>
    <cellStyle name="Calcul 5" xfId="29369" hidden="1" xr:uid="{00000000-0005-0000-0000-0000EB270000}"/>
    <cellStyle name="Calcul 5" xfId="29404" hidden="1" xr:uid="{00000000-0005-0000-0000-0000EC270000}"/>
    <cellStyle name="Calcul 5" xfId="29450" hidden="1" xr:uid="{00000000-0005-0000-0000-0000ED270000}"/>
    <cellStyle name="Calcul 5" xfId="28300" hidden="1" xr:uid="{00000000-0005-0000-0000-0000EE270000}"/>
    <cellStyle name="Calcul 5" xfId="29503" hidden="1" xr:uid="{00000000-0005-0000-0000-0000EF270000}"/>
    <cellStyle name="Calcul 5" xfId="29587" hidden="1" xr:uid="{00000000-0005-0000-0000-0000F0270000}"/>
    <cellStyle name="Calcul 5" xfId="29648" hidden="1" xr:uid="{00000000-0005-0000-0000-0000F1270000}"/>
    <cellStyle name="Calcul 5" xfId="29697" hidden="1" xr:uid="{00000000-0005-0000-0000-0000F2270000}"/>
    <cellStyle name="Calcul 5" xfId="29746" hidden="1" xr:uid="{00000000-0005-0000-0000-0000F3270000}"/>
    <cellStyle name="Calcul 5" xfId="29795" hidden="1" xr:uid="{00000000-0005-0000-0000-0000F4270000}"/>
    <cellStyle name="Calcul 5" xfId="29843" hidden="1" xr:uid="{00000000-0005-0000-0000-0000F5270000}"/>
    <cellStyle name="Calcul 5" xfId="29891" hidden="1" xr:uid="{00000000-0005-0000-0000-0000F6270000}"/>
    <cellStyle name="Calcul 5" xfId="29937" hidden="1" xr:uid="{00000000-0005-0000-0000-0000F7270000}"/>
    <cellStyle name="Calcul 5" xfId="29983" hidden="1" xr:uid="{00000000-0005-0000-0000-0000F8270000}"/>
    <cellStyle name="Calcul 5" xfId="30027" hidden="1" xr:uid="{00000000-0005-0000-0000-0000F9270000}"/>
    <cellStyle name="Calcul 5" xfId="30065" hidden="1" xr:uid="{00000000-0005-0000-0000-0000FA270000}"/>
    <cellStyle name="Calcul 5" xfId="30102" hidden="1" xr:uid="{00000000-0005-0000-0000-0000FB270000}"/>
    <cellStyle name="Calcul 5" xfId="30137" hidden="1" xr:uid="{00000000-0005-0000-0000-0000FC270000}"/>
    <cellStyle name="Calcul 5" xfId="30222" hidden="1" xr:uid="{00000000-0005-0000-0000-0000FD270000}"/>
    <cellStyle name="Calcul 5" xfId="30170" hidden="1" xr:uid="{00000000-0005-0000-0000-0000FE270000}"/>
    <cellStyle name="Calcul 5" xfId="30336" hidden="1" xr:uid="{00000000-0005-0000-0000-0000FF270000}"/>
    <cellStyle name="Calcul 5" xfId="30382" hidden="1" xr:uid="{00000000-0005-0000-0000-000000280000}"/>
    <cellStyle name="Calcul 5" xfId="30426" hidden="1" xr:uid="{00000000-0005-0000-0000-000001280000}"/>
    <cellStyle name="Calcul 5" xfId="30465" hidden="1" xr:uid="{00000000-0005-0000-0000-000002280000}"/>
    <cellStyle name="Calcul 5" xfId="30501" hidden="1" xr:uid="{00000000-0005-0000-0000-000003280000}"/>
    <cellStyle name="Calcul 5" xfId="30536" hidden="1" xr:uid="{00000000-0005-0000-0000-000004280000}"/>
    <cellStyle name="Calcul 5" xfId="30582" hidden="1" xr:uid="{00000000-0005-0000-0000-000005280000}"/>
    <cellStyle name="Calcul 5" xfId="30682" hidden="1" xr:uid="{00000000-0005-0000-0000-000006280000}"/>
    <cellStyle name="Calcul 5" xfId="30777" hidden="1" xr:uid="{00000000-0005-0000-0000-000007280000}"/>
    <cellStyle name="Calcul 5" xfId="30838" hidden="1" xr:uid="{00000000-0005-0000-0000-000008280000}"/>
    <cellStyle name="Calcul 5" xfId="30888" hidden="1" xr:uid="{00000000-0005-0000-0000-000009280000}"/>
    <cellStyle name="Calcul 5" xfId="30938" hidden="1" xr:uid="{00000000-0005-0000-0000-00000A280000}"/>
    <cellStyle name="Calcul 5" xfId="30988" hidden="1" xr:uid="{00000000-0005-0000-0000-00000B280000}"/>
    <cellStyle name="Calcul 5" xfId="31037" hidden="1" xr:uid="{00000000-0005-0000-0000-00000C280000}"/>
    <cellStyle name="Calcul 5" xfId="31086" hidden="1" xr:uid="{00000000-0005-0000-0000-00000D280000}"/>
    <cellStyle name="Calcul 5" xfId="31133" hidden="1" xr:uid="{00000000-0005-0000-0000-00000E280000}"/>
    <cellStyle name="Calcul 5" xfId="31180" hidden="1" xr:uid="{00000000-0005-0000-0000-00000F280000}"/>
    <cellStyle name="Calcul 5" xfId="31225" hidden="1" xr:uid="{00000000-0005-0000-0000-000010280000}"/>
    <cellStyle name="Calcul 5" xfId="31264" hidden="1" xr:uid="{00000000-0005-0000-0000-000011280000}"/>
    <cellStyle name="Calcul 5" xfId="31301" hidden="1" xr:uid="{00000000-0005-0000-0000-000012280000}"/>
    <cellStyle name="Calcul 5" xfId="31336" hidden="1" xr:uid="{00000000-0005-0000-0000-000013280000}"/>
    <cellStyle name="Calcul 5" xfId="31422" hidden="1" xr:uid="{00000000-0005-0000-0000-000014280000}"/>
    <cellStyle name="Calcul 5" xfId="31369" hidden="1" xr:uid="{00000000-0005-0000-0000-000015280000}"/>
    <cellStyle name="Calcul 5" xfId="31536" hidden="1" xr:uid="{00000000-0005-0000-0000-000016280000}"/>
    <cellStyle name="Calcul 5" xfId="31582" hidden="1" xr:uid="{00000000-0005-0000-0000-000017280000}"/>
    <cellStyle name="Calcul 5" xfId="31626" hidden="1" xr:uid="{00000000-0005-0000-0000-000018280000}"/>
    <cellStyle name="Calcul 5" xfId="31665" hidden="1" xr:uid="{00000000-0005-0000-0000-000019280000}"/>
    <cellStyle name="Calcul 5" xfId="31701" hidden="1" xr:uid="{00000000-0005-0000-0000-00001A280000}"/>
    <cellStyle name="Calcul 5" xfId="31736" hidden="1" xr:uid="{00000000-0005-0000-0000-00001B280000}"/>
    <cellStyle name="Calcul 5" xfId="31782" hidden="1" xr:uid="{00000000-0005-0000-0000-00001C280000}"/>
    <cellStyle name="Calcul 5" xfId="30632" hidden="1" xr:uid="{00000000-0005-0000-0000-00001D280000}"/>
    <cellStyle name="Calcul 5" xfId="32227" hidden="1" xr:uid="{4A14DB8C-8C1B-495F-9E98-ED4A70537BAF}"/>
    <cellStyle name="Calcul 5" xfId="32288" hidden="1" xr:uid="{EDC239AD-02CE-4D15-BC12-C3DB2300AC07}"/>
    <cellStyle name="Calcul 5" xfId="32337" hidden="1" xr:uid="{0C38BB68-C4F1-47D9-9189-CC9520593F77}"/>
    <cellStyle name="Calcul 5" xfId="32386" hidden="1" xr:uid="{E29EDFAA-CE90-44DD-96DA-6EBB0B8C2F41}"/>
    <cellStyle name="Calcul 5" xfId="32435" hidden="1" xr:uid="{CA0970A4-3F21-4462-AC43-AF7032F2745E}"/>
    <cellStyle name="Calcul 5" xfId="32483" hidden="1" xr:uid="{F830D32D-2655-4012-882B-A9E0AD47CB9E}"/>
    <cellStyle name="Calcul 5" xfId="32531" hidden="1" xr:uid="{2F99662C-0070-487C-B3A5-DED23924D1AF}"/>
    <cellStyle name="Calcul 5" xfId="32577" hidden="1" xr:uid="{B2C3D99C-1548-48EA-9576-89553B955382}"/>
    <cellStyle name="Calcul 5" xfId="32623" hidden="1" xr:uid="{EB39A729-2665-44CB-8A6A-2A00362C898C}"/>
    <cellStyle name="Calcul 5" xfId="32667" hidden="1" xr:uid="{FDECDEE2-C350-4B19-AAAA-050029E04092}"/>
    <cellStyle name="Calcul 5" xfId="32705" hidden="1" xr:uid="{88E2E899-F53C-4183-B0FF-397B3442F8B8}"/>
    <cellStyle name="Calcul 5" xfId="32742" hidden="1" xr:uid="{FC7FB20B-2BF1-4ABC-8FFC-6171F8DC7915}"/>
    <cellStyle name="Calcul 5" xfId="32777" hidden="1" xr:uid="{18FA679C-72A6-4A44-AD40-4F00151DF72C}"/>
    <cellStyle name="Calcul 5" xfId="32862" hidden="1" xr:uid="{DB831D6B-25B3-4DF1-B962-843677403792}"/>
    <cellStyle name="Calcul 5" xfId="32810" hidden="1" xr:uid="{01DEA650-0CDA-451F-BC75-D54709CE9A3F}"/>
    <cellStyle name="Calcul 5" xfId="32976" hidden="1" xr:uid="{2DC7EF3F-6CBB-419B-9FDA-A9F50648C6CC}"/>
    <cellStyle name="Calcul 5" xfId="33022" hidden="1" xr:uid="{817FEC22-EA1D-4A2E-B93D-D0D85BC95CB5}"/>
    <cellStyle name="Calcul 5" xfId="33066" hidden="1" xr:uid="{A0E7DA6D-A00C-4156-9B47-0C21341E1804}"/>
    <cellStyle name="Calcul 5" xfId="33105" hidden="1" xr:uid="{8AC9C603-F6FB-4308-88CA-F175648051DB}"/>
    <cellStyle name="Calcul 5" xfId="33141" hidden="1" xr:uid="{35713EBE-57C9-460C-8856-AB045631CFA1}"/>
    <cellStyle name="Calcul 5" xfId="33176" hidden="1" xr:uid="{AF0461EA-BA31-401E-AAA8-3CDAC9C88126}"/>
    <cellStyle name="Calcul 5" xfId="33222" hidden="1" xr:uid="{6D525753-7B18-4DED-9BA6-B199C32F6D08}"/>
    <cellStyle name="Calcul 5" xfId="33374" hidden="1" xr:uid="{6A3BA582-48EE-42D3-A331-8A2F9DEB54E8}"/>
    <cellStyle name="Calcul 5" xfId="33478" hidden="1" xr:uid="{C9230A50-AEC8-48DD-A9C6-FED2D4D73D19}"/>
    <cellStyle name="Calcul 5" xfId="33540" hidden="1" xr:uid="{F6A0F811-B1F1-4066-A5C4-4A92AC87D718}"/>
    <cellStyle name="Calcul 5" xfId="33589" hidden="1" xr:uid="{E8232B24-2FB4-48C8-851C-313563BBEC6D}"/>
    <cellStyle name="Calcul 5" xfId="33638" hidden="1" xr:uid="{E5738FBC-EC60-47DA-8E55-7A7DA56C1F9B}"/>
    <cellStyle name="Calcul 5" xfId="33688" hidden="1" xr:uid="{208E13DD-1B23-40F9-B39D-F47B79B0F6EB}"/>
    <cellStyle name="Calcul 5" xfId="33737" hidden="1" xr:uid="{D9E086C2-86BF-4504-8966-6AA18421A6C0}"/>
    <cellStyle name="Calcul 5" xfId="33786" hidden="1" xr:uid="{0E13C77E-FF13-42DF-B750-0E98AF464CBD}"/>
    <cellStyle name="Calcul 5" xfId="33833" hidden="1" xr:uid="{792CE646-57A5-4DCE-B735-39862B0D7B13}"/>
    <cellStyle name="Calcul 5" xfId="33880" hidden="1" xr:uid="{AA3687C3-EE87-4FF0-B0F4-704B89210A7E}"/>
    <cellStyle name="Calcul 5" xfId="33925" hidden="1" xr:uid="{1526AD07-6F42-4222-8F95-CC197CF66455}"/>
    <cellStyle name="Calcul 5" xfId="33964" hidden="1" xr:uid="{02F3D6EC-1EC1-42EF-AACE-2E329E628101}"/>
    <cellStyle name="Calcul 5" xfId="34001" hidden="1" xr:uid="{7B2818EC-47CF-45EF-95E7-9E95A80C057E}"/>
    <cellStyle name="Calcul 5" xfId="34036" hidden="1" xr:uid="{830CDC04-42ED-48E7-A52E-AEA84CBB39C7}"/>
    <cellStyle name="Calcul 5" xfId="34128" hidden="1" xr:uid="{C13FC039-9D9A-4DAA-AA3D-52856716B842}"/>
    <cellStyle name="Calcul 5" xfId="34069" hidden="1" xr:uid="{BE45EAF7-9517-4ADA-8BBC-9A42C3C36DEF}"/>
    <cellStyle name="Calcul 5" xfId="34247" hidden="1" xr:uid="{0B8F893E-482D-47DE-B57F-B5020735708E}"/>
    <cellStyle name="Calcul 5" xfId="34293" hidden="1" xr:uid="{1971DA1C-79F5-41DE-AED1-C43DEAF63279}"/>
    <cellStyle name="Calcul 5" xfId="34337" hidden="1" xr:uid="{A1A3A1CF-0D9E-45E8-A6E2-0347FE73BBD4}"/>
    <cellStyle name="Calcul 5" xfId="34376" hidden="1" xr:uid="{D0C07977-D91D-45EE-9BF9-BBE48AB0850C}"/>
    <cellStyle name="Calcul 5" xfId="34412" hidden="1" xr:uid="{F083BD5D-673C-4561-9CE7-8F51809DA099}"/>
    <cellStyle name="Calcul 5" xfId="34447" hidden="1" xr:uid="{E92D573D-509B-40A5-8FFF-01CC9D790AE8}"/>
    <cellStyle name="Calcul 5" xfId="34498" hidden="1" xr:uid="{43E7B1CD-DEAE-436B-9806-2747838ECE06}"/>
    <cellStyle name="Calcul 5" xfId="33301" hidden="1" xr:uid="{F546FFD0-C03D-4BF9-B5B4-94956289257E}"/>
    <cellStyle name="Calcul 5" xfId="33343" hidden="1" xr:uid="{A73A5C26-D1D1-4CB7-9337-201AA1B6F6DF}"/>
    <cellStyle name="Calcul 5" xfId="34671" hidden="1" xr:uid="{38944F0B-C66A-4CEA-ADF5-B228C5B10637}"/>
    <cellStyle name="Calcul 5" xfId="34733" hidden="1" xr:uid="{7B309C48-81CA-416F-99E5-F648620BA5EF}"/>
    <cellStyle name="Calcul 5" xfId="34782" hidden="1" xr:uid="{AD51E6A6-A49A-4B2E-BB3A-12FF4CC2754D}"/>
    <cellStyle name="Calcul 5" xfId="34832" hidden="1" xr:uid="{A5729DBF-D374-4240-B0C6-6227BE9110BE}"/>
    <cellStyle name="Calcul 5" xfId="34882" hidden="1" xr:uid="{1447A1C0-2EC6-459A-806B-C98354162756}"/>
    <cellStyle name="Calcul 5" xfId="34931" hidden="1" xr:uid="{58CEDD48-FE7E-4A6F-9209-CE0786098F69}"/>
    <cellStyle name="Calcul 5" xfId="34980" hidden="1" xr:uid="{B597F913-7B32-4F91-B603-804FFE052830}"/>
    <cellStyle name="Calcul 5" xfId="35027" hidden="1" xr:uid="{190B5FB4-0654-467C-8D0B-82E4C34B3936}"/>
    <cellStyle name="Calcul 5" xfId="35074" hidden="1" xr:uid="{72E6964C-B72A-454D-BCFC-09676B45E4C4}"/>
    <cellStyle name="Calcul 5" xfId="35119" hidden="1" xr:uid="{C2F613D6-D8D2-4D83-B3D3-FE601F8FE9D0}"/>
    <cellStyle name="Calcul 5" xfId="35158" hidden="1" xr:uid="{1F9565FC-491B-4D0F-9B1A-AF90DFD8C171}"/>
    <cellStyle name="Calcul 5" xfId="35195" hidden="1" xr:uid="{D6E7F0EE-AE6D-40C5-88BE-27612F80B3A9}"/>
    <cellStyle name="Calcul 5" xfId="35230" hidden="1" xr:uid="{07AFDDD1-31CE-4E35-8B3D-EF26934CEE0C}"/>
    <cellStyle name="Calcul 5" xfId="35321" hidden="1" xr:uid="{00CDA93D-F89A-4E1F-8CCF-429A2CFEA1F4}"/>
    <cellStyle name="Calcul 5" xfId="35263" hidden="1" xr:uid="{5DE4D130-3AAA-467C-8CBB-45F1A9A3F712}"/>
    <cellStyle name="Calcul 5" xfId="35439" hidden="1" xr:uid="{B8513595-05B0-42D6-A234-CCAA3D30D48E}"/>
    <cellStyle name="Calcul 5" xfId="35485" hidden="1" xr:uid="{8956DB1B-FE8B-420E-B8E1-ECB47225ECD4}"/>
    <cellStyle name="Calcul 5" xfId="35529" hidden="1" xr:uid="{CF476B20-FA4E-4E3C-B7C6-C4E1B65A136D}"/>
    <cellStyle name="Calcul 5" xfId="35568" hidden="1" xr:uid="{B2B654DD-B14F-49DD-BDF5-B4A969C69B42}"/>
    <cellStyle name="Calcul 5" xfId="35604" hidden="1" xr:uid="{D05AEDF6-DDC8-418E-9095-A930AE2164F1}"/>
    <cellStyle name="Calcul 5" xfId="35639" hidden="1" xr:uid="{93F040CC-FC91-4686-8980-0F55238AD367}"/>
    <cellStyle name="Calcul 5" xfId="35689" hidden="1" xr:uid="{3466AB08-3541-47C4-8608-3041FDF67A85}"/>
    <cellStyle name="Calcul 5" xfId="33271" hidden="1" xr:uid="{F24863D6-584F-4024-B628-0F3FF31F6419}"/>
    <cellStyle name="Calcul 5" xfId="34574" hidden="1" xr:uid="{EDF00E0F-FF9B-4AD3-B737-81F14392C35E}"/>
    <cellStyle name="Calcul 5" xfId="35843" hidden="1" xr:uid="{E7C719BB-2E8E-493E-A039-13C8F77A0585}"/>
    <cellStyle name="Calcul 5" xfId="35893" hidden="1" xr:uid="{6018BE17-E8BE-493A-B9ED-54F209C6A2AD}"/>
    <cellStyle name="Calcul 5" xfId="35943" hidden="1" xr:uid="{6B2F4FB3-EA4A-4DB9-8E09-12C86D26C962}"/>
    <cellStyle name="Calcul 5" xfId="35993" hidden="1" xr:uid="{ADD11158-E6AE-42F5-954E-B545555CB73A}"/>
    <cellStyle name="Calcul 5" xfId="36042" hidden="1" xr:uid="{738CD160-893E-445C-ABAB-655873201087}"/>
    <cellStyle name="Calcul 5" xfId="36091" hidden="1" xr:uid="{F00E809E-537F-4485-8FA7-B795F5F94AF9}"/>
    <cellStyle name="Calcul 5" xfId="36138" hidden="1" xr:uid="{73D69669-AB4E-49FF-BB9D-13C01F6CA652}"/>
    <cellStyle name="Calcul 5" xfId="36185" hidden="1" xr:uid="{68348492-A014-4DDE-A208-636241D17FE1}"/>
    <cellStyle name="Calcul 5" xfId="36230" hidden="1" xr:uid="{556C874C-D567-45EA-AC47-7983326931F2}"/>
    <cellStyle name="Calcul 5" xfId="36269" hidden="1" xr:uid="{AA09A568-2285-4B5F-BD68-45C2DF43CF21}"/>
    <cellStyle name="Calcul 5" xfId="36306" hidden="1" xr:uid="{DEAE7FB9-3647-44BD-A3E6-066396E40F1D}"/>
    <cellStyle name="Calcul 5" xfId="36341" hidden="1" xr:uid="{E7DE8227-B708-47FD-8BBC-CAA45570E853}"/>
    <cellStyle name="Calcul 5" xfId="36427" hidden="1" xr:uid="{2F68772C-97E4-4E86-9F63-898AAB89A970}"/>
    <cellStyle name="Calcul 5" xfId="36374" hidden="1" xr:uid="{E14B6869-099B-49E6-92E7-61384EFF067B}"/>
    <cellStyle name="Calcul 5" xfId="36543" hidden="1" xr:uid="{008F199D-264C-426A-8D5A-F32CF8CA8609}"/>
    <cellStyle name="Calcul 5" xfId="36589" hidden="1" xr:uid="{73E19DF7-9A47-4305-A1CA-E8E0CDDB20D4}"/>
    <cellStyle name="Calcul 5" xfId="36633" hidden="1" xr:uid="{27E139A1-46E1-4217-923E-71A94B4FCFAC}"/>
    <cellStyle name="Calcul 5" xfId="36672" hidden="1" xr:uid="{9102BE3B-E9D8-4A27-94C2-85EEA2E02CB4}"/>
    <cellStyle name="Calcul 5" xfId="36708" hidden="1" xr:uid="{87909F20-4FAB-45A8-83CF-16EEF8BB74EF}"/>
    <cellStyle name="Calcul 5" xfId="36743" hidden="1" xr:uid="{DA2D0615-D099-48AE-B29E-E213221F8A8A}"/>
    <cellStyle name="Calcul 5" xfId="36789" hidden="1" xr:uid="{CBC90E6E-99DB-4339-AA63-25D256B677B1}"/>
    <cellStyle name="Calcul 5" xfId="35727" hidden="1" xr:uid="{723EFE2F-1E47-4A52-B99C-20D30A656247}"/>
    <cellStyle name="Calcul 5" xfId="34656" hidden="1" xr:uid="{08831930-C16F-424C-87BA-2E40F8BB4550}"/>
    <cellStyle name="Calcul 5" xfId="36882" hidden="1" xr:uid="{A4FDDF5A-A06A-45A7-B5BF-12C749C2896B}"/>
    <cellStyle name="Calcul 5" xfId="36943" hidden="1" xr:uid="{22B448BA-D62F-4F9F-ABD2-FBD9358AFD8F}"/>
    <cellStyle name="Calcul 5" xfId="36992" hidden="1" xr:uid="{E808B5FA-4A8F-49DE-AC5A-3627CD3A4420}"/>
    <cellStyle name="Calcul 5" xfId="37042" hidden="1" xr:uid="{F40FB150-1241-4B88-B483-56424CF3B453}"/>
    <cellStyle name="Calcul 5" xfId="37092" hidden="1" xr:uid="{51574141-E9CD-44DC-B458-B90FEB022F03}"/>
    <cellStyle name="Calcul 5" xfId="37141" hidden="1" xr:uid="{80AD96EB-1B3C-4A52-A4EE-8AD87C3D1DD9}"/>
    <cellStyle name="Calcul 5" xfId="37190" hidden="1" xr:uid="{0EE04A0F-75DA-4D57-943D-0FDFFB88D994}"/>
    <cellStyle name="Calcul 5" xfId="37237" hidden="1" xr:uid="{C3879259-10C6-436D-9629-515F222F9481}"/>
    <cellStyle name="Calcul 5" xfId="37284" hidden="1" xr:uid="{47D44FD0-7FD3-4DB0-84E4-070F0E1B9956}"/>
    <cellStyle name="Calcul 5" xfId="37329" hidden="1" xr:uid="{CECD93B4-2C2C-40DC-A25A-C1BAEF8D2EC0}"/>
    <cellStyle name="Calcul 5" xfId="37368" hidden="1" xr:uid="{7B96392A-CBD1-4112-8579-63DDC1F270C3}"/>
    <cellStyle name="Calcul 5" xfId="37405" hidden="1" xr:uid="{47707361-DA58-491A-ADA1-40C434B8950C}"/>
    <cellStyle name="Calcul 5" xfId="37440" hidden="1" xr:uid="{F56AB365-33AB-49C4-B57C-952CFDD5AC85}"/>
    <cellStyle name="Calcul 5" xfId="37526" hidden="1" xr:uid="{E0469465-04FD-43F2-B72F-80AA8D1E691B}"/>
    <cellStyle name="Calcul 5" xfId="37473" hidden="1" xr:uid="{2DD2C1C1-A48E-48CF-AD24-3339AA02B938}"/>
    <cellStyle name="Calcul 5" xfId="37640" hidden="1" xr:uid="{486EC0BD-31FA-4E21-82BC-6C546B4DCA2F}"/>
    <cellStyle name="Calcul 5" xfId="37686" hidden="1" xr:uid="{B19682A5-FB51-4B48-86E2-351D8DA4ECF6}"/>
    <cellStyle name="Calcul 5" xfId="37730" hidden="1" xr:uid="{764B3758-AB5B-43CD-982A-A43EAC9D65A8}"/>
    <cellStyle name="Calcul 5" xfId="37769" hidden="1" xr:uid="{182DD348-6F3D-49C6-90C0-C30EBA5EACEF}"/>
    <cellStyle name="Calcul 5" xfId="37805" hidden="1" xr:uid="{0667AF57-4D5B-4ACE-A9F8-605805E17593}"/>
    <cellStyle name="Calcul 5" xfId="37840" hidden="1" xr:uid="{47AAC2AE-993C-4ADF-A4C0-C0309DA536F3}"/>
    <cellStyle name="Calcul 5" xfId="37886" hidden="1" xr:uid="{5E8A8E20-6C1E-4A64-9096-89B829C5DCB8}"/>
    <cellStyle name="Calcul 5" xfId="38031" hidden="1" xr:uid="{5BACF5BB-1C40-4578-BADD-B03CA284C215}"/>
    <cellStyle name="Calcul 5" xfId="38136" hidden="1" xr:uid="{51DAF3E3-66B5-4E99-8F92-3B4BA0202A8F}"/>
    <cellStyle name="Calcul 5" xfId="38197" hidden="1" xr:uid="{47E44552-1014-4A87-B124-627DFA1D28AE}"/>
    <cellStyle name="Calcul 5" xfId="38247" hidden="1" xr:uid="{4205752B-339D-48BD-B3C0-A75AB238C0BA}"/>
    <cellStyle name="Calcul 5" xfId="38297" hidden="1" xr:uid="{EF4419CA-D2DE-4EB5-B85C-CA7095D984E5}"/>
    <cellStyle name="Calcul 5" xfId="38347" hidden="1" xr:uid="{7E03A38D-8730-4A92-8DED-F9026F8E0880}"/>
    <cellStyle name="Calcul 5" xfId="38396" hidden="1" xr:uid="{36410E0D-3F2F-46F1-B65A-ECC2C565C680}"/>
    <cellStyle name="Calcul 5" xfId="38445" hidden="1" xr:uid="{20838066-31D7-450E-B4D8-7FD629D32781}"/>
    <cellStyle name="Calcul 5" xfId="38492" hidden="1" xr:uid="{0B47C2D1-A24E-4127-B9B1-6F30EB74398B}"/>
    <cellStyle name="Calcul 5" xfId="38539" hidden="1" xr:uid="{02211686-435B-4A30-A012-F5147F0A77BE}"/>
    <cellStyle name="Calcul 5" xfId="38584" hidden="1" xr:uid="{8F675602-7444-4EF3-B406-85B133F99116}"/>
    <cellStyle name="Calcul 5" xfId="38623" hidden="1" xr:uid="{01F45E68-B322-49CC-B8A4-D48B34ED6D93}"/>
    <cellStyle name="Calcul 5" xfId="38660" hidden="1" xr:uid="{CB87CB74-1A15-42A1-B759-59D6EF52E7E1}"/>
    <cellStyle name="Calcul 5" xfId="38695" hidden="1" xr:uid="{BC3F1DD0-7904-425B-80F5-9F228B954BE0}"/>
    <cellStyle name="Calcul 5" xfId="38784" hidden="1" xr:uid="{56B1AD4D-E985-42F5-B915-DBE250CFA743}"/>
    <cellStyle name="Calcul 5" xfId="38728" hidden="1" xr:uid="{BC188E79-9F38-4C0F-8D32-85B99E069C71}"/>
    <cellStyle name="Calcul 5" xfId="38903" hidden="1" xr:uid="{212ACDD6-5CD4-4D69-A000-5C438182EBB6}"/>
    <cellStyle name="Calcul 5" xfId="38949" hidden="1" xr:uid="{5525137C-7AE2-4817-9058-0732A12407AD}"/>
    <cellStyle name="Calcul 5" xfId="38993" hidden="1" xr:uid="{AF6B93DB-87DB-442C-AC45-FFD11D0BE01E}"/>
    <cellStyle name="Calcul 5" xfId="39032" hidden="1" xr:uid="{02F23718-9E24-474A-AA6B-865D552DE12C}"/>
    <cellStyle name="Calcul 5" xfId="39068" hidden="1" xr:uid="{DBCC4DF5-DFB2-4FA0-BB25-7D2CDB4E120E}"/>
    <cellStyle name="Calcul 5" xfId="39103" hidden="1" xr:uid="{2F2E0D95-DF8D-4140-8153-E8C1FD05ADBB}"/>
    <cellStyle name="Calcul 5" xfId="39153" hidden="1" xr:uid="{6BF04AFC-6A81-4250-A190-B9C9FA75D26C}"/>
    <cellStyle name="Calcul 5" xfId="39293" hidden="1" xr:uid="{42DAC193-4AB1-4C66-85BD-D01ADEFAAEEA}"/>
    <cellStyle name="Calcul 5" xfId="39388" hidden="1" xr:uid="{CB623A5A-B6F3-4832-9FB5-842F3B91877A}"/>
    <cellStyle name="Calcul 5" xfId="39449" hidden="1" xr:uid="{C77110EC-C638-43B4-B7FD-4434843B4EC9}"/>
    <cellStyle name="Calcul 5" xfId="39499" hidden="1" xr:uid="{76015B47-BA6D-4DB1-A0AF-4B9C4065DED6}"/>
    <cellStyle name="Calcul 5" xfId="39549" hidden="1" xr:uid="{667105DB-6A1E-4168-9460-DC2072DA50FA}"/>
    <cellStyle name="Calcul 5" xfId="39599" hidden="1" xr:uid="{6C621BDA-268A-4D95-AAB6-757375DDE9EC}"/>
    <cellStyle name="Calcul 5" xfId="39648" hidden="1" xr:uid="{7CCC5401-8502-4532-8CD3-FE5A951DB5E3}"/>
    <cellStyle name="Calcul 5" xfId="39697" hidden="1" xr:uid="{0119CCBE-1D5A-42E0-AEC7-312EA5550A0A}"/>
    <cellStyle name="Calcul 5" xfId="39744" hidden="1" xr:uid="{38455435-87EE-4F7D-8B21-7745F25B489C}"/>
    <cellStyle name="Calcul 5" xfId="39791" hidden="1" xr:uid="{82E735B5-52DD-4D86-B9DE-249DD5F79156}"/>
    <cellStyle name="Calcul 5" xfId="39836" hidden="1" xr:uid="{4E0B77B8-3216-4C1E-9137-98838CE77736}"/>
    <cellStyle name="Calcul 5" xfId="39875" hidden="1" xr:uid="{5427DB52-C48D-45DD-82C7-98016865AE19}"/>
    <cellStyle name="Calcul 5" xfId="39912" hidden="1" xr:uid="{0A3CFD53-1DE3-426C-84FF-63B8C70C906E}"/>
    <cellStyle name="Calcul 5" xfId="39947" hidden="1" xr:uid="{4C990501-F3EB-476A-9DAC-A6305D3C25D7}"/>
    <cellStyle name="Calcul 5" xfId="40034" hidden="1" xr:uid="{F7DF64FC-850E-4519-A47E-9D768D25335F}"/>
    <cellStyle name="Calcul 5" xfId="39980" hidden="1" xr:uid="{C82316A1-9DC7-4FB7-9082-07029D680A8A}"/>
    <cellStyle name="Calcul 5" xfId="40148" hidden="1" xr:uid="{14AE5A18-361A-4838-BC32-CED454AD618C}"/>
    <cellStyle name="Calcul 5" xfId="40194" hidden="1" xr:uid="{F7D90404-FB56-491A-A0E4-E9E06F25B61E}"/>
    <cellStyle name="Calcul 5" xfId="40238" hidden="1" xr:uid="{6371BA12-7E83-4AEC-B273-CC4648B835AF}"/>
    <cellStyle name="Calcul 5" xfId="40277" hidden="1" xr:uid="{524EC1EE-0678-4A0E-9B28-1DDCF855661C}"/>
    <cellStyle name="Calcul 5" xfId="40313" hidden="1" xr:uid="{A76FCB40-EDBB-40BC-A4D4-2C7748CBE530}"/>
    <cellStyle name="Calcul 5" xfId="40348" hidden="1" xr:uid="{BE6B855A-0D26-4D80-B846-5C530F3F0996}"/>
    <cellStyle name="Calcul 5" xfId="40394" hidden="1" xr:uid="{6813FE35-8BC7-4010-B3AE-68F3BE9491B2}"/>
    <cellStyle name="Calcul 5" xfId="39243" hidden="1" xr:uid="{6B0E751C-D74F-4263-A0CC-EDB820EAC3B0}"/>
    <cellStyle name="Calcul 5" xfId="40481" hidden="1" xr:uid="{45F09ABF-C60D-4133-A483-598E38A87287}"/>
    <cellStyle name="Calcul 5" xfId="40543" hidden="1" xr:uid="{8F3072D1-D56D-4476-8601-170CC3E184DB}"/>
    <cellStyle name="Calcul 5" xfId="40593" hidden="1" xr:uid="{05C4D086-C0D2-435D-A0B1-A5359D0273EE}"/>
    <cellStyle name="Calcul 5" xfId="40642" hidden="1" xr:uid="{93B6C24D-74C6-41B6-BCD9-0A1A74E42F8E}"/>
    <cellStyle name="Calcul 5" xfId="40692" hidden="1" xr:uid="{005114EE-A946-40DC-ADED-06678C0D6560}"/>
    <cellStyle name="Calcul 5" xfId="40741" hidden="1" xr:uid="{17EFE32B-D851-4FFE-94DF-EBCC86F4866B}"/>
    <cellStyle name="Calcul 5" xfId="40790" hidden="1" xr:uid="{CEF8F99B-E129-46AF-9CEC-89AA8E0ABDDB}"/>
    <cellStyle name="Calcul 5" xfId="40837" hidden="1" xr:uid="{C9D3F648-A760-4A9B-B3B2-8FF4D260203B}"/>
    <cellStyle name="Calcul 5" xfId="40884" hidden="1" xr:uid="{5C947EA0-53F7-40C7-8340-7CC75BE25C47}"/>
    <cellStyle name="Calcul 5" xfId="40929" hidden="1" xr:uid="{8B7C1144-7031-4B58-B36D-0141DA68B5F0}"/>
    <cellStyle name="Calcul 5" xfId="40968" hidden="1" xr:uid="{F5B419D8-030F-4603-A432-B901C6284C20}"/>
    <cellStyle name="Calcul 5" xfId="41005" hidden="1" xr:uid="{82B3148C-883C-46AE-89A5-80C31A8F3EC1}"/>
    <cellStyle name="Calcul 5" xfId="41040" hidden="1" xr:uid="{DB4C8DD8-DBC4-4F76-A8BA-F51CC0425771}"/>
    <cellStyle name="Calcul 5" xfId="41127" hidden="1" xr:uid="{BBC280C2-6EAF-4F42-80D0-578AD9D8D31E}"/>
    <cellStyle name="Calcul 5" xfId="41073" hidden="1" xr:uid="{EE261107-E526-47AB-AAE4-0059B8C63F99}"/>
    <cellStyle name="Calcul 5" xfId="41241" hidden="1" xr:uid="{A8C1B66B-F572-4BEC-9EFD-80675324D5DC}"/>
    <cellStyle name="Calcul 5" xfId="41287" hidden="1" xr:uid="{4D6C318F-6C84-489F-AC29-298B861977B5}"/>
    <cellStyle name="Calcul 5" xfId="41331" hidden="1" xr:uid="{04D19CA6-5FC3-4AC4-9D3C-D0F327292477}"/>
    <cellStyle name="Calcul 5" xfId="41370" hidden="1" xr:uid="{7A53C64B-B229-4C27-93A9-77798123CDBF}"/>
    <cellStyle name="Calcul 5" xfId="41406" hidden="1" xr:uid="{28DE46BA-EE42-4FF5-898F-E6BE0AA535AD}"/>
    <cellStyle name="Calcul 5" xfId="41441" hidden="1" xr:uid="{792AFC72-A254-4BE3-B0C0-5FF9107BE2F3}"/>
    <cellStyle name="Calcul 5" xfId="41491" hidden="1" xr:uid="{B386F52B-DA4E-4C3E-94B5-AE0174616C3B}"/>
    <cellStyle name="Calcul 5" xfId="41614" hidden="1" xr:uid="{9FB7004E-63F5-44A2-85B7-8813C9B3F0CA}"/>
    <cellStyle name="Calcul 5" xfId="41710" hidden="1" xr:uid="{EA2A60A1-B38E-44C0-8495-DDC128C122B9}"/>
    <cellStyle name="Calcul 5" xfId="41771" hidden="1" xr:uid="{2C92133D-8EB4-4FFB-9013-06DB39599A46}"/>
    <cellStyle name="Calcul 5" xfId="41821" hidden="1" xr:uid="{BB2A21FD-4EB2-47F9-9450-A5CCCD4915AA}"/>
    <cellStyle name="Calcul 5" xfId="41871" hidden="1" xr:uid="{3BC4E201-897A-4335-A3A3-0EAF9A3E1FF8}"/>
    <cellStyle name="Calcul 5" xfId="41921" hidden="1" xr:uid="{70668E96-E3D0-44C1-93FD-B4D3212AD29B}"/>
    <cellStyle name="Calcul 5" xfId="41970" hidden="1" xr:uid="{F2A1355E-4DB8-4F04-9D71-DFD4BCBEFAAA}"/>
    <cellStyle name="Calcul 5" xfId="42019" hidden="1" xr:uid="{4DF8BF09-EC75-488B-A309-3AAC501B5749}"/>
    <cellStyle name="Calcul 5" xfId="42066" hidden="1" xr:uid="{E2B85B9A-6629-4C65-8A8C-C193F73555CB}"/>
    <cellStyle name="Calcul 5" xfId="42113" hidden="1" xr:uid="{0CF81322-42FF-4A1F-B861-B07DA0E42440}"/>
    <cellStyle name="Calcul 5" xfId="42158" hidden="1" xr:uid="{C07B8655-CB0F-419E-A599-948D73D56355}"/>
    <cellStyle name="Calcul 5" xfId="42197" hidden="1" xr:uid="{3CE21024-E14D-4AA7-A907-5F1D03B85BD0}"/>
    <cellStyle name="Calcul 5" xfId="42234" hidden="1" xr:uid="{19154DA7-CA51-4897-9B4E-8EE6B99B7561}"/>
    <cellStyle name="Calcul 5" xfId="42269" hidden="1" xr:uid="{7273B707-CA07-4B56-A2C6-913F3FD5D50D}"/>
    <cellStyle name="Calcul 5" xfId="42356" hidden="1" xr:uid="{83A74A46-256D-42C5-9219-69E0DE45EB8C}"/>
    <cellStyle name="Calcul 5" xfId="42302" hidden="1" xr:uid="{BAB8A2D9-99C4-44A1-BD36-81A6F23FDCF3}"/>
    <cellStyle name="Calcul 5" xfId="42470" hidden="1" xr:uid="{4D9046FC-5A30-404F-B727-3D3DA49D9B26}"/>
    <cellStyle name="Calcul 5" xfId="42516" hidden="1" xr:uid="{AFB5CF22-A09E-431D-8C16-35D11FCDDAB3}"/>
    <cellStyle name="Calcul 5" xfId="42560" hidden="1" xr:uid="{70427674-4C2F-41B4-9A90-C38DC24047FC}"/>
    <cellStyle name="Calcul 5" xfId="42599" hidden="1" xr:uid="{68E3C1BE-1C8C-4A3C-9BFC-034873D4DBBE}"/>
    <cellStyle name="Calcul 5" xfId="42635" hidden="1" xr:uid="{D25354F2-0AFF-4EA5-B842-12CD2A972FA4}"/>
    <cellStyle name="Calcul 5" xfId="42670" hidden="1" xr:uid="{C1B61370-D3A6-4532-862D-F19E845E3089}"/>
    <cellStyle name="Calcul 5" xfId="42718" hidden="1" xr:uid="{8CC06875-07E3-4164-A0A0-393162903133}"/>
    <cellStyle name="Calcul 5" xfId="41563" hidden="1" xr:uid="{7C32E287-66EE-4F43-8D2A-E303E9B1B328}"/>
    <cellStyle name="Calcul 5" xfId="40962" hidden="1" xr:uid="{E46EED6A-5A21-4AF3-9393-9D7EE8C05F06}"/>
    <cellStyle name="Calcul 5" xfId="42771" hidden="1" xr:uid="{2FC96659-43E4-47DE-8BF1-AC515B6203C4}"/>
    <cellStyle name="Calcul 5" xfId="42833" hidden="1" xr:uid="{E1C32F3E-6921-4A92-BCA9-58BCA7B0B2AE}"/>
    <cellStyle name="Calcul 5" xfId="42883" hidden="1" xr:uid="{41E89887-5D85-4B1D-90AB-41061742FA55}"/>
    <cellStyle name="Calcul 5" xfId="42933" hidden="1" xr:uid="{62E81AA2-84A2-416E-ACB6-429D823D244A}"/>
    <cellStyle name="Calcul 5" xfId="42983" hidden="1" xr:uid="{33222DE9-DD15-4A3C-9828-392206D3D2CF}"/>
    <cellStyle name="Calcul 5" xfId="43032" hidden="1" xr:uid="{91E12103-A01A-466A-92CB-7CB166C6AC7D}"/>
    <cellStyle name="Calcul 5" xfId="43081" hidden="1" xr:uid="{566BDCFF-3E7C-4C97-8097-5F3E8668B220}"/>
    <cellStyle name="Calcul 5" xfId="43128" hidden="1" xr:uid="{A0DC580D-7DBB-40C9-A220-63F4898A324A}"/>
    <cellStyle name="Calcul 5" xfId="43175" hidden="1" xr:uid="{C7886CAB-17E8-46B5-86E1-860D2DC00D6F}"/>
    <cellStyle name="Calcul 5" xfId="43220" hidden="1" xr:uid="{AA07F567-18AA-453A-8607-E972112309AB}"/>
    <cellStyle name="Calcul 5" xfId="43259" hidden="1" xr:uid="{FDE9204B-BF90-45A9-9B0F-5323276B189E}"/>
    <cellStyle name="Calcul 5" xfId="43296" hidden="1" xr:uid="{15A03E29-9150-48F7-BC69-89E74C14B31B}"/>
    <cellStyle name="Calcul 5" xfId="43331" hidden="1" xr:uid="{5A0042C3-E6E0-4EAC-B791-621D93DA3380}"/>
    <cellStyle name="Calcul 5" xfId="43419" hidden="1" xr:uid="{1A4AE731-661B-469C-8170-0CA7C4DF2927}"/>
    <cellStyle name="Calcul 5" xfId="43364" hidden="1" xr:uid="{26FDEC2A-9224-4830-AC8A-DFB1CF2FCBB0}"/>
    <cellStyle name="Calcul 5" xfId="43535" hidden="1" xr:uid="{610C02A3-068D-47C2-9679-18330C270AF0}"/>
    <cellStyle name="Calcul 5" xfId="43581" hidden="1" xr:uid="{4803B052-3D3F-4EF1-9CA5-9CD3199D8EB6}"/>
    <cellStyle name="Calcul 5" xfId="43625" hidden="1" xr:uid="{73C822B9-4587-4460-8B16-49A7BBD1F952}"/>
    <cellStyle name="Calcul 5" xfId="43664" hidden="1" xr:uid="{FD342B9F-5770-48B2-B5E6-01857AD29E47}"/>
    <cellStyle name="Calcul 5" xfId="43700" hidden="1" xr:uid="{BE46390D-47B4-4163-8CF6-07C877767DE4}"/>
    <cellStyle name="Calcul 5" xfId="43735" hidden="1" xr:uid="{BB77037E-C298-4D9A-9F81-FA59B5829726}"/>
    <cellStyle name="Calcul 5" xfId="43781" hidden="1" xr:uid="{2F0DA027-B4EC-4458-BBB0-FC1E33107D56}"/>
    <cellStyle name="Calcul 5" xfId="43903" hidden="1" xr:uid="{410D9EE1-41E0-4C8D-B3B8-2B4B0B94DAA8}"/>
    <cellStyle name="Calcul 5" xfId="43999" hidden="1" xr:uid="{A02F82FE-EEC0-4797-B112-6D64B36D0925}"/>
    <cellStyle name="Calcul 5" xfId="44060" hidden="1" xr:uid="{9837FBE2-679C-43C3-9FF9-21B542A5ED9F}"/>
    <cellStyle name="Calcul 5" xfId="44110" hidden="1" xr:uid="{7902AD1E-577A-48A8-B482-65591F18DA74}"/>
    <cellStyle name="Calcul 5" xfId="44160" hidden="1" xr:uid="{DED8718B-D019-4860-A5B8-1AC382AC0CF6}"/>
    <cellStyle name="Calcul 5" xfId="44210" hidden="1" xr:uid="{13E091A9-7759-496A-A14B-2BEFDE425273}"/>
    <cellStyle name="Calcul 5" xfId="44259" hidden="1" xr:uid="{A26D834D-BC28-49A4-846B-AFB0C38761B9}"/>
    <cellStyle name="Calcul 5" xfId="44308" hidden="1" xr:uid="{B681CFA8-963F-4343-8EA5-5A228CD05379}"/>
    <cellStyle name="Calcul 5" xfId="44355" hidden="1" xr:uid="{4379158C-AF84-4EE3-840D-A2DF761D3BB7}"/>
    <cellStyle name="Calcul 5" xfId="44402" hidden="1" xr:uid="{6B589B9B-3305-40F0-B147-E751C3CF6A7F}"/>
    <cellStyle name="Calcul 5" xfId="44447" hidden="1" xr:uid="{CA3638B1-0511-4640-ACF2-6224FF6DE0C6}"/>
    <cellStyle name="Calcul 5" xfId="44486" hidden="1" xr:uid="{A7D56B55-74FA-46D4-A946-E918A99937EA}"/>
    <cellStyle name="Calcul 5" xfId="44523" hidden="1" xr:uid="{EFC634EB-6067-43B0-9387-7DA585DDEB79}"/>
    <cellStyle name="Calcul 5" xfId="44558" hidden="1" xr:uid="{B1C8AA7C-A4C4-404A-8C3A-87EB0CEF0038}"/>
    <cellStyle name="Calcul 5" xfId="44645" hidden="1" xr:uid="{3C988B93-23B4-4FD0-ACA1-9901B7AFF163}"/>
    <cellStyle name="Calcul 5" xfId="44591" hidden="1" xr:uid="{558D738D-36F7-424C-B12C-FEC486670F4B}"/>
    <cellStyle name="Calcul 5" xfId="44759" hidden="1" xr:uid="{AA349292-F9E8-46B4-BF78-859B49CA4D72}"/>
    <cellStyle name="Calcul 5" xfId="44805" hidden="1" xr:uid="{0EDB24D4-2997-4CB7-BE4E-395A25C359D3}"/>
    <cellStyle name="Calcul 5" xfId="44849" hidden="1" xr:uid="{DC14EAC0-9F96-4FF1-A020-BFFFE2B76337}"/>
    <cellStyle name="Calcul 5" xfId="44888" hidden="1" xr:uid="{D8295F46-F35B-4CD3-9C5E-24F6B749CBAD}"/>
    <cellStyle name="Calcul 5" xfId="44924" hidden="1" xr:uid="{AB25BFD6-57ED-4F38-AA02-989E07FD9749}"/>
    <cellStyle name="Calcul 5" xfId="44959" hidden="1" xr:uid="{CB6751FA-69DB-46B4-B661-83FFCE06FB7C}"/>
    <cellStyle name="Calcul 5" xfId="45005" hidden="1" xr:uid="{FADBEBA3-ABE3-4C17-82E3-E80C97F1620C}"/>
    <cellStyle name="Calcul 5" xfId="43852" hidden="1" xr:uid="{1B4E230C-E5A0-4D17-A101-C9F420EA6C5D}"/>
    <cellStyle name="Calcul 5" xfId="39212" hidden="1" xr:uid="{38546F0B-618B-4E3B-B9CF-96CE3AEC3C66}"/>
    <cellStyle name="Calcul 5" xfId="42759" hidden="1" xr:uid="{E5E45A2D-A1C8-48FF-88BB-43AA9DB23E30}"/>
    <cellStyle name="Calcul 5" xfId="45062" hidden="1" xr:uid="{BE0C1614-EC90-4FA7-A0A0-975BC2FC6ED9}"/>
    <cellStyle name="Calcul 5" xfId="45111" hidden="1" xr:uid="{E9DCCD63-B30C-4D6E-8CFA-827B154C616C}"/>
    <cellStyle name="Calcul 5" xfId="45160" hidden="1" xr:uid="{0427BB69-F095-4539-9806-00DE9F5ADB94}"/>
    <cellStyle name="Calcul 5" xfId="45209" hidden="1" xr:uid="{EF84A110-A3C0-40F5-928C-E4F27600E96C}"/>
    <cellStyle name="Calcul 5" xfId="45257" hidden="1" xr:uid="{CFDB2820-D9AE-4B16-8ECD-BDD4ABC8EC53}"/>
    <cellStyle name="Calcul 5" xfId="45305" hidden="1" xr:uid="{4E1AD6A9-8574-4F77-AA0B-5498219CBB13}"/>
    <cellStyle name="Calcul 5" xfId="45351" hidden="1" xr:uid="{D41852CB-FBD0-4FE5-AEA4-7BFB2646C6C9}"/>
    <cellStyle name="Calcul 5" xfId="45398" hidden="1" xr:uid="{047688BD-1D7F-4D05-A07F-9665862DB910}"/>
    <cellStyle name="Calcul 5" xfId="45443" hidden="1" xr:uid="{9CB81915-7A49-4B03-A236-B17DEC13600B}"/>
    <cellStyle name="Calcul 5" xfId="45482" hidden="1" xr:uid="{917776CA-30D7-4E36-8BC3-3FA0468FB166}"/>
    <cellStyle name="Calcul 5" xfId="45519" hidden="1" xr:uid="{89650C8E-9622-422A-BC2A-5ECAC65D4DAC}"/>
    <cellStyle name="Calcul 5" xfId="45554" hidden="1" xr:uid="{EE3D86C5-F291-4B72-9C04-4ACEB62ABE77}"/>
    <cellStyle name="Calcul 5" xfId="45640" hidden="1" xr:uid="{1B4FBBCE-3188-47C9-B154-7E92E8088DE2}"/>
    <cellStyle name="Calcul 5" xfId="45587" hidden="1" xr:uid="{DE4FD4FE-3106-40F8-A16A-D42955637BFE}"/>
    <cellStyle name="Calcul 5" xfId="45754" hidden="1" xr:uid="{4CF2A09A-26D7-4BE0-B663-15568FCF326D}"/>
    <cellStyle name="Calcul 5" xfId="45800" hidden="1" xr:uid="{71A43812-CBB3-4D70-BB6F-5BD8004752A0}"/>
    <cellStyle name="Calcul 5" xfId="45844" hidden="1" xr:uid="{DB888D10-33F0-48B1-8470-239CD3FD1C40}"/>
    <cellStyle name="Calcul 5" xfId="45883" hidden="1" xr:uid="{F9D7D588-C371-41CE-A79E-A201475253AB}"/>
    <cellStyle name="Calcul 5" xfId="45919" hidden="1" xr:uid="{4300F25A-B910-400C-982C-DAF90F02F00C}"/>
    <cellStyle name="Calcul 5" xfId="45954" hidden="1" xr:uid="{042832E7-854F-4E20-AC58-0973D59C324F}"/>
    <cellStyle name="Calcul 5" xfId="46000" hidden="1" xr:uid="{F76D608D-F1D7-4311-9152-7FEAAEB5335A}"/>
    <cellStyle name="Calcul 5" xfId="46100" hidden="1" xr:uid="{A4A05BC1-8612-41C2-8D49-22A2E8461E92}"/>
    <cellStyle name="Calcul 5" xfId="46195" hidden="1" xr:uid="{DE5006E4-362C-4952-85AC-ECFB85C73F92}"/>
    <cellStyle name="Calcul 5" xfId="46256" hidden="1" xr:uid="{7BD47948-7DC5-40EA-A0E5-AA9822CB1E3C}"/>
    <cellStyle name="Calcul 5" xfId="46306" hidden="1" xr:uid="{BE41DB2E-02D9-425D-840E-ED53864B208B}"/>
    <cellStyle name="Calcul 5" xfId="46356" hidden="1" xr:uid="{ECCC037A-6679-4AB1-9487-9E79241734FD}"/>
    <cellStyle name="Calcul 5" xfId="46406" hidden="1" xr:uid="{E11E0365-E7BF-42D0-8DB1-F3A75C7DDB09}"/>
    <cellStyle name="Calcul 5" xfId="46455" hidden="1" xr:uid="{9DBCC33B-C9CC-4018-B4B5-E45210DA241D}"/>
    <cellStyle name="Calcul 5" xfId="46504" hidden="1" xr:uid="{CC837432-DD47-44CF-9505-FE3D5A538B1B}"/>
    <cellStyle name="Calcul 5" xfId="46551" hidden="1" xr:uid="{7A858658-1DC1-4315-9E77-FF32A8E97AAA}"/>
    <cellStyle name="Calcul 5" xfId="46598" hidden="1" xr:uid="{5D55EB22-8C34-4477-BF8F-1246E9757B44}"/>
    <cellStyle name="Calcul 5" xfId="46643" hidden="1" xr:uid="{D0715522-2747-4556-9DA3-BBA1571F340C}"/>
    <cellStyle name="Calcul 5" xfId="46682" hidden="1" xr:uid="{11F68BC0-D271-4DE2-AE6F-261C73F5F3A0}"/>
    <cellStyle name="Calcul 5" xfId="46719" hidden="1" xr:uid="{D4E7F392-6244-4C93-96D7-075D4A7B8255}"/>
    <cellStyle name="Calcul 5" xfId="46754" hidden="1" xr:uid="{CB90C800-CC6E-4DF8-9A08-6686ADDA178B}"/>
    <cellStyle name="Calcul 5" xfId="46840" hidden="1" xr:uid="{E6AE2C40-5C96-459F-A9A3-6221FD86369A}"/>
    <cellStyle name="Calcul 5" xfId="46787" hidden="1" xr:uid="{7C4E02FF-8AEC-4F8B-B9FC-0CFBDBEA3983}"/>
    <cellStyle name="Calcul 5" xfId="46954" hidden="1" xr:uid="{A3B8AE7D-88BC-47CB-B5F1-6C0AF2E9F17C}"/>
    <cellStyle name="Calcul 5" xfId="47000" hidden="1" xr:uid="{5709E7F2-BF55-4EBA-B80E-A2B9912288D2}"/>
    <cellStyle name="Calcul 5" xfId="47044" hidden="1" xr:uid="{1FC18991-EC8D-4ABB-9337-922D4CD0CE45}"/>
    <cellStyle name="Calcul 5" xfId="47083" hidden="1" xr:uid="{BE734865-7CB3-4DF5-B72E-BCEC304632EB}"/>
    <cellStyle name="Calcul 5" xfId="47119" hidden="1" xr:uid="{DB8B5F41-ECF8-472F-B15D-373CEF38B152}"/>
    <cellStyle name="Calcul 5" xfId="47154" hidden="1" xr:uid="{8A8C9AA7-0018-4273-AAAE-8FE86CABF368}"/>
    <cellStyle name="Calcul 5" xfId="47200" hidden="1" xr:uid="{4A66A509-C981-44F4-857E-308B4269646B}"/>
    <cellStyle name="Calcul 5" xfId="46050" hidden="1" xr:uid="{9EBB25BC-42D4-4456-A27D-527BA1C47273}"/>
    <cellStyle name="Calcul 5" xfId="47371" hidden="1" xr:uid="{10AB73EA-EC2C-4BBC-ACE6-8B66F147EE9F}"/>
    <cellStyle name="Calcul 5" xfId="47476" hidden="1" xr:uid="{370E12C0-268B-4B30-978B-F040B6CF8E13}"/>
    <cellStyle name="Calcul 5" xfId="47538" hidden="1" xr:uid="{A52DD3A7-F7BF-46E2-A7E8-E4C542A7E912}"/>
    <cellStyle name="Calcul 5" xfId="47588" hidden="1" xr:uid="{6237A09B-BBDF-47E4-8943-2A0C89EB5BFE}"/>
    <cellStyle name="Calcul 5" xfId="47638" hidden="1" xr:uid="{7047CE0B-0969-413C-B26C-1064D7A86DBF}"/>
    <cellStyle name="Calcul 5" xfId="47688" hidden="1" xr:uid="{BD173CFB-10CA-4ECF-9831-2A4FB3A554EB}"/>
    <cellStyle name="Calcul 5" xfId="47737" hidden="1" xr:uid="{97B50453-60F3-42E8-A3C3-FDC3F093EBC1}"/>
    <cellStyle name="Calcul 5" xfId="47786" hidden="1" xr:uid="{E6332BA0-9E8C-4184-87D7-75C46660C155}"/>
    <cellStyle name="Calcul 5" xfId="47833" hidden="1" xr:uid="{3B9AE05D-CE45-483D-9A70-F061DA6ADC70}"/>
    <cellStyle name="Calcul 5" xfId="47880" hidden="1" xr:uid="{85D4636F-BEF2-40B9-A3CB-221300483AA5}"/>
    <cellStyle name="Calcul 5" xfId="47925" hidden="1" xr:uid="{9CCEB042-07DF-47A1-8E97-B9C5BF1D9EEE}"/>
    <cellStyle name="Calcul 5" xfId="47964" hidden="1" xr:uid="{899D2B3D-8C06-4D5C-92A9-884AC8A28BEB}"/>
    <cellStyle name="Calcul 5" xfId="48001" hidden="1" xr:uid="{DADC98B1-C4D8-494B-8448-45E75A23A56E}"/>
    <cellStyle name="Calcul 5" xfId="48036" hidden="1" xr:uid="{D5C48D30-2B0B-4B1A-9569-7BBAEB6FF0C0}"/>
    <cellStyle name="Calcul 5" xfId="48126" hidden="1" xr:uid="{375FE67D-19D1-4622-AF20-79DF4B45BF3C}"/>
    <cellStyle name="Calcul 5" xfId="48069" hidden="1" xr:uid="{A66A6F39-76EF-4094-A9C1-36686D74DC3A}"/>
    <cellStyle name="Calcul 5" xfId="48245" hidden="1" xr:uid="{4B8B6C91-4D40-410F-92DC-88495AF2E1F7}"/>
    <cellStyle name="Calcul 5" xfId="48291" hidden="1" xr:uid="{1620E77D-7B1B-4559-860E-4D1756F06D6B}"/>
    <cellStyle name="Calcul 5" xfId="48335" hidden="1" xr:uid="{6DE986A5-8F6C-419F-B780-6C6645EA29B7}"/>
    <cellStyle name="Calcul 5" xfId="48374" hidden="1" xr:uid="{4C4A317F-4F5A-4759-A34D-775CED714966}"/>
    <cellStyle name="Calcul 5" xfId="48410" hidden="1" xr:uid="{01AFE5C1-3CB5-4154-B391-F1C0A38D463F}"/>
    <cellStyle name="Calcul 5" xfId="48445" hidden="1" xr:uid="{E875B6F5-73C6-43D4-B816-CB090530CD37}"/>
    <cellStyle name="Calcul 5" xfId="48496" hidden="1" xr:uid="{6F857BC5-128C-4ED7-B8C1-F582C5221F92}"/>
    <cellStyle name="Calcul 5" xfId="48656" hidden="1" xr:uid="{45C20427-1326-4EFD-BE9A-E8AFB9748FE5}"/>
    <cellStyle name="Calcul 5" xfId="48753" hidden="1" xr:uid="{1A6679DB-5AFE-498C-9BFB-972436376739}"/>
    <cellStyle name="Calcul 5" xfId="48814" hidden="1" xr:uid="{19712601-B063-4E1A-8808-01EA11E3EC0C}"/>
    <cellStyle name="Calcul 5" xfId="48864" hidden="1" xr:uid="{6F4BD825-78FB-4CA5-888E-330B023DDEA4}"/>
    <cellStyle name="Calcul 5" xfId="48914" hidden="1" xr:uid="{14DDF4B6-538A-4BDD-91C5-431495D32183}"/>
    <cellStyle name="Calcul 5" xfId="48964" hidden="1" xr:uid="{1AFD2ECE-7EC2-4108-BECA-38A0F8F2905B}"/>
    <cellStyle name="Calcul 5" xfId="49013" hidden="1" xr:uid="{6C734864-9624-4C90-98D8-3F637FBD6AF5}"/>
    <cellStyle name="Calcul 5" xfId="49062" hidden="1" xr:uid="{A0FC383A-AD6E-4D53-B25E-6904333765EC}"/>
    <cellStyle name="Calcul 5" xfId="49109" hidden="1" xr:uid="{B9B2FE2A-0090-49D7-A8F1-7CAA0499A77C}"/>
    <cellStyle name="Calcul 5" xfId="49156" hidden="1" xr:uid="{B9DBECCB-12D9-4270-B8E1-E48F61C9FA25}"/>
    <cellStyle name="Calcul 5" xfId="49201" hidden="1" xr:uid="{02DFDA5A-4B52-40C2-81C7-0B5C69FC8F84}"/>
    <cellStyle name="Calcul 5" xfId="49240" hidden="1" xr:uid="{C6310937-78DC-4554-82E8-ED2DA9C24028}"/>
    <cellStyle name="Calcul 5" xfId="49277" hidden="1" xr:uid="{3A140D00-E5F4-435A-BE76-7270A8DE7520}"/>
    <cellStyle name="Calcul 5" xfId="49312" hidden="1" xr:uid="{BCF75D8A-1361-446B-B123-6F0EC344657F}"/>
    <cellStyle name="Calcul 5" xfId="49400" hidden="1" xr:uid="{46F21A6D-E985-4D5B-B83C-C8BAC592D386}"/>
    <cellStyle name="Calcul 5" xfId="49345" hidden="1" xr:uid="{601A2D35-BF91-4E7F-AFC0-D354BA9115AF}"/>
    <cellStyle name="Calcul 5" xfId="49515" hidden="1" xr:uid="{93881446-C06E-4FAE-AD73-9D33D0712E68}"/>
    <cellStyle name="Calcul 5" xfId="49561" hidden="1" xr:uid="{A69D3639-CB08-4385-A87D-62F4763D8152}"/>
    <cellStyle name="Calcul 5" xfId="49605" hidden="1" xr:uid="{67C36F49-1F64-4C08-AC72-F804179C117E}"/>
    <cellStyle name="Calcul 5" xfId="49644" hidden="1" xr:uid="{75CB8125-9FE6-4DCC-B8E0-0F0213D48AEB}"/>
    <cellStyle name="Calcul 5" xfId="49680" hidden="1" xr:uid="{690A5FB1-7EAC-40A6-B15F-834C5A3B99B9}"/>
    <cellStyle name="Calcul 5" xfId="49715" hidden="1" xr:uid="{40089A5B-9381-48BA-A81A-B13420E961A9}"/>
    <cellStyle name="Calcul 5" xfId="49764" hidden="1" xr:uid="{25F4F0A6-9F61-4383-851C-2FBCAD42C9E8}"/>
    <cellStyle name="Calcul 5" xfId="48604" hidden="1" xr:uid="{B7FECFF9-87E0-42FD-91D0-C2E3B4978D0E}"/>
    <cellStyle name="Calcul 5" xfId="47409" hidden="1" xr:uid="{63BCEBAB-6DCB-4730-90BC-3B182A638BB2}"/>
    <cellStyle name="Calcul 5" xfId="47307" hidden="1" xr:uid="{21383929-A97E-4699-B6F6-75A8B671578F}"/>
    <cellStyle name="Calcul 5" xfId="49869" hidden="1" xr:uid="{6570D80A-81D0-43A5-B77A-886EDA5CA700}"/>
    <cellStyle name="Calcul 5" xfId="49919" hidden="1" xr:uid="{B6CC3E9D-B3D4-4ED9-924E-AA7C4958BA51}"/>
    <cellStyle name="Calcul 5" xfId="49969" hidden="1" xr:uid="{3E0A8584-BACF-4371-9B6C-64C1017D5AA9}"/>
    <cellStyle name="Calcul 5" xfId="50019" hidden="1" xr:uid="{4F1BA25C-90CB-4F52-97B6-12A00D2B41A6}"/>
    <cellStyle name="Calcul 5" xfId="50068" hidden="1" xr:uid="{8D898AF5-6226-4E60-AA48-6DB6726E36BB}"/>
    <cellStyle name="Calcul 5" xfId="50116" hidden="1" xr:uid="{F99B14DC-74F4-4407-AB07-7C1622EDF933}"/>
    <cellStyle name="Calcul 5" xfId="50163" hidden="1" xr:uid="{701E0A08-E5EF-4E9E-B10A-5FC955C025A8}"/>
    <cellStyle name="Calcul 5" xfId="50210" hidden="1" xr:uid="{66745CE3-D74A-4B86-A912-DDBD12A0499F}"/>
    <cellStyle name="Calcul 5" xfId="50255" hidden="1" xr:uid="{13E69B70-C2B8-4EF5-BBA2-87A6D35E9332}"/>
    <cellStyle name="Calcul 5" xfId="50294" hidden="1" xr:uid="{EEDB1125-01DC-41EB-B0BE-8930E10FB0E3}"/>
    <cellStyle name="Calcul 5" xfId="50331" hidden="1" xr:uid="{FB259238-96B5-45D0-A15F-0E16FFB143B4}"/>
    <cellStyle name="Calcul 5" xfId="50366" hidden="1" xr:uid="{21EC0817-4F5A-459E-A4C8-74FFB41E7682}"/>
    <cellStyle name="Calcul 5" xfId="50458" hidden="1" xr:uid="{C7A75355-D387-4A0B-89DE-7A31C4B05724}"/>
    <cellStyle name="Calcul 5" xfId="50399" hidden="1" xr:uid="{CFAF7034-B28A-4CAB-A728-6F47484BEB9B}"/>
    <cellStyle name="Calcul 5" xfId="50577" hidden="1" xr:uid="{79C96A39-589C-4AE1-ABDD-B3D39590D6F7}"/>
    <cellStyle name="Calcul 5" xfId="50623" hidden="1" xr:uid="{39F6F4B9-8256-4DD9-8F27-8D57D704B36E}"/>
    <cellStyle name="Calcul 5" xfId="50667" hidden="1" xr:uid="{0A6EE2E0-0551-4746-9B9F-F3420C08B864}"/>
    <cellStyle name="Calcul 5" xfId="50706" hidden="1" xr:uid="{00CC5193-CA14-4CFF-8C27-6656D7E8E613}"/>
    <cellStyle name="Calcul 5" xfId="50742" hidden="1" xr:uid="{5EB89CAA-C860-447F-ACD6-CC54B687C1A2}"/>
    <cellStyle name="Calcul 5" xfId="50777" hidden="1" xr:uid="{F4086B5C-9291-4B3E-9AE3-BA269D8352D1}"/>
    <cellStyle name="Calcul 5" xfId="50829" hidden="1" xr:uid="{B9160377-6F39-4327-9532-51AECD60E3E3}"/>
    <cellStyle name="Calcul 5" xfId="50992" hidden="1" xr:uid="{7573B6BD-3554-493E-9DD9-B82DC1D48DB2}"/>
    <cellStyle name="Calcul 5" xfId="51089" hidden="1" xr:uid="{E649E735-5D99-46D4-9757-13F83D155503}"/>
    <cellStyle name="Calcul 5" xfId="51150" hidden="1" xr:uid="{E455A91D-06C9-4A23-A56E-A76290478BAC}"/>
    <cellStyle name="Calcul 5" xfId="51200" hidden="1" xr:uid="{A3EDA4D9-2653-43A3-84F8-EBCF4E4405DF}"/>
    <cellStyle name="Calcul 5" xfId="51250" hidden="1" xr:uid="{16769FC2-7E03-41B8-8F0C-D1CA4B9728BD}"/>
    <cellStyle name="Calcul 5" xfId="51300" hidden="1" xr:uid="{260ECC65-C503-4C56-A04C-CF73ACE3D9CD}"/>
    <cellStyle name="Calcul 5" xfId="51349" hidden="1" xr:uid="{3915A858-165B-477D-94B2-6E235FB4E583}"/>
    <cellStyle name="Calcul 5" xfId="51398" hidden="1" xr:uid="{14BED80C-6B2B-43E4-B099-9871AEDDCCFA}"/>
    <cellStyle name="Calcul 5" xfId="51445" hidden="1" xr:uid="{DC3A0F22-800D-4EA4-A24D-CA4ED1B49109}"/>
    <cellStyle name="Calcul 5" xfId="51492" hidden="1" xr:uid="{DF01CC9A-6356-4FC3-B66D-E033620B4A08}"/>
    <cellStyle name="Calcul 5" xfId="51537" hidden="1" xr:uid="{DFD11346-1621-48CD-A7EB-531F60CFCD7F}"/>
    <cellStyle name="Calcul 5" xfId="51576" hidden="1" xr:uid="{8196A5A7-B794-48A1-B607-7212E116D026}"/>
    <cellStyle name="Calcul 5" xfId="51613" hidden="1" xr:uid="{581E6D73-5609-4E1F-829B-ECDD6D9A7DB8}"/>
    <cellStyle name="Calcul 5" xfId="51648" hidden="1" xr:uid="{A90791F6-BF4A-4652-9914-A5FADC730196}"/>
    <cellStyle name="Calcul 5" xfId="51735" hidden="1" xr:uid="{B18AF8A5-3283-468E-9C52-E824A36E8417}"/>
    <cellStyle name="Calcul 5" xfId="51681" hidden="1" xr:uid="{F42434AB-7B78-4508-8138-E303DEB2F2C3}"/>
    <cellStyle name="Calcul 5" xfId="51850" hidden="1" xr:uid="{C915F17E-D316-4FE8-9E15-3A6AD1EB044E}"/>
    <cellStyle name="Calcul 5" xfId="51896" hidden="1" xr:uid="{EDBEC3DB-3274-4CC6-8A3B-AC39B3892134}"/>
    <cellStyle name="Calcul 5" xfId="51940" hidden="1" xr:uid="{49FC8D97-8122-49EC-8526-200118CC02E6}"/>
    <cellStyle name="Calcul 5" xfId="51979" hidden="1" xr:uid="{569F8140-017B-4A91-BC06-924F50D1A82C}"/>
    <cellStyle name="Calcul 5" xfId="52015" hidden="1" xr:uid="{47F01458-7EAE-4D8D-81B6-99AAAF92D0DB}"/>
    <cellStyle name="Calcul 5" xfId="52050" hidden="1" xr:uid="{F1B60047-4FAF-4BE9-8225-318D71EECB1E}"/>
    <cellStyle name="Calcul 5" xfId="52099" hidden="1" xr:uid="{A61C4C9B-0741-4858-AB51-41C5813BE3D2}"/>
    <cellStyle name="Calcul 5" xfId="50940" hidden="1" xr:uid="{55DAE3B8-BCFF-41F0-9A94-7A06185EE1F0}"/>
    <cellStyle name="Calcul 5" xfId="48573" hidden="1" xr:uid="{4FD09ADE-62ED-4567-A841-867490DB5E5A}"/>
    <cellStyle name="Calcul 5" xfId="49806" hidden="1" xr:uid="{FF8375A6-EF8E-4BB1-9691-741557428A21}"/>
    <cellStyle name="Calcul 5" xfId="52199" hidden="1" xr:uid="{684EEFE6-403B-437E-A8B5-DC6C2B5A4419}"/>
    <cellStyle name="Calcul 5" xfId="52249" hidden="1" xr:uid="{4FF1C7CA-B66B-488A-A866-C93CF4EEC424}"/>
    <cellStyle name="Calcul 5" xfId="52299" hidden="1" xr:uid="{0E82642A-63D2-46BE-87B6-8B97EC422063}"/>
    <cellStyle name="Calcul 5" xfId="52349" hidden="1" xr:uid="{DCBF9417-D47E-45D3-B206-54E7A028C288}"/>
    <cellStyle name="Calcul 5" xfId="52398" hidden="1" xr:uid="{8B1853BA-F614-48EA-BF23-3625717F8A27}"/>
    <cellStyle name="Calcul 5" xfId="52447" hidden="1" xr:uid="{AB9B0574-2789-450E-884F-BDF03DE87041}"/>
    <cellStyle name="Calcul 5" xfId="52494" hidden="1" xr:uid="{E4FA7651-7A93-4DFE-AAEE-B1D1EE7973B9}"/>
    <cellStyle name="Calcul 5" xfId="52541" hidden="1" xr:uid="{819D3F05-A455-4809-AC73-3333055F0EEB}"/>
    <cellStyle name="Calcul 5" xfId="52586" hidden="1" xr:uid="{5BCB79A5-6119-4A08-AE90-2E13C64DE497}"/>
    <cellStyle name="Calcul 5" xfId="52625" hidden="1" xr:uid="{382CF1C5-16A2-4412-8DF3-293E67ED9A23}"/>
    <cellStyle name="Calcul 5" xfId="52662" hidden="1" xr:uid="{CED7DD42-5011-4A75-B763-7A6D449ECEEB}"/>
    <cellStyle name="Calcul 5" xfId="52697" hidden="1" xr:uid="{02A7EAC3-F5C5-43B4-9DF9-9180591856AE}"/>
    <cellStyle name="Calcul 5" xfId="52787" hidden="1" xr:uid="{EAC81276-B712-4A1A-B02B-175260DDBF9E}"/>
    <cellStyle name="Calcul 5" xfId="52730" hidden="1" xr:uid="{AFDFE8F1-2A8E-4BBE-A73B-E797B99F85A3}"/>
    <cellStyle name="Calcul 5" xfId="52905" hidden="1" xr:uid="{B952193B-9639-4FEE-9F6F-7F36C413F72C}"/>
    <cellStyle name="Calcul 5" xfId="52951" hidden="1" xr:uid="{BF405233-3B57-4844-8436-D3105FF93DE4}"/>
    <cellStyle name="Calcul 5" xfId="52995" hidden="1" xr:uid="{8B06BC2E-BC8A-4952-BC41-AB427C06DE1C}"/>
    <cellStyle name="Calcul 5" xfId="53034" hidden="1" xr:uid="{FD070034-9F11-47AA-9BEB-5CA0BF2F0711}"/>
    <cellStyle name="Calcul 5" xfId="53070" hidden="1" xr:uid="{2FF394E3-305D-4773-97AC-91EC1D02B46D}"/>
    <cellStyle name="Calcul 5" xfId="53105" hidden="1" xr:uid="{544A9631-556A-42DB-A240-D7F813BF5DCE}"/>
    <cellStyle name="Calcul 5" xfId="53155" hidden="1" xr:uid="{6C6AAFB4-EC59-4768-89CA-3D147046280E}"/>
    <cellStyle name="Calcul 5" xfId="53313" hidden="1" xr:uid="{91622BA0-98D3-441A-9AC7-C8A222CD8CB6}"/>
    <cellStyle name="Calcul 5" xfId="53410" hidden="1" xr:uid="{53A999FA-F271-4C0A-AEDD-8C9D8EC5FF00}"/>
    <cellStyle name="Calcul 5" xfId="53471" hidden="1" xr:uid="{E98C399F-4D12-4D31-9BFE-0EE0A87AFBDD}"/>
    <cellStyle name="Calcul 5" xfId="53521" hidden="1" xr:uid="{E81857E5-E306-4F67-AB05-F77CAB21BC99}"/>
    <cellStyle name="Calcul 5" xfId="53571" hidden="1" xr:uid="{C4AD2996-FEFF-44C7-B57A-CFE773970AC9}"/>
    <cellStyle name="Calcul 5" xfId="53621" hidden="1" xr:uid="{D0619A0C-75D5-4697-B02C-28362762ABCA}"/>
    <cellStyle name="Calcul 5" xfId="53670" hidden="1" xr:uid="{7EFBCAD8-949F-48AB-976E-492EBEF393B9}"/>
    <cellStyle name="Calcul 5" xfId="53719" hidden="1" xr:uid="{AD8D3B02-2035-4DC2-8755-7E7BC705B163}"/>
    <cellStyle name="Calcul 5" xfId="53766" hidden="1" xr:uid="{C0DE9F75-9A3F-445D-AF6B-FD5C1AFEE38F}"/>
    <cellStyle name="Calcul 5" xfId="53813" hidden="1" xr:uid="{AF9D283D-C92D-45A8-B449-CD0967D526C8}"/>
    <cellStyle name="Calcul 5" xfId="53858" hidden="1" xr:uid="{29B710DB-77CC-458E-A825-AC3DA4077241}"/>
    <cellStyle name="Calcul 5" xfId="53897" hidden="1" xr:uid="{56A5558E-4C3B-48FC-B1D8-28E940D4F95A}"/>
    <cellStyle name="Calcul 5" xfId="53934" hidden="1" xr:uid="{ACF26475-894A-4C0D-BCA3-8407B0496B34}"/>
    <cellStyle name="Calcul 5" xfId="53969" hidden="1" xr:uid="{0066B728-3AF6-4AAF-ADF9-4D958E2F4C30}"/>
    <cellStyle name="Calcul 5" xfId="54057" hidden="1" xr:uid="{A7AE9450-6C9A-46A5-B443-6A8FF9C47FAE}"/>
    <cellStyle name="Calcul 5" xfId="54002" hidden="1" xr:uid="{FA299B11-B196-418C-A1AD-9B8F909EF318}"/>
    <cellStyle name="Calcul 5" xfId="54172" hidden="1" xr:uid="{FBDAC652-4039-4FCA-B844-83A4BE9E7CFB}"/>
    <cellStyle name="Calcul 5" xfId="54218" hidden="1" xr:uid="{C150FF84-1794-444B-8D20-9EDB5F1FB73C}"/>
    <cellStyle name="Calcul 5" xfId="54262" hidden="1" xr:uid="{5AC357CC-A2A3-4A2E-9CEA-F5C61BABA896}"/>
    <cellStyle name="Calcul 5" xfId="54301" hidden="1" xr:uid="{5CF644A3-3291-46F7-BA2C-A8FC7D242A78}"/>
    <cellStyle name="Calcul 5" xfId="54337" hidden="1" xr:uid="{45F3DCBD-9C09-498E-9739-8CC621EF87BB}"/>
    <cellStyle name="Calcul 5" xfId="54372" hidden="1" xr:uid="{98FE7A2B-DBC7-4CC9-87AD-E63D7C53F686}"/>
    <cellStyle name="Calcul 5" xfId="54421" hidden="1" xr:uid="{99D77610-5F7A-40E0-8259-4AC3FB361BF8}"/>
    <cellStyle name="Calcul 5" xfId="53261" hidden="1" xr:uid="{2531A6CD-4924-447A-9F47-578D703F546F}"/>
    <cellStyle name="Calcul 5" xfId="49746" hidden="1" xr:uid="{6B3EE8B0-DA3A-41EE-B451-1E0DD7333764}"/>
    <cellStyle name="Calcul 5" xfId="52824" hidden="1" xr:uid="{EF09A4C0-0100-4C10-98A2-1C08A5106D47}"/>
    <cellStyle name="Calcul 5" xfId="54514" hidden="1" xr:uid="{360D5B20-9FEC-45CA-83D2-E71F7B55BA5A}"/>
    <cellStyle name="Calcul 5" xfId="54564" hidden="1" xr:uid="{02494390-4140-44A9-9605-CCDA3C42AC4D}"/>
    <cellStyle name="Calcul 5" xfId="54614" hidden="1" xr:uid="{7D1FE46C-A7C1-4CD7-9DBB-93BDA7EA3F52}"/>
    <cellStyle name="Calcul 5" xfId="54664" hidden="1" xr:uid="{5466659A-FA19-4A0B-ABF5-0FD6BD2FF16B}"/>
    <cellStyle name="Calcul 5" xfId="54712" hidden="1" xr:uid="{E492DB31-A018-4983-9ECA-9EE7CD668D05}"/>
    <cellStyle name="Calcul 5" xfId="54761" hidden="1" xr:uid="{EDC3667E-C1CC-4E97-97CA-5C06A2A04EFF}"/>
    <cellStyle name="Calcul 5" xfId="54807" hidden="1" xr:uid="{C7E39DE5-EF74-4AE1-BDB7-BC747D6BD92D}"/>
    <cellStyle name="Calcul 5" xfId="54854" hidden="1" xr:uid="{8853C0D4-92A9-4389-9386-7CA9F729B871}"/>
    <cellStyle name="Calcul 5" xfId="54899" hidden="1" xr:uid="{A2CB0714-6241-4488-9F99-A01EEFE49C86}"/>
    <cellStyle name="Calcul 5" xfId="54938" hidden="1" xr:uid="{A93BC5D2-DA7B-4EE4-A734-A042CDB42A12}"/>
    <cellStyle name="Calcul 5" xfId="54975" hidden="1" xr:uid="{91C7B0AB-91D3-412F-BFC3-F32DCC1892D2}"/>
    <cellStyle name="Calcul 5" xfId="55010" hidden="1" xr:uid="{34BB9BAC-4D0E-40FA-AA78-53B537F8AD63}"/>
    <cellStyle name="Calcul 5" xfId="55099" hidden="1" xr:uid="{EF84BC9A-06BF-4EF4-AE23-7D03CDB7EB41}"/>
    <cellStyle name="Calcul 5" xfId="55043" hidden="1" xr:uid="{7BCD5C15-0A0D-42B6-8C53-A04EDE1C95D3}"/>
    <cellStyle name="Calcul 5" xfId="55216" hidden="1" xr:uid="{0CA79168-0B78-43FD-965D-EF6062E2E84D}"/>
    <cellStyle name="Calcul 5" xfId="55262" hidden="1" xr:uid="{593058A9-6C71-4632-BBA8-13228A96D7B2}"/>
    <cellStyle name="Calcul 5" xfId="55306" hidden="1" xr:uid="{CF41C936-35E4-4956-889D-E8FFC4E1B8B0}"/>
    <cellStyle name="Calcul 5" xfId="55345" hidden="1" xr:uid="{5BDDD87C-BCC6-4EA6-8AD6-BEA113D034E0}"/>
    <cellStyle name="Calcul 5" xfId="55381" hidden="1" xr:uid="{B58A4546-54FA-4C3A-8196-84C274E1750A}"/>
    <cellStyle name="Calcul 5" xfId="55416" hidden="1" xr:uid="{41EE10B9-53AF-48E3-80F7-60E07C211501}"/>
    <cellStyle name="Calcul 5" xfId="55463" hidden="1" xr:uid="{7CB566CC-B9C3-47DB-AF4C-CB35FD0ACDB1}"/>
    <cellStyle name="Calcul 5" xfId="55614" hidden="1" xr:uid="{2204E20B-80FE-44C7-A90A-46233896891E}"/>
    <cellStyle name="Calcul 5" xfId="55710" hidden="1" xr:uid="{397F7429-729C-42C0-931D-9BECD54B22A2}"/>
    <cellStyle name="Calcul 5" xfId="55771" hidden="1" xr:uid="{430C95F8-96C6-4C12-BB5B-1491EF5DE769}"/>
    <cellStyle name="Calcul 5" xfId="55821" hidden="1" xr:uid="{13E73E81-33CA-418F-A0B2-665B309738BE}"/>
    <cellStyle name="Calcul 5" xfId="55871" hidden="1" xr:uid="{4D8C3036-1980-4640-8AEC-D12B5630C917}"/>
    <cellStyle name="Calcul 5" xfId="55921" hidden="1" xr:uid="{BCB3A62D-F6CC-4ED9-8A24-E46BCA64CD31}"/>
    <cellStyle name="Calcul 5" xfId="55970" hidden="1" xr:uid="{C2254350-DA9A-491A-9FEA-1E8B3E8A4A5C}"/>
    <cellStyle name="Calcul 5" xfId="56019" hidden="1" xr:uid="{CA21AE56-71A2-4E3E-AA88-FC06001ACDDE}"/>
    <cellStyle name="Calcul 5" xfId="56066" hidden="1" xr:uid="{0F3E5796-1B3E-4B51-A461-DC68C8B2E4C8}"/>
    <cellStyle name="Calcul 5" xfId="56113" hidden="1" xr:uid="{4C6772A0-8DCA-4065-9645-D103754E2630}"/>
    <cellStyle name="Calcul 5" xfId="56158" hidden="1" xr:uid="{91E2018A-73E6-4812-9D02-EEE94B65EB69}"/>
    <cellStyle name="Calcul 5" xfId="56197" hidden="1" xr:uid="{BCB3E908-954F-448D-9567-0D6770F798C4}"/>
    <cellStyle name="Calcul 5" xfId="56234" hidden="1" xr:uid="{2D412E7A-96B9-40F8-8769-EBF7D18348C6}"/>
    <cellStyle name="Calcul 5" xfId="56269" hidden="1" xr:uid="{712F904A-BBDF-4E85-8AD8-5B21F7563D8E}"/>
    <cellStyle name="Calcul 5" xfId="56357" hidden="1" xr:uid="{DFA5BB95-8394-4EBA-9BA6-528DA04FBD60}"/>
    <cellStyle name="Calcul 5" xfId="56302" hidden="1" xr:uid="{1F5D0083-89D6-4A70-9154-C21DAA8E3C3F}"/>
    <cellStyle name="Calcul 5" xfId="56472" hidden="1" xr:uid="{7F4FD72E-5D21-4638-97B2-62ADEC43C436}"/>
    <cellStyle name="Calcul 5" xfId="56518" hidden="1" xr:uid="{EF5537AF-9DE4-475B-A3B4-96F58D05C54C}"/>
    <cellStyle name="Calcul 5" xfId="56562" hidden="1" xr:uid="{31909E60-2736-4D20-8060-C39943C3963F}"/>
    <cellStyle name="Calcul 5" xfId="56601" hidden="1" xr:uid="{9698A806-9A61-4136-BC6B-4C0852A8B7B2}"/>
    <cellStyle name="Calcul 5" xfId="56637" hidden="1" xr:uid="{C27C769E-5A02-4DF8-9554-FC499D66037C}"/>
    <cellStyle name="Calcul 5" xfId="56672" hidden="1" xr:uid="{B840A97C-EE78-46F2-B2B5-180DB473B412}"/>
    <cellStyle name="Calcul 5" xfId="56719" hidden="1" xr:uid="{E0C68DDA-926A-4A41-8398-711B46F2DA1F}"/>
    <cellStyle name="Calcul 5" xfId="55562" hidden="1" xr:uid="{3640A876-CAAD-4556-9CDC-C18D2FAAF478}"/>
    <cellStyle name="Calcul 5" xfId="51831" hidden="1" xr:uid="{25EBF12B-63D4-419B-AF4A-AE728ABF35F3}"/>
    <cellStyle name="Calcul 5" xfId="53200" hidden="1" xr:uid="{FE986B18-7D99-4431-AEC9-F5F2CA9CDF4B}"/>
    <cellStyle name="Calcul 5" xfId="56813" hidden="1" xr:uid="{23B98D1A-1EB4-426A-B470-B348F569C64E}"/>
    <cellStyle name="Calcul 5" xfId="56863" hidden="1" xr:uid="{A1AF82F2-4ABA-4105-82AD-DF888C1895CD}"/>
    <cellStyle name="Calcul 5" xfId="56913" hidden="1" xr:uid="{C5855CE0-B9B6-4ECD-BF73-06E192160359}"/>
    <cellStyle name="Calcul 5" xfId="56963" hidden="1" xr:uid="{D0F4135B-1207-427D-AF20-AC7FA57CADE8}"/>
    <cellStyle name="Calcul 5" xfId="57012" hidden="1" xr:uid="{EF5D6FB4-90CD-4138-BB60-F133122B6E8B}"/>
    <cellStyle name="Calcul 5" xfId="57061" hidden="1" xr:uid="{CEDEF8AA-1E4C-4464-B5AE-A2F014CE37E6}"/>
    <cellStyle name="Calcul 5" xfId="57108" hidden="1" xr:uid="{4DFD1103-CC5C-4677-B152-B0FE55160886}"/>
    <cellStyle name="Calcul 5" xfId="57154" hidden="1" xr:uid="{9C587BF0-C907-43CB-A707-F2CE47E85402}"/>
    <cellStyle name="Calcul 5" xfId="57198" hidden="1" xr:uid="{292CBFF7-AF22-4EEC-ABB8-0C5875307FFD}"/>
    <cellStyle name="Calcul 5" xfId="57236" hidden="1" xr:uid="{B18C89EA-284B-4801-AE21-57C0BDA809BA}"/>
    <cellStyle name="Calcul 5" xfId="57273" hidden="1" xr:uid="{89AF5FF9-77DE-4D69-AFB6-148A13B69621}"/>
    <cellStyle name="Calcul 5" xfId="57308" hidden="1" xr:uid="{155AE862-1DF0-4B2D-A658-1F21A283AF08}"/>
    <cellStyle name="Calcul 5" xfId="57395" hidden="1" xr:uid="{B33533C1-44DB-4426-A8BE-459377DDE683}"/>
    <cellStyle name="Calcul 5" xfId="57341" hidden="1" xr:uid="{70EBF4E7-AC65-473A-8916-318950882367}"/>
    <cellStyle name="Calcul 5" xfId="57511" hidden="1" xr:uid="{70269B05-FF51-4014-8A73-83BE2C6A32C8}"/>
    <cellStyle name="Calcul 5" xfId="57557" hidden="1" xr:uid="{5F69CF4F-67D0-4979-A4FB-C0D1D59BF116}"/>
    <cellStyle name="Calcul 5" xfId="57601" hidden="1" xr:uid="{485BABA3-31A7-4E75-BB6C-1EF51EE3F543}"/>
    <cellStyle name="Calcul 5" xfId="57640" hidden="1" xr:uid="{6D818BA6-A7B8-46BE-AC30-9415C5D43F26}"/>
    <cellStyle name="Calcul 5" xfId="57676" hidden="1" xr:uid="{6A4D8BAD-FB14-44D1-B95B-1A3A7005A17F}"/>
    <cellStyle name="Calcul 5" xfId="57711" hidden="1" xr:uid="{7D6EC1B4-965A-40EF-B793-FBB1C2FF7D0D}"/>
    <cellStyle name="Calcul 5" xfId="57757" hidden="1" xr:uid="{A3A68D15-2DB3-4E33-8A7B-22A9554785BB}"/>
    <cellStyle name="Calcul 5" xfId="57879" hidden="1" xr:uid="{D9588C7A-D380-46D4-BF9E-3EBB40E77823}"/>
    <cellStyle name="Calcul 5" xfId="57975" hidden="1" xr:uid="{121EBE2F-2F37-4E70-B907-276608A26A8A}"/>
    <cellStyle name="Calcul 5" xfId="58036" hidden="1" xr:uid="{BEA412FB-1EAC-4595-B6F5-6781C80E0EDE}"/>
    <cellStyle name="Calcul 5" xfId="58086" hidden="1" xr:uid="{2C306D92-06EC-46E2-926A-71CE604723D7}"/>
    <cellStyle name="Calcul 5" xfId="58136" hidden="1" xr:uid="{0BCE3AEE-6C1E-4BB5-980A-F20E808DA46E}"/>
    <cellStyle name="Calcul 5" xfId="58186" hidden="1" xr:uid="{33FD8AEF-A5B5-410A-8B78-ACDDC802361F}"/>
    <cellStyle name="Calcul 5" xfId="58235" hidden="1" xr:uid="{0E665970-E212-44B5-AA09-B9327C85ACAD}"/>
    <cellStyle name="Calcul 5" xfId="58284" hidden="1" xr:uid="{0648267D-1500-437D-901E-3A684B84F214}"/>
    <cellStyle name="Calcul 5" xfId="58331" hidden="1" xr:uid="{5E9AE46D-0CD2-40F5-B4E5-8F9808F84C20}"/>
    <cellStyle name="Calcul 5" xfId="58378" hidden="1" xr:uid="{25334010-128A-4010-88B4-B20FFA80CA3E}"/>
    <cellStyle name="Calcul 5" xfId="58423" hidden="1" xr:uid="{78A27463-AAA8-4FFE-84E8-0CBAAF0EB8C6}"/>
    <cellStyle name="Calcul 5" xfId="58462" hidden="1" xr:uid="{57A309BC-BCBB-4AD3-A9D7-1670CA876B15}"/>
    <cellStyle name="Calcul 5" xfId="58499" hidden="1" xr:uid="{FE6A37F2-E673-47F0-92E4-15C604DB0667}"/>
    <cellStyle name="Calcul 5" xfId="58534" hidden="1" xr:uid="{768FA02B-2ECD-4A14-B64B-162C26B7D262}"/>
    <cellStyle name="Calcul 5" xfId="58621" hidden="1" xr:uid="{9C8C3D23-941E-45CF-B48C-CCCE2F678792}"/>
    <cellStyle name="Calcul 5" xfId="58567" hidden="1" xr:uid="{FFF8DC6F-F97C-4277-BCFC-B59BB139F310}"/>
    <cellStyle name="Calcul 5" xfId="58735" hidden="1" xr:uid="{61B5206B-BBB6-4852-B17F-7CA3DA095B81}"/>
    <cellStyle name="Calcul 5" xfId="58781" hidden="1" xr:uid="{32BFD44D-7C3F-468C-A28F-B608A76F65E5}"/>
    <cellStyle name="Calcul 5" xfId="58825" hidden="1" xr:uid="{1AA0ED2A-61CC-47CD-8614-BE5453DFC65B}"/>
    <cellStyle name="Calcul 5" xfId="58864" hidden="1" xr:uid="{92FB82F9-7162-4235-AC2D-F2B031B8C30F}"/>
    <cellStyle name="Calcul 5" xfId="58900" hidden="1" xr:uid="{84F12073-3F42-4F37-A91B-0429956AD052}"/>
    <cellStyle name="Calcul 5" xfId="58935" hidden="1" xr:uid="{9573963C-95CA-4DB8-91D2-B08DF8146589}"/>
    <cellStyle name="Calcul 5" xfId="58981" hidden="1" xr:uid="{95777A3C-7CC7-4A00-9788-2BD332F04FB9}"/>
    <cellStyle name="Calcul 5" xfId="57828" hidden="1" xr:uid="{F0248721-DDC5-49FE-9021-A5FECCDE54CF}"/>
    <cellStyle name="Calcul 5" xfId="53229" hidden="1" xr:uid="{A4F26C49-738C-40B2-B2B3-CC7F7324D5DD}"/>
    <cellStyle name="Calcul 5" xfId="57432" hidden="1" xr:uid="{28108A1A-A2FF-4005-AF1B-73AE41D301D3}"/>
    <cellStyle name="Calcul 5" xfId="59048" hidden="1" xr:uid="{A2B87284-B2B4-480C-9A7C-8E8F106549E1}"/>
    <cellStyle name="Calcul 5" xfId="59097" hidden="1" xr:uid="{864D6729-70C6-4548-ACF8-DDB5C36B86D4}"/>
    <cellStyle name="Calcul 5" xfId="59146" hidden="1" xr:uid="{8253CCD0-8C37-4DC2-ABF6-FD7E20F134CE}"/>
    <cellStyle name="Calcul 5" xfId="59195" hidden="1" xr:uid="{14117430-9C44-4ECC-B0FD-752C5D0AEC30}"/>
    <cellStyle name="Calcul 5" xfId="59243" hidden="1" xr:uid="{B4223AC8-9FF4-4DE5-9DE4-3867DFB4AD3F}"/>
    <cellStyle name="Calcul 5" xfId="59291" hidden="1" xr:uid="{A1539F81-72D5-4349-93E9-D2555693A9D7}"/>
    <cellStyle name="Calcul 5" xfId="59337" hidden="1" xr:uid="{BD2D5AB4-FD50-4302-8D4D-71FCB2B0262B}"/>
    <cellStyle name="Calcul 5" xfId="59384" hidden="1" xr:uid="{A87B27D2-9B93-421B-81F5-2E68E68CAC85}"/>
    <cellStyle name="Calcul 5" xfId="59429" hidden="1" xr:uid="{B259812F-B8D7-4897-8E99-373D338F0221}"/>
    <cellStyle name="Calcul 5" xfId="59468" hidden="1" xr:uid="{432247B7-CE32-46A2-BA5C-460C792ADBE8}"/>
    <cellStyle name="Calcul 5" xfId="59505" hidden="1" xr:uid="{69B0DA99-DAA5-4B2D-87CB-88DA14EC6165}"/>
    <cellStyle name="Calcul 5" xfId="59540" hidden="1" xr:uid="{F86BC4F5-88AB-4BA6-BB4A-B206323F2351}"/>
    <cellStyle name="Calcul 5" xfId="59626" hidden="1" xr:uid="{4170B0BD-76FD-4BDA-9C9D-DC5D472A04FF}"/>
    <cellStyle name="Calcul 5" xfId="59573" hidden="1" xr:uid="{AAD59BD4-178F-4784-85A8-55A6BEAFCAC5}"/>
    <cellStyle name="Calcul 5" xfId="59740" hidden="1" xr:uid="{F0469D48-3217-4934-A3FA-CC1774E7DCB7}"/>
    <cellStyle name="Calcul 5" xfId="59786" hidden="1" xr:uid="{A636B92E-00B8-4B17-8AE6-F496392D73C7}"/>
    <cellStyle name="Calcul 5" xfId="59830" hidden="1" xr:uid="{6F7DC0E1-AB05-4811-9762-874C06FD0971}"/>
    <cellStyle name="Calcul 5" xfId="59869" hidden="1" xr:uid="{7B9F1EA1-855C-46F6-B7D7-675C798E14B9}"/>
    <cellStyle name="Calcul 5" xfId="59905" hidden="1" xr:uid="{36996D80-1832-4E91-A98D-850FC13CF7E8}"/>
    <cellStyle name="Calcul 5" xfId="59940" hidden="1" xr:uid="{01A71FCF-6F99-48C7-BCC0-8488C755CB02}"/>
    <cellStyle name="Calcul 5" xfId="59986" hidden="1" xr:uid="{BE934862-8302-4C3D-98E5-A4608600E601}"/>
    <cellStyle name="Calcul 5" xfId="60086" hidden="1" xr:uid="{F39E000F-FAC5-4111-AF10-D4306A1FB4D7}"/>
    <cellStyle name="Calcul 5" xfId="60181" hidden="1" xr:uid="{B3E34FBE-55C4-4922-BDA1-FEC0DC758A51}"/>
    <cellStyle name="Calcul 5" xfId="60242" hidden="1" xr:uid="{394E1D0A-D103-4CEF-B43B-AB65120B749A}"/>
    <cellStyle name="Calcul 5" xfId="60292" hidden="1" xr:uid="{025B6E65-15FF-4210-940E-9AD3268F6B6C}"/>
    <cellStyle name="Calcul 5" xfId="60342" hidden="1" xr:uid="{407D1301-7EB4-4040-93AB-AB508893EED8}"/>
    <cellStyle name="Calcul 5" xfId="60392" hidden="1" xr:uid="{C5FA4B6A-6885-4C4C-9F02-E1B80AA451B0}"/>
    <cellStyle name="Calcul 5" xfId="60441" hidden="1" xr:uid="{1E4AF22A-4004-4294-8737-8B0081F96F79}"/>
    <cellStyle name="Calcul 5" xfId="60490" hidden="1" xr:uid="{73B77AE5-1F00-48C2-95E1-009A755E601E}"/>
    <cellStyle name="Calcul 5" xfId="60537" hidden="1" xr:uid="{2603896D-76E8-4CFF-BC53-39724C9D2997}"/>
    <cellStyle name="Calcul 5" xfId="60584" hidden="1" xr:uid="{9FB13BA7-6AC1-41B0-9552-7C5507E0C160}"/>
    <cellStyle name="Calcul 5" xfId="60629" hidden="1" xr:uid="{BB3B0A09-E489-4B2B-8228-DEFE50BA0803}"/>
    <cellStyle name="Calcul 5" xfId="60668" hidden="1" xr:uid="{4B3DBACE-490E-433B-9F83-6E945C4AC4B1}"/>
    <cellStyle name="Calcul 5" xfId="60705" hidden="1" xr:uid="{8B5D553F-83FC-42BD-B3B9-7FCF5F02026A}"/>
    <cellStyle name="Calcul 5" xfId="60740" hidden="1" xr:uid="{1C699F53-393C-4E24-B583-888FEB01B956}"/>
    <cellStyle name="Calcul 5" xfId="60826" hidden="1" xr:uid="{20BDF26D-B8BF-474B-804C-440B1D5849B5}"/>
    <cellStyle name="Calcul 5" xfId="60773" hidden="1" xr:uid="{6B7FBEFF-2489-4BC8-8D35-F76B97AE1521}"/>
    <cellStyle name="Calcul 5" xfId="60940" hidden="1" xr:uid="{07A24BD8-6ED2-43F2-9CB9-C31FAED86997}"/>
    <cellStyle name="Calcul 5" xfId="60986" hidden="1" xr:uid="{8ED0D39F-5745-4843-9DBB-6E5EA85F597C}"/>
    <cellStyle name="Calcul 5" xfId="61030" hidden="1" xr:uid="{465E14E4-E0D0-4B77-AA84-46E3FFE75999}"/>
    <cellStyle name="Calcul 5" xfId="61069" hidden="1" xr:uid="{FEE647D7-278A-4EB7-A365-4C23CB05AC61}"/>
    <cellStyle name="Calcul 5" xfId="61105" hidden="1" xr:uid="{1AEC22D0-814B-4CB7-9C4B-B82AC76FEF75}"/>
    <cellStyle name="Calcul 5" xfId="61140" hidden="1" xr:uid="{4D08465C-E478-4243-AC49-C890F631058C}"/>
    <cellStyle name="Calcul 5" xfId="61186" hidden="1" xr:uid="{2CFD7069-C222-44B5-8080-B72A96267C80}"/>
    <cellStyle name="Calcul 5" xfId="60036" hidden="1" xr:uid="{52AA6BB4-5ABB-451C-8CF8-28B29CD2C6A2}"/>
    <cellStyle name="Calcul 5" xfId="61236" hidden="1" xr:uid="{BC108668-754E-469A-8FFA-C6E06A8377BC}"/>
    <cellStyle name="Calcul 5" xfId="61320" hidden="1" xr:uid="{4F9216CA-EFF2-47D8-927A-926C0E4CED17}"/>
    <cellStyle name="Calcul 5" xfId="61381" hidden="1" xr:uid="{B95FDBCC-E7D2-45DE-857F-3927334AAA03}"/>
    <cellStyle name="Calcul 5" xfId="61430" hidden="1" xr:uid="{CE23BB26-6C53-4C1B-A64B-87843B644D28}"/>
    <cellStyle name="Calcul 5" xfId="61479" hidden="1" xr:uid="{7D2BE69A-A6BA-4FD2-8C9E-802905196C25}"/>
    <cellStyle name="Calcul 5" xfId="61528" hidden="1" xr:uid="{5C63F117-462D-42F1-9B3E-BB2CCE28725E}"/>
    <cellStyle name="Calcul 5" xfId="61576" hidden="1" xr:uid="{0ACCED6D-D1BB-4E71-A150-FCD3372EE996}"/>
    <cellStyle name="Calcul 5" xfId="61624" hidden="1" xr:uid="{BEF5B30D-C8DC-4548-80F1-B80A7AE2FA41}"/>
    <cellStyle name="Calcul 5" xfId="61670" hidden="1" xr:uid="{653C27E9-ABC7-4606-9876-672530ABEAF8}"/>
    <cellStyle name="Calcul 5" xfId="61716" hidden="1" xr:uid="{A8406A81-D253-475E-A74F-3D75B480F4A3}"/>
    <cellStyle name="Calcul 5" xfId="61760" hidden="1" xr:uid="{BF7C31BF-0227-4EC9-B770-70430FAE7834}"/>
    <cellStyle name="Calcul 5" xfId="61798" hidden="1" xr:uid="{F9D3AD9A-7214-4243-BE93-785C860B1118}"/>
    <cellStyle name="Calcul 5" xfId="61835" hidden="1" xr:uid="{04F1A6C0-9F21-48A6-B615-944D06F06FDA}"/>
    <cellStyle name="Calcul 5" xfId="61870" hidden="1" xr:uid="{CBBC49E3-16A7-4B4F-95D8-FC841CB23561}"/>
    <cellStyle name="Calcul 5" xfId="61955" hidden="1" xr:uid="{DD789D0C-A617-4A04-BF4C-839950FEE614}"/>
    <cellStyle name="Calcul 5" xfId="61903" hidden="1" xr:uid="{D91243A4-84DE-42C5-8627-1BFFDDF2243F}"/>
    <cellStyle name="Calcul 5" xfId="62069" hidden="1" xr:uid="{89A4CE44-62D8-436F-B290-934A75F6ACA5}"/>
    <cellStyle name="Calcul 5" xfId="62115" hidden="1" xr:uid="{AD5FD9A4-A604-437D-9B3B-F104DFE3B952}"/>
    <cellStyle name="Calcul 5" xfId="62159" hidden="1" xr:uid="{F3F4D5ED-F432-4A8F-99C8-91D07DA4CAD9}"/>
    <cellStyle name="Calcul 5" xfId="62198" hidden="1" xr:uid="{7DABC2E4-51F3-491B-BFF6-6C6C358DED5E}"/>
    <cellStyle name="Calcul 5" xfId="62234" hidden="1" xr:uid="{9CD4570C-B0AE-4AC0-8FAB-E159818AF2AE}"/>
    <cellStyle name="Calcul 5" xfId="62269" hidden="1" xr:uid="{C931DA48-30AC-4E24-8A15-CB88FD753DE7}"/>
    <cellStyle name="Calcul 5" xfId="62315" hidden="1" xr:uid="{6DE8CF78-3D28-4DBF-BFA5-F07F3E9E5AF1}"/>
    <cellStyle name="Calcul 5" xfId="62415" hidden="1" xr:uid="{D7D74A45-32C7-4370-9DA9-EB393EAE54BF}"/>
    <cellStyle name="Calcul 5" xfId="62510" hidden="1" xr:uid="{EC35DF39-30D0-4516-A00B-71258ED0A628}"/>
    <cellStyle name="Calcul 5" xfId="62571" hidden="1" xr:uid="{D961FBBF-1A50-44FA-947D-9004C381904B}"/>
    <cellStyle name="Calcul 5" xfId="62621" hidden="1" xr:uid="{769104DE-4341-433C-8C8D-4EFBEE595C20}"/>
    <cellStyle name="Calcul 5" xfId="62671" hidden="1" xr:uid="{763D6F02-3168-4CD7-8586-EBAF3CED5D5E}"/>
    <cellStyle name="Calcul 5" xfId="62721" hidden="1" xr:uid="{511E9E73-4914-45BA-9150-18490C91A836}"/>
    <cellStyle name="Calcul 5" xfId="62770" hidden="1" xr:uid="{0CC5595A-0BCF-4E1E-8540-3312EF9D374E}"/>
    <cellStyle name="Calcul 5" xfId="62819" hidden="1" xr:uid="{570BB16D-DB89-4E8D-92BC-B7DAECB9A836}"/>
    <cellStyle name="Calcul 5" xfId="62866" hidden="1" xr:uid="{0A77199E-6556-4805-BB7E-94A4D9049833}"/>
    <cellStyle name="Calcul 5" xfId="62913" hidden="1" xr:uid="{8C1B8BB2-97AF-4E99-9F47-0B209F345FF2}"/>
    <cellStyle name="Calcul 5" xfId="62958" hidden="1" xr:uid="{05CB3C24-C221-4BAF-B114-683A1DE979FB}"/>
    <cellStyle name="Calcul 5" xfId="62997" hidden="1" xr:uid="{178AFA60-C525-4316-96D1-E230E386DEBB}"/>
    <cellStyle name="Calcul 5" xfId="63034" hidden="1" xr:uid="{B82B0DA2-071C-4940-BA07-3062986820E7}"/>
    <cellStyle name="Calcul 5" xfId="63069" hidden="1" xr:uid="{1EC517BE-5E4D-4C42-A12E-BAC96CC36D6C}"/>
    <cellStyle name="Calcul 5" xfId="63155" hidden="1" xr:uid="{4AF2AE3D-77EA-4583-97B7-11FC575ED90A}"/>
    <cellStyle name="Calcul 5" xfId="63102" hidden="1" xr:uid="{D4BC2775-BBAD-4958-B9AC-A1DE370208A7}"/>
    <cellStyle name="Calcul 5" xfId="63269" hidden="1" xr:uid="{615B23C8-29AD-4A8E-A20E-8FB2031BA545}"/>
    <cellStyle name="Calcul 5" xfId="63315" hidden="1" xr:uid="{B829CEB2-7B2D-47F4-A4B6-5361DB56FCEE}"/>
    <cellStyle name="Calcul 5" xfId="63359" hidden="1" xr:uid="{2E453E02-6A17-417F-B9DE-1B5E024AD1E5}"/>
    <cellStyle name="Calcul 5" xfId="63398" hidden="1" xr:uid="{BDB61CEF-61FE-4641-A26A-C5D91EDDA1A7}"/>
    <cellStyle name="Calcul 5" xfId="63434" hidden="1" xr:uid="{0602CA87-416B-4746-8913-55A3B06B815A}"/>
    <cellStyle name="Calcul 5" xfId="63469" hidden="1" xr:uid="{BAF52504-2C2A-4425-AC83-EA52A958AC89}"/>
    <cellStyle name="Calcul 5" xfId="63515" hidden="1" xr:uid="{6151F3C7-E912-4629-A03D-50CB7D8DD4A7}"/>
    <cellStyle name="Calcul 5" xfId="62365" xr:uid="{BB4DE1E1-A0DE-45BA-80BA-CFC2A4E4B290}"/>
    <cellStyle name="Calcul 6" xfId="134" hidden="1" xr:uid="{00000000-0005-0000-0000-00001E280000}"/>
    <cellStyle name="Calcul 6" xfId="240" hidden="1" xr:uid="{00000000-0005-0000-0000-00001F280000}"/>
    <cellStyle name="Calcul 6" xfId="323" hidden="1" xr:uid="{00000000-0005-0000-0000-000020280000}"/>
    <cellStyle name="Calcul 6" xfId="373" hidden="1" xr:uid="{00000000-0005-0000-0000-000021280000}"/>
    <cellStyle name="Calcul 6" xfId="423" hidden="1" xr:uid="{00000000-0005-0000-0000-000022280000}"/>
    <cellStyle name="Calcul 6" xfId="473" hidden="1" xr:uid="{00000000-0005-0000-0000-000023280000}"/>
    <cellStyle name="Calcul 6" xfId="522" hidden="1" xr:uid="{00000000-0005-0000-0000-000024280000}"/>
    <cellStyle name="Calcul 6" xfId="571" hidden="1" xr:uid="{00000000-0005-0000-0000-000025280000}"/>
    <cellStyle name="Calcul 6" xfId="618" hidden="1" xr:uid="{00000000-0005-0000-0000-000026280000}"/>
    <cellStyle name="Calcul 6" xfId="665" hidden="1" xr:uid="{00000000-0005-0000-0000-000027280000}"/>
    <cellStyle name="Calcul 6" xfId="710" hidden="1" xr:uid="{00000000-0005-0000-0000-000028280000}"/>
    <cellStyle name="Calcul 6" xfId="749" hidden="1" xr:uid="{00000000-0005-0000-0000-000029280000}"/>
    <cellStyle name="Calcul 6" xfId="786" hidden="1" xr:uid="{00000000-0005-0000-0000-00002A280000}"/>
    <cellStyle name="Calcul 6" xfId="820" hidden="1" xr:uid="{00000000-0005-0000-0000-00002B280000}"/>
    <cellStyle name="Calcul 6" xfId="892" hidden="1" xr:uid="{00000000-0005-0000-0000-00002C280000}"/>
    <cellStyle name="Calcul 6" xfId="962" hidden="1" xr:uid="{00000000-0005-0000-0000-00002D280000}"/>
    <cellStyle name="Calcul 6" xfId="1026" hidden="1" xr:uid="{00000000-0005-0000-0000-00002E280000}"/>
    <cellStyle name="Calcul 6" xfId="1072" hidden="1" xr:uid="{00000000-0005-0000-0000-00002F280000}"/>
    <cellStyle name="Calcul 6" xfId="1116" hidden="1" xr:uid="{00000000-0005-0000-0000-000030280000}"/>
    <cellStyle name="Calcul 6" xfId="1155" hidden="1" xr:uid="{00000000-0005-0000-0000-000031280000}"/>
    <cellStyle name="Calcul 6" xfId="1191" hidden="1" xr:uid="{00000000-0005-0000-0000-000032280000}"/>
    <cellStyle name="Calcul 6" xfId="1226" hidden="1" xr:uid="{00000000-0005-0000-0000-000033280000}"/>
    <cellStyle name="Calcul 6" xfId="1263" hidden="1" xr:uid="{00000000-0005-0000-0000-000034280000}"/>
    <cellStyle name="Calcul 6" xfId="1510" hidden="1" xr:uid="{00000000-0005-0000-0000-000035280000}"/>
    <cellStyle name="Calcul 6" xfId="1616" hidden="1" xr:uid="{00000000-0005-0000-0000-000036280000}"/>
    <cellStyle name="Calcul 6" xfId="1699" hidden="1" xr:uid="{00000000-0005-0000-0000-000037280000}"/>
    <cellStyle name="Calcul 6" xfId="1749" hidden="1" xr:uid="{00000000-0005-0000-0000-000038280000}"/>
    <cellStyle name="Calcul 6" xfId="1799" hidden="1" xr:uid="{00000000-0005-0000-0000-000039280000}"/>
    <cellStyle name="Calcul 6" xfId="1849" hidden="1" xr:uid="{00000000-0005-0000-0000-00003A280000}"/>
    <cellStyle name="Calcul 6" xfId="1898" hidden="1" xr:uid="{00000000-0005-0000-0000-00003B280000}"/>
    <cellStyle name="Calcul 6" xfId="1947" hidden="1" xr:uid="{00000000-0005-0000-0000-00003C280000}"/>
    <cellStyle name="Calcul 6" xfId="1994" hidden="1" xr:uid="{00000000-0005-0000-0000-00003D280000}"/>
    <cellStyle name="Calcul 6" xfId="2041" hidden="1" xr:uid="{00000000-0005-0000-0000-00003E280000}"/>
    <cellStyle name="Calcul 6" xfId="2086" hidden="1" xr:uid="{00000000-0005-0000-0000-00003F280000}"/>
    <cellStyle name="Calcul 6" xfId="2125" hidden="1" xr:uid="{00000000-0005-0000-0000-000040280000}"/>
    <cellStyle name="Calcul 6" xfId="2162" hidden="1" xr:uid="{00000000-0005-0000-0000-000041280000}"/>
    <cellStyle name="Calcul 6" xfId="2196" hidden="1" xr:uid="{00000000-0005-0000-0000-000042280000}"/>
    <cellStyle name="Calcul 6" xfId="2268" hidden="1" xr:uid="{00000000-0005-0000-0000-000043280000}"/>
    <cellStyle name="Calcul 6" xfId="2338" hidden="1" xr:uid="{00000000-0005-0000-0000-000044280000}"/>
    <cellStyle name="Calcul 6" xfId="2402" hidden="1" xr:uid="{00000000-0005-0000-0000-000045280000}"/>
    <cellStyle name="Calcul 6" xfId="2448" hidden="1" xr:uid="{00000000-0005-0000-0000-000046280000}"/>
    <cellStyle name="Calcul 6" xfId="2492" hidden="1" xr:uid="{00000000-0005-0000-0000-000047280000}"/>
    <cellStyle name="Calcul 6" xfId="2531" hidden="1" xr:uid="{00000000-0005-0000-0000-000048280000}"/>
    <cellStyle name="Calcul 6" xfId="2567" hidden="1" xr:uid="{00000000-0005-0000-0000-000049280000}"/>
    <cellStyle name="Calcul 6" xfId="2602" hidden="1" xr:uid="{00000000-0005-0000-0000-00004A280000}"/>
    <cellStyle name="Calcul 6" xfId="2638" hidden="1" xr:uid="{00000000-0005-0000-0000-00004B280000}"/>
    <cellStyle name="Calcul 6" xfId="1437" hidden="1" xr:uid="{00000000-0005-0000-0000-00004C280000}"/>
    <cellStyle name="Calcul 6" xfId="2692" hidden="1" xr:uid="{00000000-0005-0000-0000-00004D280000}"/>
    <cellStyle name="Calcul 6" xfId="2811" hidden="1" xr:uid="{00000000-0005-0000-0000-00004E280000}"/>
    <cellStyle name="Calcul 6" xfId="2894" hidden="1" xr:uid="{00000000-0005-0000-0000-00004F280000}"/>
    <cellStyle name="Calcul 6" xfId="2943" hidden="1" xr:uid="{00000000-0005-0000-0000-000050280000}"/>
    <cellStyle name="Calcul 6" xfId="2993" hidden="1" xr:uid="{00000000-0005-0000-0000-000051280000}"/>
    <cellStyle name="Calcul 6" xfId="3043" hidden="1" xr:uid="{00000000-0005-0000-0000-000052280000}"/>
    <cellStyle name="Calcul 6" xfId="3092" hidden="1" xr:uid="{00000000-0005-0000-0000-000053280000}"/>
    <cellStyle name="Calcul 6" xfId="3141" hidden="1" xr:uid="{00000000-0005-0000-0000-000054280000}"/>
    <cellStyle name="Calcul 6" xfId="3188" hidden="1" xr:uid="{00000000-0005-0000-0000-000055280000}"/>
    <cellStyle name="Calcul 6" xfId="3235" hidden="1" xr:uid="{00000000-0005-0000-0000-000056280000}"/>
    <cellStyle name="Calcul 6" xfId="3280" hidden="1" xr:uid="{00000000-0005-0000-0000-000057280000}"/>
    <cellStyle name="Calcul 6" xfId="3319" hidden="1" xr:uid="{00000000-0005-0000-0000-000058280000}"/>
    <cellStyle name="Calcul 6" xfId="3356" hidden="1" xr:uid="{00000000-0005-0000-0000-000059280000}"/>
    <cellStyle name="Calcul 6" xfId="3390" hidden="1" xr:uid="{00000000-0005-0000-0000-00005A280000}"/>
    <cellStyle name="Calcul 6" xfId="3461" hidden="1" xr:uid="{00000000-0005-0000-0000-00005B280000}"/>
    <cellStyle name="Calcul 6" xfId="3531" hidden="1" xr:uid="{00000000-0005-0000-0000-00005C280000}"/>
    <cellStyle name="Calcul 6" xfId="3594" hidden="1" xr:uid="{00000000-0005-0000-0000-00005D280000}"/>
    <cellStyle name="Calcul 6" xfId="3640" hidden="1" xr:uid="{00000000-0005-0000-0000-00005E280000}"/>
    <cellStyle name="Calcul 6" xfId="3684" hidden="1" xr:uid="{00000000-0005-0000-0000-00005F280000}"/>
    <cellStyle name="Calcul 6" xfId="3723" hidden="1" xr:uid="{00000000-0005-0000-0000-000060280000}"/>
    <cellStyle name="Calcul 6" xfId="3759" hidden="1" xr:uid="{00000000-0005-0000-0000-000061280000}"/>
    <cellStyle name="Calcul 6" xfId="3794" hidden="1" xr:uid="{00000000-0005-0000-0000-000062280000}"/>
    <cellStyle name="Calcul 6" xfId="3829" hidden="1" xr:uid="{00000000-0005-0000-0000-000063280000}"/>
    <cellStyle name="Calcul 6" xfId="3860" hidden="1" xr:uid="{00000000-0005-0000-0000-000064280000}"/>
    <cellStyle name="Calcul 6" xfId="2711" hidden="1" xr:uid="{00000000-0005-0000-0000-000065280000}"/>
    <cellStyle name="Calcul 6" xfId="4004" hidden="1" xr:uid="{00000000-0005-0000-0000-000066280000}"/>
    <cellStyle name="Calcul 6" xfId="4054" hidden="1" xr:uid="{00000000-0005-0000-0000-000067280000}"/>
    <cellStyle name="Calcul 6" xfId="4104" hidden="1" xr:uid="{00000000-0005-0000-0000-000068280000}"/>
    <cellStyle name="Calcul 6" xfId="4154" hidden="1" xr:uid="{00000000-0005-0000-0000-000069280000}"/>
    <cellStyle name="Calcul 6" xfId="4203" hidden="1" xr:uid="{00000000-0005-0000-0000-00006A280000}"/>
    <cellStyle name="Calcul 6" xfId="4252" hidden="1" xr:uid="{00000000-0005-0000-0000-00006B280000}"/>
    <cellStyle name="Calcul 6" xfId="4299" hidden="1" xr:uid="{00000000-0005-0000-0000-00006C280000}"/>
    <cellStyle name="Calcul 6" xfId="4346" hidden="1" xr:uid="{00000000-0005-0000-0000-00006D280000}"/>
    <cellStyle name="Calcul 6" xfId="4391" hidden="1" xr:uid="{00000000-0005-0000-0000-00006E280000}"/>
    <cellStyle name="Calcul 6" xfId="4430" hidden="1" xr:uid="{00000000-0005-0000-0000-00006F280000}"/>
    <cellStyle name="Calcul 6" xfId="4467" hidden="1" xr:uid="{00000000-0005-0000-0000-000070280000}"/>
    <cellStyle name="Calcul 6" xfId="4501" hidden="1" xr:uid="{00000000-0005-0000-0000-000071280000}"/>
    <cellStyle name="Calcul 6" xfId="4567" hidden="1" xr:uid="{00000000-0005-0000-0000-000072280000}"/>
    <cellStyle name="Calcul 6" xfId="4636" hidden="1" xr:uid="{00000000-0005-0000-0000-000073280000}"/>
    <cellStyle name="Calcul 6" xfId="4698" hidden="1" xr:uid="{00000000-0005-0000-0000-000074280000}"/>
    <cellStyle name="Calcul 6" xfId="4744" hidden="1" xr:uid="{00000000-0005-0000-0000-000075280000}"/>
    <cellStyle name="Calcul 6" xfId="4788" hidden="1" xr:uid="{00000000-0005-0000-0000-000076280000}"/>
    <cellStyle name="Calcul 6" xfId="4827" hidden="1" xr:uid="{00000000-0005-0000-0000-000077280000}"/>
    <cellStyle name="Calcul 6" xfId="4863" hidden="1" xr:uid="{00000000-0005-0000-0000-000078280000}"/>
    <cellStyle name="Calcul 6" xfId="4898" hidden="1" xr:uid="{00000000-0005-0000-0000-000079280000}"/>
    <cellStyle name="Calcul 6" xfId="4929" hidden="1" xr:uid="{00000000-0005-0000-0000-00007A280000}"/>
    <cellStyle name="Calcul 6" xfId="3887" hidden="1" xr:uid="{00000000-0005-0000-0000-00007B280000}"/>
    <cellStyle name="Calcul 6" xfId="4960" hidden="1" xr:uid="{00000000-0005-0000-0000-00007C280000}"/>
    <cellStyle name="Calcul 6" xfId="5022" hidden="1" xr:uid="{00000000-0005-0000-0000-00007D280000}"/>
    <cellStyle name="Calcul 6" xfId="5104" hidden="1" xr:uid="{00000000-0005-0000-0000-00007E280000}"/>
    <cellStyle name="Calcul 6" xfId="5153" hidden="1" xr:uid="{00000000-0005-0000-0000-00007F280000}"/>
    <cellStyle name="Calcul 6" xfId="5203" hidden="1" xr:uid="{00000000-0005-0000-0000-000080280000}"/>
    <cellStyle name="Calcul 6" xfId="5253" hidden="1" xr:uid="{00000000-0005-0000-0000-000081280000}"/>
    <cellStyle name="Calcul 6" xfId="5302" hidden="1" xr:uid="{00000000-0005-0000-0000-000082280000}"/>
    <cellStyle name="Calcul 6" xfId="5351" hidden="1" xr:uid="{00000000-0005-0000-0000-000083280000}"/>
    <cellStyle name="Calcul 6" xfId="5398" hidden="1" xr:uid="{00000000-0005-0000-0000-000084280000}"/>
    <cellStyle name="Calcul 6" xfId="5445" hidden="1" xr:uid="{00000000-0005-0000-0000-000085280000}"/>
    <cellStyle name="Calcul 6" xfId="5490" hidden="1" xr:uid="{00000000-0005-0000-0000-000086280000}"/>
    <cellStyle name="Calcul 6" xfId="5529" hidden="1" xr:uid="{00000000-0005-0000-0000-000087280000}"/>
    <cellStyle name="Calcul 6" xfId="5566" hidden="1" xr:uid="{00000000-0005-0000-0000-000088280000}"/>
    <cellStyle name="Calcul 6" xfId="5600" hidden="1" xr:uid="{00000000-0005-0000-0000-000089280000}"/>
    <cellStyle name="Calcul 6" xfId="5666" hidden="1" xr:uid="{00000000-0005-0000-0000-00008A280000}"/>
    <cellStyle name="Calcul 6" xfId="5734" hidden="1" xr:uid="{00000000-0005-0000-0000-00008B280000}"/>
    <cellStyle name="Calcul 6" xfId="5795" hidden="1" xr:uid="{00000000-0005-0000-0000-00008C280000}"/>
    <cellStyle name="Calcul 6" xfId="5841" hidden="1" xr:uid="{00000000-0005-0000-0000-00008D280000}"/>
    <cellStyle name="Calcul 6" xfId="5885" hidden="1" xr:uid="{00000000-0005-0000-0000-00008E280000}"/>
    <cellStyle name="Calcul 6" xfId="5924" hidden="1" xr:uid="{00000000-0005-0000-0000-00008F280000}"/>
    <cellStyle name="Calcul 6" xfId="5960" hidden="1" xr:uid="{00000000-0005-0000-0000-000090280000}"/>
    <cellStyle name="Calcul 6" xfId="5995" hidden="1" xr:uid="{00000000-0005-0000-0000-000091280000}"/>
    <cellStyle name="Calcul 6" xfId="6026" hidden="1" xr:uid="{00000000-0005-0000-0000-000092280000}"/>
    <cellStyle name="Calcul 6" xfId="6193" hidden="1" xr:uid="{00000000-0005-0000-0000-000093280000}"/>
    <cellStyle name="Calcul 6" xfId="6299" hidden="1" xr:uid="{00000000-0005-0000-0000-000094280000}"/>
    <cellStyle name="Calcul 6" xfId="6382" hidden="1" xr:uid="{00000000-0005-0000-0000-000095280000}"/>
    <cellStyle name="Calcul 6" xfId="6432" hidden="1" xr:uid="{00000000-0005-0000-0000-000096280000}"/>
    <cellStyle name="Calcul 6" xfId="6482" hidden="1" xr:uid="{00000000-0005-0000-0000-000097280000}"/>
    <cellStyle name="Calcul 6" xfId="6532" hidden="1" xr:uid="{00000000-0005-0000-0000-000098280000}"/>
    <cellStyle name="Calcul 6" xfId="6581" hidden="1" xr:uid="{00000000-0005-0000-0000-000099280000}"/>
    <cellStyle name="Calcul 6" xfId="6630" hidden="1" xr:uid="{00000000-0005-0000-0000-00009A280000}"/>
    <cellStyle name="Calcul 6" xfId="6677" hidden="1" xr:uid="{00000000-0005-0000-0000-00009B280000}"/>
    <cellStyle name="Calcul 6" xfId="6724" hidden="1" xr:uid="{00000000-0005-0000-0000-00009C280000}"/>
    <cellStyle name="Calcul 6" xfId="6769" hidden="1" xr:uid="{00000000-0005-0000-0000-00009D280000}"/>
    <cellStyle name="Calcul 6" xfId="6808" hidden="1" xr:uid="{00000000-0005-0000-0000-00009E280000}"/>
    <cellStyle name="Calcul 6" xfId="6845" hidden="1" xr:uid="{00000000-0005-0000-0000-00009F280000}"/>
    <cellStyle name="Calcul 6" xfId="6879" hidden="1" xr:uid="{00000000-0005-0000-0000-0000A0280000}"/>
    <cellStyle name="Calcul 6" xfId="6949" hidden="1" xr:uid="{00000000-0005-0000-0000-0000A1280000}"/>
    <cellStyle name="Calcul 6" xfId="7019" hidden="1" xr:uid="{00000000-0005-0000-0000-0000A2280000}"/>
    <cellStyle name="Calcul 6" xfId="7083" hidden="1" xr:uid="{00000000-0005-0000-0000-0000A3280000}"/>
    <cellStyle name="Calcul 6" xfId="7129" hidden="1" xr:uid="{00000000-0005-0000-0000-0000A4280000}"/>
    <cellStyle name="Calcul 6" xfId="7173" hidden="1" xr:uid="{00000000-0005-0000-0000-0000A5280000}"/>
    <cellStyle name="Calcul 6" xfId="7212" hidden="1" xr:uid="{00000000-0005-0000-0000-0000A6280000}"/>
    <cellStyle name="Calcul 6" xfId="7248" hidden="1" xr:uid="{00000000-0005-0000-0000-0000A7280000}"/>
    <cellStyle name="Calcul 6" xfId="7283" hidden="1" xr:uid="{00000000-0005-0000-0000-0000A8280000}"/>
    <cellStyle name="Calcul 6" xfId="7319" hidden="1" xr:uid="{00000000-0005-0000-0000-0000A9280000}"/>
    <cellStyle name="Calcul 6" xfId="7470" hidden="1" xr:uid="{00000000-0005-0000-0000-0000AA280000}"/>
    <cellStyle name="Calcul 6" xfId="7567" hidden="1" xr:uid="{00000000-0005-0000-0000-0000AB280000}"/>
    <cellStyle name="Calcul 6" xfId="7649" hidden="1" xr:uid="{00000000-0005-0000-0000-0000AC280000}"/>
    <cellStyle name="Calcul 6" xfId="7699" hidden="1" xr:uid="{00000000-0005-0000-0000-0000AD280000}"/>
    <cellStyle name="Calcul 6" xfId="7749" hidden="1" xr:uid="{00000000-0005-0000-0000-0000AE280000}"/>
    <cellStyle name="Calcul 6" xfId="7799" hidden="1" xr:uid="{00000000-0005-0000-0000-0000AF280000}"/>
    <cellStyle name="Calcul 6" xfId="7848" hidden="1" xr:uid="{00000000-0005-0000-0000-0000B0280000}"/>
    <cellStyle name="Calcul 6" xfId="7897" hidden="1" xr:uid="{00000000-0005-0000-0000-0000B1280000}"/>
    <cellStyle name="Calcul 6" xfId="7944" hidden="1" xr:uid="{00000000-0005-0000-0000-0000B2280000}"/>
    <cellStyle name="Calcul 6" xfId="7991" hidden="1" xr:uid="{00000000-0005-0000-0000-0000B3280000}"/>
    <cellStyle name="Calcul 6" xfId="8036" hidden="1" xr:uid="{00000000-0005-0000-0000-0000B4280000}"/>
    <cellStyle name="Calcul 6" xfId="8075" hidden="1" xr:uid="{00000000-0005-0000-0000-0000B5280000}"/>
    <cellStyle name="Calcul 6" xfId="8112" hidden="1" xr:uid="{00000000-0005-0000-0000-0000B6280000}"/>
    <cellStyle name="Calcul 6" xfId="8146" hidden="1" xr:uid="{00000000-0005-0000-0000-0000B7280000}"/>
    <cellStyle name="Calcul 6" xfId="8214" hidden="1" xr:uid="{00000000-0005-0000-0000-0000B8280000}"/>
    <cellStyle name="Calcul 6" xfId="8282" hidden="1" xr:uid="{00000000-0005-0000-0000-0000B9280000}"/>
    <cellStyle name="Calcul 6" xfId="8344" hidden="1" xr:uid="{00000000-0005-0000-0000-0000BA280000}"/>
    <cellStyle name="Calcul 6" xfId="8390" hidden="1" xr:uid="{00000000-0005-0000-0000-0000BB280000}"/>
    <cellStyle name="Calcul 6" xfId="8434" hidden="1" xr:uid="{00000000-0005-0000-0000-0000BC280000}"/>
    <cellStyle name="Calcul 6" xfId="8473" hidden="1" xr:uid="{00000000-0005-0000-0000-0000BD280000}"/>
    <cellStyle name="Calcul 6" xfId="8509" hidden="1" xr:uid="{00000000-0005-0000-0000-0000BE280000}"/>
    <cellStyle name="Calcul 6" xfId="8544" hidden="1" xr:uid="{00000000-0005-0000-0000-0000BF280000}"/>
    <cellStyle name="Calcul 6" xfId="8577" hidden="1" xr:uid="{00000000-0005-0000-0000-0000C0280000}"/>
    <cellStyle name="Calcul 6" xfId="7418" hidden="1" xr:uid="{00000000-0005-0000-0000-0000C1280000}"/>
    <cellStyle name="Calcul 6" xfId="8674" hidden="1" xr:uid="{00000000-0005-0000-0000-0000C2280000}"/>
    <cellStyle name="Calcul 6" xfId="8757" hidden="1" xr:uid="{00000000-0005-0000-0000-0000C3280000}"/>
    <cellStyle name="Calcul 6" xfId="8807" hidden="1" xr:uid="{00000000-0005-0000-0000-0000C4280000}"/>
    <cellStyle name="Calcul 6" xfId="8856" hidden="1" xr:uid="{00000000-0005-0000-0000-0000C5280000}"/>
    <cellStyle name="Calcul 6" xfId="8906" hidden="1" xr:uid="{00000000-0005-0000-0000-0000C6280000}"/>
    <cellStyle name="Calcul 6" xfId="8955" hidden="1" xr:uid="{00000000-0005-0000-0000-0000C7280000}"/>
    <cellStyle name="Calcul 6" xfId="9004" hidden="1" xr:uid="{00000000-0005-0000-0000-0000C8280000}"/>
    <cellStyle name="Calcul 6" xfId="9051" hidden="1" xr:uid="{00000000-0005-0000-0000-0000C9280000}"/>
    <cellStyle name="Calcul 6" xfId="9098" hidden="1" xr:uid="{00000000-0005-0000-0000-0000CA280000}"/>
    <cellStyle name="Calcul 6" xfId="9143" hidden="1" xr:uid="{00000000-0005-0000-0000-0000CB280000}"/>
    <cellStyle name="Calcul 6" xfId="9182" hidden="1" xr:uid="{00000000-0005-0000-0000-0000CC280000}"/>
    <cellStyle name="Calcul 6" xfId="9219" hidden="1" xr:uid="{00000000-0005-0000-0000-0000CD280000}"/>
    <cellStyle name="Calcul 6" xfId="9253" hidden="1" xr:uid="{00000000-0005-0000-0000-0000CE280000}"/>
    <cellStyle name="Calcul 6" xfId="9325" hidden="1" xr:uid="{00000000-0005-0000-0000-0000CF280000}"/>
    <cellStyle name="Calcul 6" xfId="9395" hidden="1" xr:uid="{00000000-0005-0000-0000-0000D0280000}"/>
    <cellStyle name="Calcul 6" xfId="9459" hidden="1" xr:uid="{00000000-0005-0000-0000-0000D1280000}"/>
    <cellStyle name="Calcul 6" xfId="9505" hidden="1" xr:uid="{00000000-0005-0000-0000-0000D2280000}"/>
    <cellStyle name="Calcul 6" xfId="9549" hidden="1" xr:uid="{00000000-0005-0000-0000-0000D3280000}"/>
    <cellStyle name="Calcul 6" xfId="9588" hidden="1" xr:uid="{00000000-0005-0000-0000-0000D4280000}"/>
    <cellStyle name="Calcul 6" xfId="9624" hidden="1" xr:uid="{00000000-0005-0000-0000-0000D5280000}"/>
    <cellStyle name="Calcul 6" xfId="9659" hidden="1" xr:uid="{00000000-0005-0000-0000-0000D6280000}"/>
    <cellStyle name="Calcul 6" xfId="9696" hidden="1" xr:uid="{00000000-0005-0000-0000-0000D7280000}"/>
    <cellStyle name="Calcul 6" xfId="9850" hidden="1" xr:uid="{00000000-0005-0000-0000-0000D8280000}"/>
    <cellStyle name="Calcul 6" xfId="9947" hidden="1" xr:uid="{00000000-0005-0000-0000-0000D9280000}"/>
    <cellStyle name="Calcul 6" xfId="10029" hidden="1" xr:uid="{00000000-0005-0000-0000-0000DA280000}"/>
    <cellStyle name="Calcul 6" xfId="10079" hidden="1" xr:uid="{00000000-0005-0000-0000-0000DB280000}"/>
    <cellStyle name="Calcul 6" xfId="10129" hidden="1" xr:uid="{00000000-0005-0000-0000-0000DC280000}"/>
    <cellStyle name="Calcul 6" xfId="10179" hidden="1" xr:uid="{00000000-0005-0000-0000-0000DD280000}"/>
    <cellStyle name="Calcul 6" xfId="10228" hidden="1" xr:uid="{00000000-0005-0000-0000-0000DE280000}"/>
    <cellStyle name="Calcul 6" xfId="10277" hidden="1" xr:uid="{00000000-0005-0000-0000-0000DF280000}"/>
    <cellStyle name="Calcul 6" xfId="10324" hidden="1" xr:uid="{00000000-0005-0000-0000-0000E0280000}"/>
    <cellStyle name="Calcul 6" xfId="10371" hidden="1" xr:uid="{00000000-0005-0000-0000-0000E1280000}"/>
    <cellStyle name="Calcul 6" xfId="10416" hidden="1" xr:uid="{00000000-0005-0000-0000-0000E2280000}"/>
    <cellStyle name="Calcul 6" xfId="10455" hidden="1" xr:uid="{00000000-0005-0000-0000-0000E3280000}"/>
    <cellStyle name="Calcul 6" xfId="10492" hidden="1" xr:uid="{00000000-0005-0000-0000-0000E4280000}"/>
    <cellStyle name="Calcul 6" xfId="10526" hidden="1" xr:uid="{00000000-0005-0000-0000-0000E5280000}"/>
    <cellStyle name="Calcul 6" xfId="10594" hidden="1" xr:uid="{00000000-0005-0000-0000-0000E6280000}"/>
    <cellStyle name="Calcul 6" xfId="10662" hidden="1" xr:uid="{00000000-0005-0000-0000-0000E7280000}"/>
    <cellStyle name="Calcul 6" xfId="10724" hidden="1" xr:uid="{00000000-0005-0000-0000-0000E8280000}"/>
    <cellStyle name="Calcul 6" xfId="10770" hidden="1" xr:uid="{00000000-0005-0000-0000-0000E9280000}"/>
    <cellStyle name="Calcul 6" xfId="10814" hidden="1" xr:uid="{00000000-0005-0000-0000-0000EA280000}"/>
    <cellStyle name="Calcul 6" xfId="10853" hidden="1" xr:uid="{00000000-0005-0000-0000-0000EB280000}"/>
    <cellStyle name="Calcul 6" xfId="10889" hidden="1" xr:uid="{00000000-0005-0000-0000-0000EC280000}"/>
    <cellStyle name="Calcul 6" xfId="10924" hidden="1" xr:uid="{00000000-0005-0000-0000-0000ED280000}"/>
    <cellStyle name="Calcul 6" xfId="10958" hidden="1" xr:uid="{00000000-0005-0000-0000-0000EE280000}"/>
    <cellStyle name="Calcul 6" xfId="9798" hidden="1" xr:uid="{00000000-0005-0000-0000-0000EF280000}"/>
    <cellStyle name="Calcul 6" xfId="8922" hidden="1" xr:uid="{00000000-0005-0000-0000-0000F0280000}"/>
    <cellStyle name="Calcul 6" xfId="11016" hidden="1" xr:uid="{00000000-0005-0000-0000-0000F1280000}"/>
    <cellStyle name="Calcul 6" xfId="11099" hidden="1" xr:uid="{00000000-0005-0000-0000-0000F2280000}"/>
    <cellStyle name="Calcul 6" xfId="11149" hidden="1" xr:uid="{00000000-0005-0000-0000-0000F3280000}"/>
    <cellStyle name="Calcul 6" xfId="11199" hidden="1" xr:uid="{00000000-0005-0000-0000-0000F4280000}"/>
    <cellStyle name="Calcul 6" xfId="11249" hidden="1" xr:uid="{00000000-0005-0000-0000-0000F5280000}"/>
    <cellStyle name="Calcul 6" xfId="11298" hidden="1" xr:uid="{00000000-0005-0000-0000-0000F6280000}"/>
    <cellStyle name="Calcul 6" xfId="11347" hidden="1" xr:uid="{00000000-0005-0000-0000-0000F7280000}"/>
    <cellStyle name="Calcul 6" xfId="11394" hidden="1" xr:uid="{00000000-0005-0000-0000-0000F8280000}"/>
    <cellStyle name="Calcul 6" xfId="11441" hidden="1" xr:uid="{00000000-0005-0000-0000-0000F9280000}"/>
    <cellStyle name="Calcul 6" xfId="11486" hidden="1" xr:uid="{00000000-0005-0000-0000-0000FA280000}"/>
    <cellStyle name="Calcul 6" xfId="11525" hidden="1" xr:uid="{00000000-0005-0000-0000-0000FB280000}"/>
    <cellStyle name="Calcul 6" xfId="11562" hidden="1" xr:uid="{00000000-0005-0000-0000-0000FC280000}"/>
    <cellStyle name="Calcul 6" xfId="11596" hidden="1" xr:uid="{00000000-0005-0000-0000-0000FD280000}"/>
    <cellStyle name="Calcul 6" xfId="11664" hidden="1" xr:uid="{00000000-0005-0000-0000-0000FE280000}"/>
    <cellStyle name="Calcul 6" xfId="11734" hidden="1" xr:uid="{00000000-0005-0000-0000-0000FF280000}"/>
    <cellStyle name="Calcul 6" xfId="11795" hidden="1" xr:uid="{00000000-0005-0000-0000-000000290000}"/>
    <cellStyle name="Calcul 6" xfId="11841" hidden="1" xr:uid="{00000000-0005-0000-0000-000001290000}"/>
    <cellStyle name="Calcul 6" xfId="11885" hidden="1" xr:uid="{00000000-0005-0000-0000-000002290000}"/>
    <cellStyle name="Calcul 6" xfId="11924" hidden="1" xr:uid="{00000000-0005-0000-0000-000003290000}"/>
    <cellStyle name="Calcul 6" xfId="11960" hidden="1" xr:uid="{00000000-0005-0000-0000-000004290000}"/>
    <cellStyle name="Calcul 6" xfId="11995" hidden="1" xr:uid="{00000000-0005-0000-0000-000005290000}"/>
    <cellStyle name="Calcul 6" xfId="12027" hidden="1" xr:uid="{00000000-0005-0000-0000-000006290000}"/>
    <cellStyle name="Calcul 6" xfId="12150" hidden="1" xr:uid="{00000000-0005-0000-0000-000007290000}"/>
    <cellStyle name="Calcul 6" xfId="12246" hidden="1" xr:uid="{00000000-0005-0000-0000-000008290000}"/>
    <cellStyle name="Calcul 6" xfId="12328" hidden="1" xr:uid="{00000000-0005-0000-0000-000009290000}"/>
    <cellStyle name="Calcul 6" xfId="12378" hidden="1" xr:uid="{00000000-0005-0000-0000-00000A290000}"/>
    <cellStyle name="Calcul 6" xfId="12428" hidden="1" xr:uid="{00000000-0005-0000-0000-00000B290000}"/>
    <cellStyle name="Calcul 6" xfId="12478" hidden="1" xr:uid="{00000000-0005-0000-0000-00000C290000}"/>
    <cellStyle name="Calcul 6" xfId="12527" hidden="1" xr:uid="{00000000-0005-0000-0000-00000D290000}"/>
    <cellStyle name="Calcul 6" xfId="12576" hidden="1" xr:uid="{00000000-0005-0000-0000-00000E290000}"/>
    <cellStyle name="Calcul 6" xfId="12623" hidden="1" xr:uid="{00000000-0005-0000-0000-00000F290000}"/>
    <cellStyle name="Calcul 6" xfId="12670" hidden="1" xr:uid="{00000000-0005-0000-0000-000010290000}"/>
    <cellStyle name="Calcul 6" xfId="12715" hidden="1" xr:uid="{00000000-0005-0000-0000-000011290000}"/>
    <cellStyle name="Calcul 6" xfId="12754" hidden="1" xr:uid="{00000000-0005-0000-0000-000012290000}"/>
    <cellStyle name="Calcul 6" xfId="12791" hidden="1" xr:uid="{00000000-0005-0000-0000-000013290000}"/>
    <cellStyle name="Calcul 6" xfId="12825" hidden="1" xr:uid="{00000000-0005-0000-0000-000014290000}"/>
    <cellStyle name="Calcul 6" xfId="12892" hidden="1" xr:uid="{00000000-0005-0000-0000-000015290000}"/>
    <cellStyle name="Calcul 6" xfId="12960" hidden="1" xr:uid="{00000000-0005-0000-0000-000016290000}"/>
    <cellStyle name="Calcul 6" xfId="13021" hidden="1" xr:uid="{00000000-0005-0000-0000-000017290000}"/>
    <cellStyle name="Calcul 6" xfId="13067" hidden="1" xr:uid="{00000000-0005-0000-0000-000018290000}"/>
    <cellStyle name="Calcul 6" xfId="13111" hidden="1" xr:uid="{00000000-0005-0000-0000-000019290000}"/>
    <cellStyle name="Calcul 6" xfId="13150" hidden="1" xr:uid="{00000000-0005-0000-0000-00001A290000}"/>
    <cellStyle name="Calcul 6" xfId="13186" hidden="1" xr:uid="{00000000-0005-0000-0000-00001B290000}"/>
    <cellStyle name="Calcul 6" xfId="13221" hidden="1" xr:uid="{00000000-0005-0000-0000-00001C290000}"/>
    <cellStyle name="Calcul 6" xfId="13252" hidden="1" xr:uid="{00000000-0005-0000-0000-00001D290000}"/>
    <cellStyle name="Calcul 6" xfId="12099" hidden="1" xr:uid="{00000000-0005-0000-0000-00001E290000}"/>
    <cellStyle name="Calcul 6" xfId="6161" hidden="1" xr:uid="{00000000-0005-0000-0000-00001F290000}"/>
    <cellStyle name="Calcul 6" xfId="11004" hidden="1" xr:uid="{00000000-0005-0000-0000-000020290000}"/>
    <cellStyle name="Calcul 6" xfId="13331" hidden="1" xr:uid="{00000000-0005-0000-0000-000021290000}"/>
    <cellStyle name="Calcul 6" xfId="13380" hidden="1" xr:uid="{00000000-0005-0000-0000-000022290000}"/>
    <cellStyle name="Calcul 6" xfId="13429" hidden="1" xr:uid="{00000000-0005-0000-0000-000023290000}"/>
    <cellStyle name="Calcul 6" xfId="13478" hidden="1" xr:uid="{00000000-0005-0000-0000-000024290000}"/>
    <cellStyle name="Calcul 6" xfId="13526" hidden="1" xr:uid="{00000000-0005-0000-0000-000025290000}"/>
    <cellStyle name="Calcul 6" xfId="13574" hidden="1" xr:uid="{00000000-0005-0000-0000-000026290000}"/>
    <cellStyle name="Calcul 6" xfId="13620" hidden="1" xr:uid="{00000000-0005-0000-0000-000027290000}"/>
    <cellStyle name="Calcul 6" xfId="13667" hidden="1" xr:uid="{00000000-0005-0000-0000-000028290000}"/>
    <cellStyle name="Calcul 6" xfId="13712" hidden="1" xr:uid="{00000000-0005-0000-0000-000029290000}"/>
    <cellStyle name="Calcul 6" xfId="13751" hidden="1" xr:uid="{00000000-0005-0000-0000-00002A290000}"/>
    <cellStyle name="Calcul 6" xfId="13788" hidden="1" xr:uid="{00000000-0005-0000-0000-00002B290000}"/>
    <cellStyle name="Calcul 6" xfId="13822" hidden="1" xr:uid="{00000000-0005-0000-0000-00002C290000}"/>
    <cellStyle name="Calcul 6" xfId="13888" hidden="1" xr:uid="{00000000-0005-0000-0000-00002D290000}"/>
    <cellStyle name="Calcul 6" xfId="13956" hidden="1" xr:uid="{00000000-0005-0000-0000-00002E290000}"/>
    <cellStyle name="Calcul 6" xfId="14017" hidden="1" xr:uid="{00000000-0005-0000-0000-00002F290000}"/>
    <cellStyle name="Calcul 6" xfId="14063" hidden="1" xr:uid="{00000000-0005-0000-0000-000030290000}"/>
    <cellStyle name="Calcul 6" xfId="14107" hidden="1" xr:uid="{00000000-0005-0000-0000-000031290000}"/>
    <cellStyle name="Calcul 6" xfId="14146" hidden="1" xr:uid="{00000000-0005-0000-0000-000032290000}"/>
    <cellStyle name="Calcul 6" xfId="14182" hidden="1" xr:uid="{00000000-0005-0000-0000-000033290000}"/>
    <cellStyle name="Calcul 6" xfId="14217" hidden="1" xr:uid="{00000000-0005-0000-0000-000034290000}"/>
    <cellStyle name="Calcul 6" xfId="14248" hidden="1" xr:uid="{00000000-0005-0000-0000-000035290000}"/>
    <cellStyle name="Calcul 6" xfId="14349" hidden="1" xr:uid="{00000000-0005-0000-0000-000036290000}"/>
    <cellStyle name="Calcul 6" xfId="14445" hidden="1" xr:uid="{00000000-0005-0000-0000-000037290000}"/>
    <cellStyle name="Calcul 6" xfId="14527" hidden="1" xr:uid="{00000000-0005-0000-0000-000038290000}"/>
    <cellStyle name="Calcul 6" xfId="14577" hidden="1" xr:uid="{00000000-0005-0000-0000-000039290000}"/>
    <cellStyle name="Calcul 6" xfId="14627" hidden="1" xr:uid="{00000000-0005-0000-0000-00003A290000}"/>
    <cellStyle name="Calcul 6" xfId="14677" hidden="1" xr:uid="{00000000-0005-0000-0000-00003B290000}"/>
    <cellStyle name="Calcul 6" xfId="14726" hidden="1" xr:uid="{00000000-0005-0000-0000-00003C290000}"/>
    <cellStyle name="Calcul 6" xfId="14775" hidden="1" xr:uid="{00000000-0005-0000-0000-00003D290000}"/>
    <cellStyle name="Calcul 6" xfId="14822" hidden="1" xr:uid="{00000000-0005-0000-0000-00003E290000}"/>
    <cellStyle name="Calcul 6" xfId="14869" hidden="1" xr:uid="{00000000-0005-0000-0000-00003F290000}"/>
    <cellStyle name="Calcul 6" xfId="14914" hidden="1" xr:uid="{00000000-0005-0000-0000-000040290000}"/>
    <cellStyle name="Calcul 6" xfId="14953" hidden="1" xr:uid="{00000000-0005-0000-0000-000041290000}"/>
    <cellStyle name="Calcul 6" xfId="14990" hidden="1" xr:uid="{00000000-0005-0000-0000-000042290000}"/>
    <cellStyle name="Calcul 6" xfId="15024" hidden="1" xr:uid="{00000000-0005-0000-0000-000043290000}"/>
    <cellStyle name="Calcul 6" xfId="15091" hidden="1" xr:uid="{00000000-0005-0000-0000-000044290000}"/>
    <cellStyle name="Calcul 6" xfId="15159" hidden="1" xr:uid="{00000000-0005-0000-0000-000045290000}"/>
    <cellStyle name="Calcul 6" xfId="15221" hidden="1" xr:uid="{00000000-0005-0000-0000-000046290000}"/>
    <cellStyle name="Calcul 6" xfId="15267" hidden="1" xr:uid="{00000000-0005-0000-0000-000047290000}"/>
    <cellStyle name="Calcul 6" xfId="15311" hidden="1" xr:uid="{00000000-0005-0000-0000-000048290000}"/>
    <cellStyle name="Calcul 6" xfId="15350" hidden="1" xr:uid="{00000000-0005-0000-0000-000049290000}"/>
    <cellStyle name="Calcul 6" xfId="15386" hidden="1" xr:uid="{00000000-0005-0000-0000-00004A290000}"/>
    <cellStyle name="Calcul 6" xfId="15421" hidden="1" xr:uid="{00000000-0005-0000-0000-00004B290000}"/>
    <cellStyle name="Calcul 6" xfId="15453" hidden="1" xr:uid="{00000000-0005-0000-0000-00004C290000}"/>
    <cellStyle name="Calcul 6" xfId="14298" hidden="1" xr:uid="{00000000-0005-0000-0000-00004D290000}"/>
    <cellStyle name="Calcul 6" xfId="15631" hidden="1" xr:uid="{00000000-0005-0000-0000-00004E290000}"/>
    <cellStyle name="Calcul 6" xfId="15737" hidden="1" xr:uid="{00000000-0005-0000-0000-00004F290000}"/>
    <cellStyle name="Calcul 6" xfId="15820" hidden="1" xr:uid="{00000000-0005-0000-0000-000050290000}"/>
    <cellStyle name="Calcul 6" xfId="15870" hidden="1" xr:uid="{00000000-0005-0000-0000-000051290000}"/>
    <cellStyle name="Calcul 6" xfId="15920" hidden="1" xr:uid="{00000000-0005-0000-0000-000052290000}"/>
    <cellStyle name="Calcul 6" xfId="15970" hidden="1" xr:uid="{00000000-0005-0000-0000-000053290000}"/>
    <cellStyle name="Calcul 6" xfId="16019" hidden="1" xr:uid="{00000000-0005-0000-0000-000054290000}"/>
    <cellStyle name="Calcul 6" xfId="16068" hidden="1" xr:uid="{00000000-0005-0000-0000-000055290000}"/>
    <cellStyle name="Calcul 6" xfId="16115" hidden="1" xr:uid="{00000000-0005-0000-0000-000056290000}"/>
    <cellStyle name="Calcul 6" xfId="16162" hidden="1" xr:uid="{00000000-0005-0000-0000-000057290000}"/>
    <cellStyle name="Calcul 6" xfId="16207" hidden="1" xr:uid="{00000000-0005-0000-0000-000058290000}"/>
    <cellStyle name="Calcul 6" xfId="16246" hidden="1" xr:uid="{00000000-0005-0000-0000-000059290000}"/>
    <cellStyle name="Calcul 6" xfId="16283" hidden="1" xr:uid="{00000000-0005-0000-0000-00005A290000}"/>
    <cellStyle name="Calcul 6" xfId="16317" hidden="1" xr:uid="{00000000-0005-0000-0000-00005B290000}"/>
    <cellStyle name="Calcul 6" xfId="16389" hidden="1" xr:uid="{00000000-0005-0000-0000-00005C290000}"/>
    <cellStyle name="Calcul 6" xfId="16459" hidden="1" xr:uid="{00000000-0005-0000-0000-00005D290000}"/>
    <cellStyle name="Calcul 6" xfId="16523" hidden="1" xr:uid="{00000000-0005-0000-0000-00005E290000}"/>
    <cellStyle name="Calcul 6" xfId="16569" hidden="1" xr:uid="{00000000-0005-0000-0000-00005F290000}"/>
    <cellStyle name="Calcul 6" xfId="16613" hidden="1" xr:uid="{00000000-0005-0000-0000-000060290000}"/>
    <cellStyle name="Calcul 6" xfId="16652" hidden="1" xr:uid="{00000000-0005-0000-0000-000061290000}"/>
    <cellStyle name="Calcul 6" xfId="16688" hidden="1" xr:uid="{00000000-0005-0000-0000-000062290000}"/>
    <cellStyle name="Calcul 6" xfId="16723" hidden="1" xr:uid="{00000000-0005-0000-0000-000063290000}"/>
    <cellStyle name="Calcul 6" xfId="16760" hidden="1" xr:uid="{00000000-0005-0000-0000-000064290000}"/>
    <cellStyle name="Calcul 6" xfId="16925" hidden="1" xr:uid="{00000000-0005-0000-0000-000065290000}"/>
    <cellStyle name="Calcul 6" xfId="17022" hidden="1" xr:uid="{00000000-0005-0000-0000-000066290000}"/>
    <cellStyle name="Calcul 6" xfId="17104" hidden="1" xr:uid="{00000000-0005-0000-0000-000067290000}"/>
    <cellStyle name="Calcul 6" xfId="17154" hidden="1" xr:uid="{00000000-0005-0000-0000-000068290000}"/>
    <cellStyle name="Calcul 6" xfId="17204" hidden="1" xr:uid="{00000000-0005-0000-0000-000069290000}"/>
    <cellStyle name="Calcul 6" xfId="17254" hidden="1" xr:uid="{00000000-0005-0000-0000-00006A290000}"/>
    <cellStyle name="Calcul 6" xfId="17303" hidden="1" xr:uid="{00000000-0005-0000-0000-00006B290000}"/>
    <cellStyle name="Calcul 6" xfId="17352" hidden="1" xr:uid="{00000000-0005-0000-0000-00006C290000}"/>
    <cellStyle name="Calcul 6" xfId="17399" hidden="1" xr:uid="{00000000-0005-0000-0000-00006D290000}"/>
    <cellStyle name="Calcul 6" xfId="17446" hidden="1" xr:uid="{00000000-0005-0000-0000-00006E290000}"/>
    <cellStyle name="Calcul 6" xfId="17491" hidden="1" xr:uid="{00000000-0005-0000-0000-00006F290000}"/>
    <cellStyle name="Calcul 6" xfId="17530" hidden="1" xr:uid="{00000000-0005-0000-0000-000070290000}"/>
    <cellStyle name="Calcul 6" xfId="17567" hidden="1" xr:uid="{00000000-0005-0000-0000-000071290000}"/>
    <cellStyle name="Calcul 6" xfId="17601" hidden="1" xr:uid="{00000000-0005-0000-0000-000072290000}"/>
    <cellStyle name="Calcul 6" xfId="17669" hidden="1" xr:uid="{00000000-0005-0000-0000-000073290000}"/>
    <cellStyle name="Calcul 6" xfId="17737" hidden="1" xr:uid="{00000000-0005-0000-0000-000074290000}"/>
    <cellStyle name="Calcul 6" xfId="17799" hidden="1" xr:uid="{00000000-0005-0000-0000-000075290000}"/>
    <cellStyle name="Calcul 6" xfId="17845" hidden="1" xr:uid="{00000000-0005-0000-0000-000076290000}"/>
    <cellStyle name="Calcul 6" xfId="17889" hidden="1" xr:uid="{00000000-0005-0000-0000-000077290000}"/>
    <cellStyle name="Calcul 6" xfId="17928" hidden="1" xr:uid="{00000000-0005-0000-0000-000078290000}"/>
    <cellStyle name="Calcul 6" xfId="17964" hidden="1" xr:uid="{00000000-0005-0000-0000-000079290000}"/>
    <cellStyle name="Calcul 6" xfId="17999" hidden="1" xr:uid="{00000000-0005-0000-0000-00007A290000}"/>
    <cellStyle name="Calcul 6" xfId="18033" hidden="1" xr:uid="{00000000-0005-0000-0000-00007B290000}"/>
    <cellStyle name="Calcul 6" xfId="16873" hidden="1" xr:uid="{00000000-0005-0000-0000-00007C290000}"/>
    <cellStyle name="Calcul 6" xfId="16792" hidden="1" xr:uid="{00000000-0005-0000-0000-00007D290000}"/>
    <cellStyle name="Calcul 6" xfId="15504" hidden="1" xr:uid="{00000000-0005-0000-0000-00007E290000}"/>
    <cellStyle name="Calcul 6" xfId="18159" hidden="1" xr:uid="{00000000-0005-0000-0000-00007F290000}"/>
    <cellStyle name="Calcul 6" xfId="18209" hidden="1" xr:uid="{00000000-0005-0000-0000-000080290000}"/>
    <cellStyle name="Calcul 6" xfId="18259" hidden="1" xr:uid="{00000000-0005-0000-0000-000081290000}"/>
    <cellStyle name="Calcul 6" xfId="18309" hidden="1" xr:uid="{00000000-0005-0000-0000-000082290000}"/>
    <cellStyle name="Calcul 6" xfId="18358" hidden="1" xr:uid="{00000000-0005-0000-0000-000083290000}"/>
    <cellStyle name="Calcul 6" xfId="18406" hidden="1" xr:uid="{00000000-0005-0000-0000-000084290000}"/>
    <cellStyle name="Calcul 6" xfId="18453" hidden="1" xr:uid="{00000000-0005-0000-0000-000085290000}"/>
    <cellStyle name="Calcul 6" xfId="18500" hidden="1" xr:uid="{00000000-0005-0000-0000-000086290000}"/>
    <cellStyle name="Calcul 6" xfId="18545" hidden="1" xr:uid="{00000000-0005-0000-0000-000087290000}"/>
    <cellStyle name="Calcul 6" xfId="18584" hidden="1" xr:uid="{00000000-0005-0000-0000-000088290000}"/>
    <cellStyle name="Calcul 6" xfId="18621" hidden="1" xr:uid="{00000000-0005-0000-0000-000089290000}"/>
    <cellStyle name="Calcul 6" xfId="18655" hidden="1" xr:uid="{00000000-0005-0000-0000-00008A290000}"/>
    <cellStyle name="Calcul 6" xfId="18727" hidden="1" xr:uid="{00000000-0005-0000-0000-00008B290000}"/>
    <cellStyle name="Calcul 6" xfId="18797" hidden="1" xr:uid="{00000000-0005-0000-0000-00008C290000}"/>
    <cellStyle name="Calcul 6" xfId="18861" hidden="1" xr:uid="{00000000-0005-0000-0000-00008D290000}"/>
    <cellStyle name="Calcul 6" xfId="18907" hidden="1" xr:uid="{00000000-0005-0000-0000-00008E290000}"/>
    <cellStyle name="Calcul 6" xfId="18951" hidden="1" xr:uid="{00000000-0005-0000-0000-00008F290000}"/>
    <cellStyle name="Calcul 6" xfId="18990" hidden="1" xr:uid="{00000000-0005-0000-0000-000090290000}"/>
    <cellStyle name="Calcul 6" xfId="19026" hidden="1" xr:uid="{00000000-0005-0000-0000-000091290000}"/>
    <cellStyle name="Calcul 6" xfId="19061" hidden="1" xr:uid="{00000000-0005-0000-0000-000092290000}"/>
    <cellStyle name="Calcul 6" xfId="19098" hidden="1" xr:uid="{00000000-0005-0000-0000-000093290000}"/>
    <cellStyle name="Calcul 6" xfId="19261" hidden="1" xr:uid="{00000000-0005-0000-0000-000094290000}"/>
    <cellStyle name="Calcul 6" xfId="19358" hidden="1" xr:uid="{00000000-0005-0000-0000-000095290000}"/>
    <cellStyle name="Calcul 6" xfId="19440" hidden="1" xr:uid="{00000000-0005-0000-0000-000096290000}"/>
    <cellStyle name="Calcul 6" xfId="19490" hidden="1" xr:uid="{00000000-0005-0000-0000-000097290000}"/>
    <cellStyle name="Calcul 6" xfId="19540" hidden="1" xr:uid="{00000000-0005-0000-0000-000098290000}"/>
    <cellStyle name="Calcul 6" xfId="19590" hidden="1" xr:uid="{00000000-0005-0000-0000-000099290000}"/>
    <cellStyle name="Calcul 6" xfId="19639" hidden="1" xr:uid="{00000000-0005-0000-0000-00009A290000}"/>
    <cellStyle name="Calcul 6" xfId="19688" hidden="1" xr:uid="{00000000-0005-0000-0000-00009B290000}"/>
    <cellStyle name="Calcul 6" xfId="19735" hidden="1" xr:uid="{00000000-0005-0000-0000-00009C290000}"/>
    <cellStyle name="Calcul 6" xfId="19782" hidden="1" xr:uid="{00000000-0005-0000-0000-00009D290000}"/>
    <cellStyle name="Calcul 6" xfId="19827" hidden="1" xr:uid="{00000000-0005-0000-0000-00009E290000}"/>
    <cellStyle name="Calcul 6" xfId="19866" hidden="1" xr:uid="{00000000-0005-0000-0000-00009F290000}"/>
    <cellStyle name="Calcul 6" xfId="19903" hidden="1" xr:uid="{00000000-0005-0000-0000-0000A0290000}"/>
    <cellStyle name="Calcul 6" xfId="19937" hidden="1" xr:uid="{00000000-0005-0000-0000-0000A1290000}"/>
    <cellStyle name="Calcul 6" xfId="20004" hidden="1" xr:uid="{00000000-0005-0000-0000-0000A2290000}"/>
    <cellStyle name="Calcul 6" xfId="20072" hidden="1" xr:uid="{00000000-0005-0000-0000-0000A3290000}"/>
    <cellStyle name="Calcul 6" xfId="20134" hidden="1" xr:uid="{00000000-0005-0000-0000-0000A4290000}"/>
    <cellStyle name="Calcul 6" xfId="20180" hidden="1" xr:uid="{00000000-0005-0000-0000-0000A5290000}"/>
    <cellStyle name="Calcul 6" xfId="20224" hidden="1" xr:uid="{00000000-0005-0000-0000-0000A6290000}"/>
    <cellStyle name="Calcul 6" xfId="20263" hidden="1" xr:uid="{00000000-0005-0000-0000-0000A7290000}"/>
    <cellStyle name="Calcul 6" xfId="20299" hidden="1" xr:uid="{00000000-0005-0000-0000-0000A8290000}"/>
    <cellStyle name="Calcul 6" xfId="20334" hidden="1" xr:uid="{00000000-0005-0000-0000-0000A9290000}"/>
    <cellStyle name="Calcul 6" xfId="20368" hidden="1" xr:uid="{00000000-0005-0000-0000-0000AA290000}"/>
    <cellStyle name="Calcul 6" xfId="19209" hidden="1" xr:uid="{00000000-0005-0000-0000-0000AB290000}"/>
    <cellStyle name="Calcul 6" xfId="18009" hidden="1" xr:uid="{00000000-0005-0000-0000-0000AC290000}"/>
    <cellStyle name="Calcul 6" xfId="18085" hidden="1" xr:uid="{00000000-0005-0000-0000-0000AD290000}"/>
    <cellStyle name="Calcul 6" xfId="20489" hidden="1" xr:uid="{00000000-0005-0000-0000-0000AE290000}"/>
    <cellStyle name="Calcul 6" xfId="20539" hidden="1" xr:uid="{00000000-0005-0000-0000-0000AF290000}"/>
    <cellStyle name="Calcul 6" xfId="20589" hidden="1" xr:uid="{00000000-0005-0000-0000-0000B0290000}"/>
    <cellStyle name="Calcul 6" xfId="20639" hidden="1" xr:uid="{00000000-0005-0000-0000-0000B1290000}"/>
    <cellStyle name="Calcul 6" xfId="20688" hidden="1" xr:uid="{00000000-0005-0000-0000-0000B2290000}"/>
    <cellStyle name="Calcul 6" xfId="20737" hidden="1" xr:uid="{00000000-0005-0000-0000-0000B3290000}"/>
    <cellStyle name="Calcul 6" xfId="20784" hidden="1" xr:uid="{00000000-0005-0000-0000-0000B4290000}"/>
    <cellStyle name="Calcul 6" xfId="20831" hidden="1" xr:uid="{00000000-0005-0000-0000-0000B5290000}"/>
    <cellStyle name="Calcul 6" xfId="20876" hidden="1" xr:uid="{00000000-0005-0000-0000-0000B6290000}"/>
    <cellStyle name="Calcul 6" xfId="20915" hidden="1" xr:uid="{00000000-0005-0000-0000-0000B7290000}"/>
    <cellStyle name="Calcul 6" xfId="20952" hidden="1" xr:uid="{00000000-0005-0000-0000-0000B8290000}"/>
    <cellStyle name="Calcul 6" xfId="20986" hidden="1" xr:uid="{00000000-0005-0000-0000-0000B9290000}"/>
    <cellStyle name="Calcul 6" xfId="21056" hidden="1" xr:uid="{00000000-0005-0000-0000-0000BA290000}"/>
    <cellStyle name="Calcul 6" xfId="21126" hidden="1" xr:uid="{00000000-0005-0000-0000-0000BB290000}"/>
    <cellStyle name="Calcul 6" xfId="21189" hidden="1" xr:uid="{00000000-0005-0000-0000-0000BC290000}"/>
    <cellStyle name="Calcul 6" xfId="21235" hidden="1" xr:uid="{00000000-0005-0000-0000-0000BD290000}"/>
    <cellStyle name="Calcul 6" xfId="21279" hidden="1" xr:uid="{00000000-0005-0000-0000-0000BE290000}"/>
    <cellStyle name="Calcul 6" xfId="21318" hidden="1" xr:uid="{00000000-0005-0000-0000-0000BF290000}"/>
    <cellStyle name="Calcul 6" xfId="21354" hidden="1" xr:uid="{00000000-0005-0000-0000-0000C0290000}"/>
    <cellStyle name="Calcul 6" xfId="21389" hidden="1" xr:uid="{00000000-0005-0000-0000-0000C1290000}"/>
    <cellStyle name="Calcul 6" xfId="21424" hidden="1" xr:uid="{00000000-0005-0000-0000-0000C2290000}"/>
    <cellStyle name="Calcul 6" xfId="21582" hidden="1" xr:uid="{00000000-0005-0000-0000-0000C3290000}"/>
    <cellStyle name="Calcul 6" xfId="21679" hidden="1" xr:uid="{00000000-0005-0000-0000-0000C4290000}"/>
    <cellStyle name="Calcul 6" xfId="21761" hidden="1" xr:uid="{00000000-0005-0000-0000-0000C5290000}"/>
    <cellStyle name="Calcul 6" xfId="21811" hidden="1" xr:uid="{00000000-0005-0000-0000-0000C6290000}"/>
    <cellStyle name="Calcul 6" xfId="21861" hidden="1" xr:uid="{00000000-0005-0000-0000-0000C7290000}"/>
    <cellStyle name="Calcul 6" xfId="21911" hidden="1" xr:uid="{00000000-0005-0000-0000-0000C8290000}"/>
    <cellStyle name="Calcul 6" xfId="21960" hidden="1" xr:uid="{00000000-0005-0000-0000-0000C9290000}"/>
    <cellStyle name="Calcul 6" xfId="22009" hidden="1" xr:uid="{00000000-0005-0000-0000-0000CA290000}"/>
    <cellStyle name="Calcul 6" xfId="22056" hidden="1" xr:uid="{00000000-0005-0000-0000-0000CB290000}"/>
    <cellStyle name="Calcul 6" xfId="22103" hidden="1" xr:uid="{00000000-0005-0000-0000-0000CC290000}"/>
    <cellStyle name="Calcul 6" xfId="22148" hidden="1" xr:uid="{00000000-0005-0000-0000-0000CD290000}"/>
    <cellStyle name="Calcul 6" xfId="22187" hidden="1" xr:uid="{00000000-0005-0000-0000-0000CE290000}"/>
    <cellStyle name="Calcul 6" xfId="22224" hidden="1" xr:uid="{00000000-0005-0000-0000-0000CF290000}"/>
    <cellStyle name="Calcul 6" xfId="22258" hidden="1" xr:uid="{00000000-0005-0000-0000-0000D0290000}"/>
    <cellStyle name="Calcul 6" xfId="22326" hidden="1" xr:uid="{00000000-0005-0000-0000-0000D1290000}"/>
    <cellStyle name="Calcul 6" xfId="22394" hidden="1" xr:uid="{00000000-0005-0000-0000-0000D2290000}"/>
    <cellStyle name="Calcul 6" xfId="22456" hidden="1" xr:uid="{00000000-0005-0000-0000-0000D3290000}"/>
    <cellStyle name="Calcul 6" xfId="22502" hidden="1" xr:uid="{00000000-0005-0000-0000-0000D4290000}"/>
    <cellStyle name="Calcul 6" xfId="22546" hidden="1" xr:uid="{00000000-0005-0000-0000-0000D5290000}"/>
    <cellStyle name="Calcul 6" xfId="22585" hidden="1" xr:uid="{00000000-0005-0000-0000-0000D6290000}"/>
    <cellStyle name="Calcul 6" xfId="22621" hidden="1" xr:uid="{00000000-0005-0000-0000-0000D7290000}"/>
    <cellStyle name="Calcul 6" xfId="22656" hidden="1" xr:uid="{00000000-0005-0000-0000-0000D8290000}"/>
    <cellStyle name="Calcul 6" xfId="22690" hidden="1" xr:uid="{00000000-0005-0000-0000-0000D9290000}"/>
    <cellStyle name="Calcul 6" xfId="21530" hidden="1" xr:uid="{00000000-0005-0000-0000-0000DA290000}"/>
    <cellStyle name="Calcul 6" xfId="20398" hidden="1" xr:uid="{00000000-0005-0000-0000-0000DB290000}"/>
    <cellStyle name="Calcul 6" xfId="19144" hidden="1" xr:uid="{00000000-0005-0000-0000-0000DC290000}"/>
    <cellStyle name="Calcul 6" xfId="22804" hidden="1" xr:uid="{00000000-0005-0000-0000-0000DD290000}"/>
    <cellStyle name="Calcul 6" xfId="22854" hidden="1" xr:uid="{00000000-0005-0000-0000-0000DE290000}"/>
    <cellStyle name="Calcul 6" xfId="22904" hidden="1" xr:uid="{00000000-0005-0000-0000-0000DF290000}"/>
    <cellStyle name="Calcul 6" xfId="22954" hidden="1" xr:uid="{00000000-0005-0000-0000-0000E0290000}"/>
    <cellStyle name="Calcul 6" xfId="23002" hidden="1" xr:uid="{00000000-0005-0000-0000-0000E1290000}"/>
    <cellStyle name="Calcul 6" xfId="23051" hidden="1" xr:uid="{00000000-0005-0000-0000-0000E2290000}"/>
    <cellStyle name="Calcul 6" xfId="23097" hidden="1" xr:uid="{00000000-0005-0000-0000-0000E3290000}"/>
    <cellStyle name="Calcul 6" xfId="23144" hidden="1" xr:uid="{00000000-0005-0000-0000-0000E4290000}"/>
    <cellStyle name="Calcul 6" xfId="23189" hidden="1" xr:uid="{00000000-0005-0000-0000-0000E5290000}"/>
    <cellStyle name="Calcul 6" xfId="23228" hidden="1" xr:uid="{00000000-0005-0000-0000-0000E6290000}"/>
    <cellStyle name="Calcul 6" xfId="23265" hidden="1" xr:uid="{00000000-0005-0000-0000-0000E7290000}"/>
    <cellStyle name="Calcul 6" xfId="23299" hidden="1" xr:uid="{00000000-0005-0000-0000-0000E8290000}"/>
    <cellStyle name="Calcul 6" xfId="23368" hidden="1" xr:uid="{00000000-0005-0000-0000-0000E9290000}"/>
    <cellStyle name="Calcul 6" xfId="23438" hidden="1" xr:uid="{00000000-0005-0000-0000-0000EA290000}"/>
    <cellStyle name="Calcul 6" xfId="23500" hidden="1" xr:uid="{00000000-0005-0000-0000-0000EB290000}"/>
    <cellStyle name="Calcul 6" xfId="23546" hidden="1" xr:uid="{00000000-0005-0000-0000-0000EC290000}"/>
    <cellStyle name="Calcul 6" xfId="23590" hidden="1" xr:uid="{00000000-0005-0000-0000-0000ED290000}"/>
    <cellStyle name="Calcul 6" xfId="23629" hidden="1" xr:uid="{00000000-0005-0000-0000-0000EE290000}"/>
    <cellStyle name="Calcul 6" xfId="23665" hidden="1" xr:uid="{00000000-0005-0000-0000-0000EF290000}"/>
    <cellStyle name="Calcul 6" xfId="23700" hidden="1" xr:uid="{00000000-0005-0000-0000-0000F0290000}"/>
    <cellStyle name="Calcul 6" xfId="23732" hidden="1" xr:uid="{00000000-0005-0000-0000-0000F1290000}"/>
    <cellStyle name="Calcul 6" xfId="23883" hidden="1" xr:uid="{00000000-0005-0000-0000-0000F2290000}"/>
    <cellStyle name="Calcul 6" xfId="23979" hidden="1" xr:uid="{00000000-0005-0000-0000-0000F3290000}"/>
    <cellStyle name="Calcul 6" xfId="24061" hidden="1" xr:uid="{00000000-0005-0000-0000-0000F4290000}"/>
    <cellStyle name="Calcul 6" xfId="24111" hidden="1" xr:uid="{00000000-0005-0000-0000-0000F5290000}"/>
    <cellStyle name="Calcul 6" xfId="24161" hidden="1" xr:uid="{00000000-0005-0000-0000-0000F6290000}"/>
    <cellStyle name="Calcul 6" xfId="24211" hidden="1" xr:uid="{00000000-0005-0000-0000-0000F7290000}"/>
    <cellStyle name="Calcul 6" xfId="24260" hidden="1" xr:uid="{00000000-0005-0000-0000-0000F8290000}"/>
    <cellStyle name="Calcul 6" xfId="24309" hidden="1" xr:uid="{00000000-0005-0000-0000-0000F9290000}"/>
    <cellStyle name="Calcul 6" xfId="24356" hidden="1" xr:uid="{00000000-0005-0000-0000-0000FA290000}"/>
    <cellStyle name="Calcul 6" xfId="24403" hidden="1" xr:uid="{00000000-0005-0000-0000-0000FB290000}"/>
    <cellStyle name="Calcul 6" xfId="24448" hidden="1" xr:uid="{00000000-0005-0000-0000-0000FC290000}"/>
    <cellStyle name="Calcul 6" xfId="24487" hidden="1" xr:uid="{00000000-0005-0000-0000-0000FD290000}"/>
    <cellStyle name="Calcul 6" xfId="24524" hidden="1" xr:uid="{00000000-0005-0000-0000-0000FE290000}"/>
    <cellStyle name="Calcul 6" xfId="24558" hidden="1" xr:uid="{00000000-0005-0000-0000-0000FF290000}"/>
    <cellStyle name="Calcul 6" xfId="24626" hidden="1" xr:uid="{00000000-0005-0000-0000-0000002A0000}"/>
    <cellStyle name="Calcul 6" xfId="24694" hidden="1" xr:uid="{00000000-0005-0000-0000-0000012A0000}"/>
    <cellStyle name="Calcul 6" xfId="24756" hidden="1" xr:uid="{00000000-0005-0000-0000-0000022A0000}"/>
    <cellStyle name="Calcul 6" xfId="24802" hidden="1" xr:uid="{00000000-0005-0000-0000-0000032A0000}"/>
    <cellStyle name="Calcul 6" xfId="24846" hidden="1" xr:uid="{00000000-0005-0000-0000-0000042A0000}"/>
    <cellStyle name="Calcul 6" xfId="24885" hidden="1" xr:uid="{00000000-0005-0000-0000-0000052A0000}"/>
    <cellStyle name="Calcul 6" xfId="24921" hidden="1" xr:uid="{00000000-0005-0000-0000-0000062A0000}"/>
    <cellStyle name="Calcul 6" xfId="24956" hidden="1" xr:uid="{00000000-0005-0000-0000-0000072A0000}"/>
    <cellStyle name="Calcul 6" xfId="24988" hidden="1" xr:uid="{00000000-0005-0000-0000-0000082A0000}"/>
    <cellStyle name="Calcul 6" xfId="23831" hidden="1" xr:uid="{00000000-0005-0000-0000-0000092A0000}"/>
    <cellStyle name="Calcul 6" xfId="21467" hidden="1" xr:uid="{00000000-0005-0000-0000-00000A2A0000}"/>
    <cellStyle name="Calcul 6" xfId="20351" hidden="1" xr:uid="{00000000-0005-0000-0000-00000B2A0000}"/>
    <cellStyle name="Calcul 6" xfId="25103" hidden="1" xr:uid="{00000000-0005-0000-0000-00000C2A0000}"/>
    <cellStyle name="Calcul 6" xfId="25153" hidden="1" xr:uid="{00000000-0005-0000-0000-00000D2A0000}"/>
    <cellStyle name="Calcul 6" xfId="25203" hidden="1" xr:uid="{00000000-0005-0000-0000-00000E2A0000}"/>
    <cellStyle name="Calcul 6" xfId="25253" hidden="1" xr:uid="{00000000-0005-0000-0000-00000F2A0000}"/>
    <cellStyle name="Calcul 6" xfId="25302" hidden="1" xr:uid="{00000000-0005-0000-0000-0000102A0000}"/>
    <cellStyle name="Calcul 6" xfId="25351" hidden="1" xr:uid="{00000000-0005-0000-0000-0000112A0000}"/>
    <cellStyle name="Calcul 6" xfId="25398" hidden="1" xr:uid="{00000000-0005-0000-0000-0000122A0000}"/>
    <cellStyle name="Calcul 6" xfId="25444" hidden="1" xr:uid="{00000000-0005-0000-0000-0000132A0000}"/>
    <cellStyle name="Calcul 6" xfId="25488" hidden="1" xr:uid="{00000000-0005-0000-0000-0000142A0000}"/>
    <cellStyle name="Calcul 6" xfId="25526" hidden="1" xr:uid="{00000000-0005-0000-0000-0000152A0000}"/>
    <cellStyle name="Calcul 6" xfId="25563" hidden="1" xr:uid="{00000000-0005-0000-0000-0000162A0000}"/>
    <cellStyle name="Calcul 6" xfId="25597" hidden="1" xr:uid="{00000000-0005-0000-0000-0000172A0000}"/>
    <cellStyle name="Calcul 6" xfId="25664" hidden="1" xr:uid="{00000000-0005-0000-0000-0000182A0000}"/>
    <cellStyle name="Calcul 6" xfId="25734" hidden="1" xr:uid="{00000000-0005-0000-0000-0000192A0000}"/>
    <cellStyle name="Calcul 6" xfId="25795" hidden="1" xr:uid="{00000000-0005-0000-0000-00001A2A0000}"/>
    <cellStyle name="Calcul 6" xfId="25841" hidden="1" xr:uid="{00000000-0005-0000-0000-00001B2A0000}"/>
    <cellStyle name="Calcul 6" xfId="25885" hidden="1" xr:uid="{00000000-0005-0000-0000-00001C2A0000}"/>
    <cellStyle name="Calcul 6" xfId="25924" hidden="1" xr:uid="{00000000-0005-0000-0000-00001D2A0000}"/>
    <cellStyle name="Calcul 6" xfId="25960" hidden="1" xr:uid="{00000000-0005-0000-0000-00001E2A0000}"/>
    <cellStyle name="Calcul 6" xfId="25995" hidden="1" xr:uid="{00000000-0005-0000-0000-00001F2A0000}"/>
    <cellStyle name="Calcul 6" xfId="26026" hidden="1" xr:uid="{00000000-0005-0000-0000-0000202A0000}"/>
    <cellStyle name="Calcul 6" xfId="26148" hidden="1" xr:uid="{00000000-0005-0000-0000-0000212A0000}"/>
    <cellStyle name="Calcul 6" xfId="26244" hidden="1" xr:uid="{00000000-0005-0000-0000-0000222A0000}"/>
    <cellStyle name="Calcul 6" xfId="26326" hidden="1" xr:uid="{00000000-0005-0000-0000-0000232A0000}"/>
    <cellStyle name="Calcul 6" xfId="26376" hidden="1" xr:uid="{00000000-0005-0000-0000-0000242A0000}"/>
    <cellStyle name="Calcul 6" xfId="26426" hidden="1" xr:uid="{00000000-0005-0000-0000-0000252A0000}"/>
    <cellStyle name="Calcul 6" xfId="26476" hidden="1" xr:uid="{00000000-0005-0000-0000-0000262A0000}"/>
    <cellStyle name="Calcul 6" xfId="26525" hidden="1" xr:uid="{00000000-0005-0000-0000-0000272A0000}"/>
    <cellStyle name="Calcul 6" xfId="26574" hidden="1" xr:uid="{00000000-0005-0000-0000-0000282A0000}"/>
    <cellStyle name="Calcul 6" xfId="26621" hidden="1" xr:uid="{00000000-0005-0000-0000-0000292A0000}"/>
    <cellStyle name="Calcul 6" xfId="26668" hidden="1" xr:uid="{00000000-0005-0000-0000-00002A2A0000}"/>
    <cellStyle name="Calcul 6" xfId="26713" hidden="1" xr:uid="{00000000-0005-0000-0000-00002B2A0000}"/>
    <cellStyle name="Calcul 6" xfId="26752" hidden="1" xr:uid="{00000000-0005-0000-0000-00002C2A0000}"/>
    <cellStyle name="Calcul 6" xfId="26789" hidden="1" xr:uid="{00000000-0005-0000-0000-00002D2A0000}"/>
    <cellStyle name="Calcul 6" xfId="26823" hidden="1" xr:uid="{00000000-0005-0000-0000-00002E2A0000}"/>
    <cellStyle name="Calcul 6" xfId="26890" hidden="1" xr:uid="{00000000-0005-0000-0000-00002F2A0000}"/>
    <cellStyle name="Calcul 6" xfId="26958" hidden="1" xr:uid="{00000000-0005-0000-0000-0000302A0000}"/>
    <cellStyle name="Calcul 6" xfId="27019" hidden="1" xr:uid="{00000000-0005-0000-0000-0000312A0000}"/>
    <cellStyle name="Calcul 6" xfId="27065" hidden="1" xr:uid="{00000000-0005-0000-0000-0000322A0000}"/>
    <cellStyle name="Calcul 6" xfId="27109" hidden="1" xr:uid="{00000000-0005-0000-0000-0000332A0000}"/>
    <cellStyle name="Calcul 6" xfId="27148" hidden="1" xr:uid="{00000000-0005-0000-0000-0000342A0000}"/>
    <cellStyle name="Calcul 6" xfId="27184" hidden="1" xr:uid="{00000000-0005-0000-0000-0000352A0000}"/>
    <cellStyle name="Calcul 6" xfId="27219" hidden="1" xr:uid="{00000000-0005-0000-0000-0000362A0000}"/>
    <cellStyle name="Calcul 6" xfId="27250" hidden="1" xr:uid="{00000000-0005-0000-0000-0000372A0000}"/>
    <cellStyle name="Calcul 6" xfId="26097" hidden="1" xr:uid="{00000000-0005-0000-0000-0000382A0000}"/>
    <cellStyle name="Calcul 6" xfId="23773" hidden="1" xr:uid="{00000000-0005-0000-0000-0000392A0000}"/>
    <cellStyle name="Calcul 6" xfId="23771" hidden="1" xr:uid="{00000000-0005-0000-0000-00003A2A0000}"/>
    <cellStyle name="Calcul 6" xfId="27338" hidden="1" xr:uid="{00000000-0005-0000-0000-00003B2A0000}"/>
    <cellStyle name="Calcul 6" xfId="27387" hidden="1" xr:uid="{00000000-0005-0000-0000-00003C2A0000}"/>
    <cellStyle name="Calcul 6" xfId="27436" hidden="1" xr:uid="{00000000-0005-0000-0000-00003D2A0000}"/>
    <cellStyle name="Calcul 6" xfId="27485" hidden="1" xr:uid="{00000000-0005-0000-0000-00003E2A0000}"/>
    <cellStyle name="Calcul 6" xfId="27533" hidden="1" xr:uid="{00000000-0005-0000-0000-00003F2A0000}"/>
    <cellStyle name="Calcul 6" xfId="27581" hidden="1" xr:uid="{00000000-0005-0000-0000-0000402A0000}"/>
    <cellStyle name="Calcul 6" xfId="27627" hidden="1" xr:uid="{00000000-0005-0000-0000-0000412A0000}"/>
    <cellStyle name="Calcul 6" xfId="27674" hidden="1" xr:uid="{00000000-0005-0000-0000-0000422A0000}"/>
    <cellStyle name="Calcul 6" xfId="27719" hidden="1" xr:uid="{00000000-0005-0000-0000-0000432A0000}"/>
    <cellStyle name="Calcul 6" xfId="27758" hidden="1" xr:uid="{00000000-0005-0000-0000-0000442A0000}"/>
    <cellStyle name="Calcul 6" xfId="27795" hidden="1" xr:uid="{00000000-0005-0000-0000-0000452A0000}"/>
    <cellStyle name="Calcul 6" xfId="27829" hidden="1" xr:uid="{00000000-0005-0000-0000-0000462A0000}"/>
    <cellStyle name="Calcul 6" xfId="27895" hidden="1" xr:uid="{00000000-0005-0000-0000-0000472A0000}"/>
    <cellStyle name="Calcul 6" xfId="27963" hidden="1" xr:uid="{00000000-0005-0000-0000-0000482A0000}"/>
    <cellStyle name="Calcul 6" xfId="28024" hidden="1" xr:uid="{00000000-0005-0000-0000-0000492A0000}"/>
    <cellStyle name="Calcul 6" xfId="28070" hidden="1" xr:uid="{00000000-0005-0000-0000-00004A2A0000}"/>
    <cellStyle name="Calcul 6" xfId="28114" hidden="1" xr:uid="{00000000-0005-0000-0000-00004B2A0000}"/>
    <cellStyle name="Calcul 6" xfId="28153" hidden="1" xr:uid="{00000000-0005-0000-0000-00004C2A0000}"/>
    <cellStyle name="Calcul 6" xfId="28189" hidden="1" xr:uid="{00000000-0005-0000-0000-00004D2A0000}"/>
    <cellStyle name="Calcul 6" xfId="28224" hidden="1" xr:uid="{00000000-0005-0000-0000-00004E2A0000}"/>
    <cellStyle name="Calcul 6" xfId="28255" hidden="1" xr:uid="{00000000-0005-0000-0000-00004F2A0000}"/>
    <cellStyle name="Calcul 6" xfId="28355" hidden="1" xr:uid="{00000000-0005-0000-0000-0000502A0000}"/>
    <cellStyle name="Calcul 6" xfId="28450" hidden="1" xr:uid="{00000000-0005-0000-0000-0000512A0000}"/>
    <cellStyle name="Calcul 6" xfId="28532" hidden="1" xr:uid="{00000000-0005-0000-0000-0000522A0000}"/>
    <cellStyle name="Calcul 6" xfId="28582" hidden="1" xr:uid="{00000000-0005-0000-0000-0000532A0000}"/>
    <cellStyle name="Calcul 6" xfId="28632" hidden="1" xr:uid="{00000000-0005-0000-0000-0000542A0000}"/>
    <cellStyle name="Calcul 6" xfId="28682" hidden="1" xr:uid="{00000000-0005-0000-0000-0000552A0000}"/>
    <cellStyle name="Calcul 6" xfId="28731" hidden="1" xr:uid="{00000000-0005-0000-0000-0000562A0000}"/>
    <cellStyle name="Calcul 6" xfId="28780" hidden="1" xr:uid="{00000000-0005-0000-0000-0000572A0000}"/>
    <cellStyle name="Calcul 6" xfId="28827" hidden="1" xr:uid="{00000000-0005-0000-0000-0000582A0000}"/>
    <cellStyle name="Calcul 6" xfId="28874" hidden="1" xr:uid="{00000000-0005-0000-0000-0000592A0000}"/>
    <cellStyle name="Calcul 6" xfId="28919" hidden="1" xr:uid="{00000000-0005-0000-0000-00005A2A0000}"/>
    <cellStyle name="Calcul 6" xfId="28958" hidden="1" xr:uid="{00000000-0005-0000-0000-00005B2A0000}"/>
    <cellStyle name="Calcul 6" xfId="28995" hidden="1" xr:uid="{00000000-0005-0000-0000-00005C2A0000}"/>
    <cellStyle name="Calcul 6" xfId="29029" hidden="1" xr:uid="{00000000-0005-0000-0000-00005D2A0000}"/>
    <cellStyle name="Calcul 6" xfId="29095" hidden="1" xr:uid="{00000000-0005-0000-0000-00005E2A0000}"/>
    <cellStyle name="Calcul 6" xfId="29163" hidden="1" xr:uid="{00000000-0005-0000-0000-00005F2A0000}"/>
    <cellStyle name="Calcul 6" xfId="29224" hidden="1" xr:uid="{00000000-0005-0000-0000-0000602A0000}"/>
    <cellStyle name="Calcul 6" xfId="29270" hidden="1" xr:uid="{00000000-0005-0000-0000-0000612A0000}"/>
    <cellStyle name="Calcul 6" xfId="29314" hidden="1" xr:uid="{00000000-0005-0000-0000-0000622A0000}"/>
    <cellStyle name="Calcul 6" xfId="29353" hidden="1" xr:uid="{00000000-0005-0000-0000-0000632A0000}"/>
    <cellStyle name="Calcul 6" xfId="29389" hidden="1" xr:uid="{00000000-0005-0000-0000-0000642A0000}"/>
    <cellStyle name="Calcul 6" xfId="29424" hidden="1" xr:uid="{00000000-0005-0000-0000-0000652A0000}"/>
    <cellStyle name="Calcul 6" xfId="29455" hidden="1" xr:uid="{00000000-0005-0000-0000-0000662A0000}"/>
    <cellStyle name="Calcul 6" xfId="28305" hidden="1" xr:uid="{00000000-0005-0000-0000-0000672A0000}"/>
    <cellStyle name="Calcul 6" xfId="29507" hidden="1" xr:uid="{00000000-0005-0000-0000-0000682A0000}"/>
    <cellStyle name="Calcul 6" xfId="29592" hidden="1" xr:uid="{00000000-0005-0000-0000-0000692A0000}"/>
    <cellStyle name="Calcul 6" xfId="29674" hidden="1" xr:uid="{00000000-0005-0000-0000-00006A2A0000}"/>
    <cellStyle name="Calcul 6" xfId="29723" hidden="1" xr:uid="{00000000-0005-0000-0000-00006B2A0000}"/>
    <cellStyle name="Calcul 6" xfId="29772" hidden="1" xr:uid="{00000000-0005-0000-0000-00006C2A0000}"/>
    <cellStyle name="Calcul 6" xfId="29821" hidden="1" xr:uid="{00000000-0005-0000-0000-00006D2A0000}"/>
    <cellStyle name="Calcul 6" xfId="29869" hidden="1" xr:uid="{00000000-0005-0000-0000-00006E2A0000}"/>
    <cellStyle name="Calcul 6" xfId="29917" hidden="1" xr:uid="{00000000-0005-0000-0000-00006F2A0000}"/>
    <cellStyle name="Calcul 6" xfId="29963" hidden="1" xr:uid="{00000000-0005-0000-0000-0000702A0000}"/>
    <cellStyle name="Calcul 6" xfId="30009" hidden="1" xr:uid="{00000000-0005-0000-0000-0000712A0000}"/>
    <cellStyle name="Calcul 6" xfId="30053" hidden="1" xr:uid="{00000000-0005-0000-0000-0000722A0000}"/>
    <cellStyle name="Calcul 6" xfId="30091" hidden="1" xr:uid="{00000000-0005-0000-0000-0000732A0000}"/>
    <cellStyle name="Calcul 6" xfId="30128" hidden="1" xr:uid="{00000000-0005-0000-0000-0000742A0000}"/>
    <cellStyle name="Calcul 6" xfId="30162" hidden="1" xr:uid="{00000000-0005-0000-0000-0000752A0000}"/>
    <cellStyle name="Calcul 6" xfId="30227" hidden="1" xr:uid="{00000000-0005-0000-0000-0000762A0000}"/>
    <cellStyle name="Calcul 6" xfId="30295" hidden="1" xr:uid="{00000000-0005-0000-0000-0000772A0000}"/>
    <cellStyle name="Calcul 6" xfId="30356" hidden="1" xr:uid="{00000000-0005-0000-0000-0000782A0000}"/>
    <cellStyle name="Calcul 6" xfId="30402" hidden="1" xr:uid="{00000000-0005-0000-0000-0000792A0000}"/>
    <cellStyle name="Calcul 6" xfId="30446" hidden="1" xr:uid="{00000000-0005-0000-0000-00007A2A0000}"/>
    <cellStyle name="Calcul 6" xfId="30485" hidden="1" xr:uid="{00000000-0005-0000-0000-00007B2A0000}"/>
    <cellStyle name="Calcul 6" xfId="30521" hidden="1" xr:uid="{00000000-0005-0000-0000-00007C2A0000}"/>
    <cellStyle name="Calcul 6" xfId="30556" hidden="1" xr:uid="{00000000-0005-0000-0000-00007D2A0000}"/>
    <cellStyle name="Calcul 6" xfId="30587" hidden="1" xr:uid="{00000000-0005-0000-0000-00007E2A0000}"/>
    <cellStyle name="Calcul 6" xfId="30687" hidden="1" xr:uid="{00000000-0005-0000-0000-00007F2A0000}"/>
    <cellStyle name="Calcul 6" xfId="30782" hidden="1" xr:uid="{00000000-0005-0000-0000-0000802A0000}"/>
    <cellStyle name="Calcul 6" xfId="30864" hidden="1" xr:uid="{00000000-0005-0000-0000-0000812A0000}"/>
    <cellStyle name="Calcul 6" xfId="30914" hidden="1" xr:uid="{00000000-0005-0000-0000-0000822A0000}"/>
    <cellStyle name="Calcul 6" xfId="30964" hidden="1" xr:uid="{00000000-0005-0000-0000-0000832A0000}"/>
    <cellStyle name="Calcul 6" xfId="31014" hidden="1" xr:uid="{00000000-0005-0000-0000-0000842A0000}"/>
    <cellStyle name="Calcul 6" xfId="31063" hidden="1" xr:uid="{00000000-0005-0000-0000-0000852A0000}"/>
    <cellStyle name="Calcul 6" xfId="31112" hidden="1" xr:uid="{00000000-0005-0000-0000-0000862A0000}"/>
    <cellStyle name="Calcul 6" xfId="31159" hidden="1" xr:uid="{00000000-0005-0000-0000-0000872A0000}"/>
    <cellStyle name="Calcul 6" xfId="31206" hidden="1" xr:uid="{00000000-0005-0000-0000-0000882A0000}"/>
    <cellStyle name="Calcul 6" xfId="31251" hidden="1" xr:uid="{00000000-0005-0000-0000-0000892A0000}"/>
    <cellStyle name="Calcul 6" xfId="31290" hidden="1" xr:uid="{00000000-0005-0000-0000-00008A2A0000}"/>
    <cellStyle name="Calcul 6" xfId="31327" hidden="1" xr:uid="{00000000-0005-0000-0000-00008B2A0000}"/>
    <cellStyle name="Calcul 6" xfId="31361" hidden="1" xr:uid="{00000000-0005-0000-0000-00008C2A0000}"/>
    <cellStyle name="Calcul 6" xfId="31427" hidden="1" xr:uid="{00000000-0005-0000-0000-00008D2A0000}"/>
    <cellStyle name="Calcul 6" xfId="31495" hidden="1" xr:uid="{00000000-0005-0000-0000-00008E2A0000}"/>
    <cellStyle name="Calcul 6" xfId="31556" hidden="1" xr:uid="{00000000-0005-0000-0000-00008F2A0000}"/>
    <cellStyle name="Calcul 6" xfId="31602" hidden="1" xr:uid="{00000000-0005-0000-0000-0000902A0000}"/>
    <cellStyle name="Calcul 6" xfId="31646" hidden="1" xr:uid="{00000000-0005-0000-0000-0000912A0000}"/>
    <cellStyle name="Calcul 6" xfId="31685" hidden="1" xr:uid="{00000000-0005-0000-0000-0000922A0000}"/>
    <cellStyle name="Calcul 6" xfId="31721" hidden="1" xr:uid="{00000000-0005-0000-0000-0000932A0000}"/>
    <cellStyle name="Calcul 6" xfId="31756" hidden="1" xr:uid="{00000000-0005-0000-0000-0000942A0000}"/>
    <cellStyle name="Calcul 6" xfId="31787" hidden="1" xr:uid="{00000000-0005-0000-0000-0000952A0000}"/>
    <cellStyle name="Calcul 6" xfId="30637" hidden="1" xr:uid="{00000000-0005-0000-0000-0000962A0000}"/>
    <cellStyle name="Calcul 6" xfId="32232" hidden="1" xr:uid="{76925CAD-480F-4423-BF54-0779029AE503}"/>
    <cellStyle name="Calcul 6" xfId="32314" hidden="1" xr:uid="{16F25784-40D6-4AEA-AB6A-28F7360FA490}"/>
    <cellStyle name="Calcul 6" xfId="32363" hidden="1" xr:uid="{80CA2244-0F01-4D19-A8F1-6EA38041217D}"/>
    <cellStyle name="Calcul 6" xfId="32412" hidden="1" xr:uid="{1B5D082D-BB09-4A89-8584-011B8BAB515E}"/>
    <cellStyle name="Calcul 6" xfId="32461" hidden="1" xr:uid="{1F64898F-F219-4FDA-93D5-B4F609EE079E}"/>
    <cellStyle name="Calcul 6" xfId="32509" hidden="1" xr:uid="{2D8C6851-E098-4B32-A5F2-C3543E86D04E}"/>
    <cellStyle name="Calcul 6" xfId="32557" hidden="1" xr:uid="{799DFBBF-8700-498B-8D02-1689E5AA8431}"/>
    <cellStyle name="Calcul 6" xfId="32603" hidden="1" xr:uid="{1F2B8CF3-F0D9-44E1-9DC7-E4D91962FA3F}"/>
    <cellStyle name="Calcul 6" xfId="32649" hidden="1" xr:uid="{3733A90E-5BA4-4EFD-BAB6-A21323A9C747}"/>
    <cellStyle name="Calcul 6" xfId="32693" hidden="1" xr:uid="{A5A93497-9E28-459D-B713-729B174AC964}"/>
    <cellStyle name="Calcul 6" xfId="32731" hidden="1" xr:uid="{A7699777-7130-4861-A306-C02844DFF4D7}"/>
    <cellStyle name="Calcul 6" xfId="32768" hidden="1" xr:uid="{A4C27309-99F7-45D9-8F4E-F761598F09EC}"/>
    <cellStyle name="Calcul 6" xfId="32802" hidden="1" xr:uid="{A0B11F4D-753C-403F-953D-25A542F17E29}"/>
    <cellStyle name="Calcul 6" xfId="32867" hidden="1" xr:uid="{91ABFD54-FC17-4FD5-85E8-E6004627930B}"/>
    <cellStyle name="Calcul 6" xfId="32935" hidden="1" xr:uid="{AAFA485A-02A1-4CAF-82BD-BB99248A7AB8}"/>
    <cellStyle name="Calcul 6" xfId="32996" hidden="1" xr:uid="{2C39C583-4D37-458F-9F93-7A554FD70D92}"/>
    <cellStyle name="Calcul 6" xfId="33042" hidden="1" xr:uid="{42523C74-AA5C-48F4-96F3-256D896346C8}"/>
    <cellStyle name="Calcul 6" xfId="33086" hidden="1" xr:uid="{DBA6DCF0-E856-48BC-95E7-0B34753D7AA4}"/>
    <cellStyle name="Calcul 6" xfId="33125" hidden="1" xr:uid="{F74C7B97-AF05-4FB1-BA5A-901BEB1F7A7C}"/>
    <cellStyle name="Calcul 6" xfId="33161" hidden="1" xr:uid="{A14D461E-3F29-4369-80C7-C35E2DAD9820}"/>
    <cellStyle name="Calcul 6" xfId="33196" hidden="1" xr:uid="{11C3676C-E1CB-40A4-86C4-3AD7A458AF71}"/>
    <cellStyle name="Calcul 6" xfId="33227" hidden="1" xr:uid="{694EA189-376E-4A61-982A-A7E09E6B1E59}"/>
    <cellStyle name="Calcul 6" xfId="33379" hidden="1" xr:uid="{1B2554CE-5B0B-4BBB-ABB1-7EFA95644505}"/>
    <cellStyle name="Calcul 6" xfId="33483" hidden="1" xr:uid="{3A5E0911-A580-4793-9954-F2FBC82E6F1D}"/>
    <cellStyle name="Calcul 6" xfId="33566" hidden="1" xr:uid="{5D890D5A-6267-4D16-AEC8-74C389BDEC28}"/>
    <cellStyle name="Calcul 6" xfId="33615" hidden="1" xr:uid="{1F5895AA-29AD-4C9D-BED2-D6855B0E5ACC}"/>
    <cellStyle name="Calcul 6" xfId="33664" hidden="1" xr:uid="{27E4FE6B-5FE8-4967-B463-98765E1CB98E}"/>
    <cellStyle name="Calcul 6" xfId="33714" hidden="1" xr:uid="{D38DEE6A-CBE7-44B1-92CD-D8A9B9D06631}"/>
    <cellStyle name="Calcul 6" xfId="33763" hidden="1" xr:uid="{240EA249-C4C1-4D21-B41E-85B7E2887337}"/>
    <cellStyle name="Calcul 6" xfId="33812" hidden="1" xr:uid="{DBB589C9-8BD2-4081-8138-CE7D0CF4119C}"/>
    <cellStyle name="Calcul 6" xfId="33859" hidden="1" xr:uid="{18753105-B6E7-4C0C-A8D1-5F74D2EA1909}"/>
    <cellStyle name="Calcul 6" xfId="33906" hidden="1" xr:uid="{42EE3A57-1872-4966-86BA-30186071BC36}"/>
    <cellStyle name="Calcul 6" xfId="33951" hidden="1" xr:uid="{3CF7C5C8-0F69-4FC6-92C6-D61751B05C18}"/>
    <cellStyle name="Calcul 6" xfId="33990" hidden="1" xr:uid="{635E4511-407E-40B2-8757-13B575CDBF70}"/>
    <cellStyle name="Calcul 6" xfId="34027" hidden="1" xr:uid="{955501C1-5C74-4E8A-A69E-1973258A4914}"/>
    <cellStyle name="Calcul 6" xfId="34061" hidden="1" xr:uid="{0E083657-872E-4078-8F8B-B2CF8B81E550}"/>
    <cellStyle name="Calcul 6" xfId="34133" hidden="1" xr:uid="{2142A7AB-D7E1-4412-9E0C-2116205FCA2A}"/>
    <cellStyle name="Calcul 6" xfId="34203" hidden="1" xr:uid="{DE5F4B0C-20AC-4B28-AB35-F3487A2E74FE}"/>
    <cellStyle name="Calcul 6" xfId="34267" hidden="1" xr:uid="{5E890268-7D57-43F8-BB65-D3E2635B0D24}"/>
    <cellStyle name="Calcul 6" xfId="34313" hidden="1" xr:uid="{87791E47-5971-4F33-A892-605020CA4C9D}"/>
    <cellStyle name="Calcul 6" xfId="34357" hidden="1" xr:uid="{6D3B0C76-0AA3-4E93-84A6-581CD08D22CD}"/>
    <cellStyle name="Calcul 6" xfId="34396" hidden="1" xr:uid="{3BFC28FD-33B8-4B96-90A0-2ECDE212A414}"/>
    <cellStyle name="Calcul 6" xfId="34432" hidden="1" xr:uid="{CD045F7B-A670-47C5-BDAB-5F51AEAC03F7}"/>
    <cellStyle name="Calcul 6" xfId="34467" hidden="1" xr:uid="{3E00CC80-C828-450D-9502-D905CEDC4549}"/>
    <cellStyle name="Calcul 6" xfId="34503" hidden="1" xr:uid="{1C9090C7-7370-4F21-9A7B-690826DAC155}"/>
    <cellStyle name="Calcul 6" xfId="33306" hidden="1" xr:uid="{21459AFA-3058-4312-91C4-0B4C8E72968A}"/>
    <cellStyle name="Calcul 6" xfId="34557" hidden="1" xr:uid="{A67CBEB6-F595-4547-97DE-581C99D237E0}"/>
    <cellStyle name="Calcul 6" xfId="34676" hidden="1" xr:uid="{3501BFCE-D236-42FC-903D-A97029789C84}"/>
    <cellStyle name="Calcul 6" xfId="34759" hidden="1" xr:uid="{5D847D03-50A4-4DB9-A480-240153B3E3F9}"/>
    <cellStyle name="Calcul 6" xfId="34808" hidden="1" xr:uid="{16AA7DD1-36D9-46E4-8E1B-7BA99D0AE64A}"/>
    <cellStyle name="Calcul 6" xfId="34858" hidden="1" xr:uid="{95913ADE-E485-4C1E-A586-47803EA2724E}"/>
    <cellStyle name="Calcul 6" xfId="34908" hidden="1" xr:uid="{57CAFEB6-7C82-461A-A765-AC2BA2195198}"/>
    <cellStyle name="Calcul 6" xfId="34957" hidden="1" xr:uid="{26B52DB9-1C59-479D-825D-446C46CBB015}"/>
    <cellStyle name="Calcul 6" xfId="35006" hidden="1" xr:uid="{CD4CBA09-3394-4E2C-AEA4-03E96828A875}"/>
    <cellStyle name="Calcul 6" xfId="35053" hidden="1" xr:uid="{0133566B-52B5-4F5F-B5FB-6C166E9058D9}"/>
    <cellStyle name="Calcul 6" xfId="35100" hidden="1" xr:uid="{5C100E1B-96B1-4041-B5AC-75C1BF847BA4}"/>
    <cellStyle name="Calcul 6" xfId="35145" hidden="1" xr:uid="{71F1A105-605F-4D88-90D6-59375FAE73E0}"/>
    <cellStyle name="Calcul 6" xfId="35184" hidden="1" xr:uid="{71A60E38-64DD-4FE5-AEC2-96DD6B97A329}"/>
    <cellStyle name="Calcul 6" xfId="35221" hidden="1" xr:uid="{6A11B507-7185-4B62-8084-824E164589BE}"/>
    <cellStyle name="Calcul 6" xfId="35255" hidden="1" xr:uid="{7D1F3E6F-4F57-4A66-BEDD-AB881C3E1A17}"/>
    <cellStyle name="Calcul 6" xfId="35326" hidden="1" xr:uid="{732A78AB-05C6-4D56-9819-61F60F51C2AA}"/>
    <cellStyle name="Calcul 6" xfId="35396" hidden="1" xr:uid="{5C4A04F3-594A-4896-B118-6B08E65CBC69}"/>
    <cellStyle name="Calcul 6" xfId="35459" hidden="1" xr:uid="{F6DFCDB6-18CB-4DA6-88B9-485C2FD50D84}"/>
    <cellStyle name="Calcul 6" xfId="35505" hidden="1" xr:uid="{D30A24FF-B425-4F5D-9FF9-1831C41A9075}"/>
    <cellStyle name="Calcul 6" xfId="35549" hidden="1" xr:uid="{9468844A-6EAE-4168-8006-B925E74ED6F6}"/>
    <cellStyle name="Calcul 6" xfId="35588" hidden="1" xr:uid="{194CD8B7-4D4B-4733-BE87-D5A8CA42CE4F}"/>
    <cellStyle name="Calcul 6" xfId="35624" hidden="1" xr:uid="{17C825E9-3CB8-46FA-A263-79ACC52BC35F}"/>
    <cellStyle name="Calcul 6" xfId="35659" hidden="1" xr:uid="{C56EFFA0-DB1F-4D70-9703-379491325A2F}"/>
    <cellStyle name="Calcul 6" xfId="35694" hidden="1" xr:uid="{5310D6B7-ED8C-4898-A92F-4D5607FBF5D7}"/>
    <cellStyle name="Calcul 6" xfId="35725" hidden="1" xr:uid="{D9A42237-AE2F-48A4-8E9E-C3A6A230DEA1}"/>
    <cellStyle name="Calcul 6" xfId="34576" hidden="1" xr:uid="{71F291D2-A10C-4685-A486-16FCE06C0E14}"/>
    <cellStyle name="Calcul 6" xfId="35869" hidden="1" xr:uid="{DBC9E0A1-FFA4-4F95-959A-6CFD9E9C891A}"/>
    <cellStyle name="Calcul 6" xfId="35919" hidden="1" xr:uid="{1ACFF538-79BF-4B5C-822C-323D2E8C1932}"/>
    <cellStyle name="Calcul 6" xfId="35969" hidden="1" xr:uid="{3C269694-014C-4FB7-87D0-13EB949E5FEE}"/>
    <cellStyle name="Calcul 6" xfId="36019" hidden="1" xr:uid="{032441D7-5C0C-4320-AB4F-F23468260AB3}"/>
    <cellStyle name="Calcul 6" xfId="36068" hidden="1" xr:uid="{28A3CC4E-0CAC-4D33-BA67-CA2DD87408B3}"/>
    <cellStyle name="Calcul 6" xfId="36117" hidden="1" xr:uid="{73EC8D87-883A-4B5B-A322-E785E692A0DB}"/>
    <cellStyle name="Calcul 6" xfId="36164" hidden="1" xr:uid="{14FF2319-EC76-4806-924D-85616D0CEF99}"/>
    <cellStyle name="Calcul 6" xfId="36211" hidden="1" xr:uid="{10F38503-F0FD-46A6-BE89-87E5B71F8BF3}"/>
    <cellStyle name="Calcul 6" xfId="36256" hidden="1" xr:uid="{765B8E48-1A48-4AAC-88CC-6A1351F52557}"/>
    <cellStyle name="Calcul 6" xfId="36295" hidden="1" xr:uid="{3FD43248-DF79-4344-8AD0-5520D55EF7F4}"/>
    <cellStyle name="Calcul 6" xfId="36332" hidden="1" xr:uid="{12046C65-43A1-4F70-A988-06E23F7A56C2}"/>
    <cellStyle name="Calcul 6" xfId="36366" hidden="1" xr:uid="{FAF38B78-BD4D-4708-A744-0BF166202991}"/>
    <cellStyle name="Calcul 6" xfId="36432" hidden="1" xr:uid="{84C96C1D-A094-48ED-AA40-67B80975CE81}"/>
    <cellStyle name="Calcul 6" xfId="36501" hidden="1" xr:uid="{FB9A0106-929C-4FDE-BDFD-CB7D3FBC7509}"/>
    <cellStyle name="Calcul 6" xfId="36563" hidden="1" xr:uid="{13880B28-2A36-4EBA-9AD3-052EAFC54550}"/>
    <cellStyle name="Calcul 6" xfId="36609" hidden="1" xr:uid="{B82ECADD-FBD5-4196-9903-76457B1BFEDF}"/>
    <cellStyle name="Calcul 6" xfId="36653" hidden="1" xr:uid="{79FD42DD-3AB3-4BC5-93A5-4B0922BC933E}"/>
    <cellStyle name="Calcul 6" xfId="36692" hidden="1" xr:uid="{AF503F3A-9EAD-44CA-B762-A31F65645598}"/>
    <cellStyle name="Calcul 6" xfId="36728" hidden="1" xr:uid="{F4381E3E-2F8B-4DCE-88DF-DE9BBC589C29}"/>
    <cellStyle name="Calcul 6" xfId="36763" hidden="1" xr:uid="{24A41279-BFEF-4DC2-AA09-08109D7C99FE}"/>
    <cellStyle name="Calcul 6" xfId="36794" hidden="1" xr:uid="{D9E49002-7D05-411B-8A28-865DCB9C0F52}"/>
    <cellStyle name="Calcul 6" xfId="35752" hidden="1" xr:uid="{BCC8F829-FA2E-45E6-938A-B5644DB765C1}"/>
    <cellStyle name="Calcul 6" xfId="36825" hidden="1" xr:uid="{EC5F8FFE-7CBA-4873-8A70-9BCA477FC560}"/>
    <cellStyle name="Calcul 6" xfId="36887" hidden="1" xr:uid="{D4283C21-C314-49F3-8D7F-8F48F7FEA70F}"/>
    <cellStyle name="Calcul 6" xfId="36969" hidden="1" xr:uid="{AB69538E-04A1-410B-951B-F22D916A4F24}"/>
    <cellStyle name="Calcul 6" xfId="37018" hidden="1" xr:uid="{42EEEED2-AD78-4089-838A-F234120669C7}"/>
    <cellStyle name="Calcul 6" xfId="37068" hidden="1" xr:uid="{A075B49D-8AF0-45C1-B6D0-85B326FC0370}"/>
    <cellStyle name="Calcul 6" xfId="37118" hidden="1" xr:uid="{8C1F4888-5F8E-4269-BA8E-12EF778750F6}"/>
    <cellStyle name="Calcul 6" xfId="37167" hidden="1" xr:uid="{9CECC8B1-E22B-4C2B-9C46-F6C902F7A61F}"/>
    <cellStyle name="Calcul 6" xfId="37216" hidden="1" xr:uid="{57447F69-77BB-433D-A826-6DFDD530FB63}"/>
    <cellStyle name="Calcul 6" xfId="37263" hidden="1" xr:uid="{12C217D5-C366-4722-865C-10B669F1D952}"/>
    <cellStyle name="Calcul 6" xfId="37310" hidden="1" xr:uid="{F93325C5-02EB-4F96-88B0-088FBD09872A}"/>
    <cellStyle name="Calcul 6" xfId="37355" hidden="1" xr:uid="{4237FE79-D4B2-4253-BE19-614C1998FAC1}"/>
    <cellStyle name="Calcul 6" xfId="37394" hidden="1" xr:uid="{A012EFE5-6FEC-4D3E-A0E0-1534AD4D1A56}"/>
    <cellStyle name="Calcul 6" xfId="37431" hidden="1" xr:uid="{EDFD095D-2919-46E4-8ACC-7D0817A08696}"/>
    <cellStyle name="Calcul 6" xfId="37465" hidden="1" xr:uid="{6A18DB09-694A-49A0-99AB-031BE9F5E338}"/>
    <cellStyle name="Calcul 6" xfId="37531" hidden="1" xr:uid="{6D577003-226D-42B6-886D-C3E982C3938D}"/>
    <cellStyle name="Calcul 6" xfId="37599" hidden="1" xr:uid="{EA39526A-46D5-457B-9607-A2954525937B}"/>
    <cellStyle name="Calcul 6" xfId="37660" hidden="1" xr:uid="{C6E8BB75-E17D-410A-AA5C-2DC026CF806F}"/>
    <cellStyle name="Calcul 6" xfId="37706" hidden="1" xr:uid="{645CC6FA-BBB7-49C2-9D43-9189DA93B51F}"/>
    <cellStyle name="Calcul 6" xfId="37750" hidden="1" xr:uid="{3552F5A8-C051-48E7-BA62-4EE41D108783}"/>
    <cellStyle name="Calcul 6" xfId="37789" hidden="1" xr:uid="{39769300-FD90-4250-B41C-F585B8DC8D8C}"/>
    <cellStyle name="Calcul 6" xfId="37825" hidden="1" xr:uid="{A5CCCCCA-FBAC-4B89-A46C-5D3E799D26F0}"/>
    <cellStyle name="Calcul 6" xfId="37860" hidden="1" xr:uid="{10E538F7-435D-4763-B54F-FAADF744D50D}"/>
    <cellStyle name="Calcul 6" xfId="37891" hidden="1" xr:uid="{4DB5D837-1DDC-457C-9036-1B1C59EA53D8}"/>
    <cellStyle name="Calcul 6" xfId="38036" hidden="1" xr:uid="{1C8D66BD-05D0-4C20-B60E-756E6AA5DDD2}"/>
    <cellStyle name="Calcul 6" xfId="38141" hidden="1" xr:uid="{7513F193-CFF5-4C20-A0B2-383BCB41F8E5}"/>
    <cellStyle name="Calcul 6" xfId="38223" hidden="1" xr:uid="{FAA042F6-54EC-4D8C-9096-F958082FF453}"/>
    <cellStyle name="Calcul 6" xfId="38273" hidden="1" xr:uid="{4C2D9108-B4D7-4534-80D5-B0223254CA50}"/>
    <cellStyle name="Calcul 6" xfId="38323" hidden="1" xr:uid="{F0FE6A9D-5B1D-4ACA-A935-4C16B5F4B42B}"/>
    <cellStyle name="Calcul 6" xfId="38373" hidden="1" xr:uid="{F8145B5B-D742-4842-8B51-9A8B00ABA6D5}"/>
    <cellStyle name="Calcul 6" xfId="38422" hidden="1" xr:uid="{288A1732-9C8C-4651-B9AF-74DE41F1D43E}"/>
    <cellStyle name="Calcul 6" xfId="38471" hidden="1" xr:uid="{7BB4F550-B189-4689-872E-88ECBFA6BD92}"/>
    <cellStyle name="Calcul 6" xfId="38518" hidden="1" xr:uid="{2EF15DE0-3903-4640-BD3B-E099BD5B4904}"/>
    <cellStyle name="Calcul 6" xfId="38565" hidden="1" xr:uid="{953F37C4-ADE3-4154-B854-1A6FC5265DF0}"/>
    <cellStyle name="Calcul 6" xfId="38610" hidden="1" xr:uid="{670FD528-E2EE-4EF3-BC20-7BC5D55EE425}"/>
    <cellStyle name="Calcul 6" xfId="38649" hidden="1" xr:uid="{FE488A34-7904-4ED0-8260-39FB1901C4BF}"/>
    <cellStyle name="Calcul 6" xfId="38686" hidden="1" xr:uid="{B69CB8F5-4C7F-437B-9827-745DBF412B6E}"/>
    <cellStyle name="Calcul 6" xfId="38720" hidden="1" xr:uid="{16E9347A-6044-4B53-BA82-81315BEA2058}"/>
    <cellStyle name="Calcul 6" xfId="38789" hidden="1" xr:uid="{A69A95B3-AD79-4F73-8231-4855097D2ECE}"/>
    <cellStyle name="Calcul 6" xfId="38859" hidden="1" xr:uid="{26168BA1-BA3C-4002-9EE5-86A927D211D0}"/>
    <cellStyle name="Calcul 6" xfId="38923" hidden="1" xr:uid="{AE35C9D2-53A0-49B6-80AE-C13675C2CD94}"/>
    <cellStyle name="Calcul 6" xfId="38969" hidden="1" xr:uid="{987A0164-61C1-4ACB-BCAD-1AB2AF2DE56F}"/>
    <cellStyle name="Calcul 6" xfId="39013" hidden="1" xr:uid="{29A0A2AA-C4D3-43C3-A321-56E99852C9F8}"/>
    <cellStyle name="Calcul 6" xfId="39052" hidden="1" xr:uid="{2C3BFFD6-9BF0-44D0-9C43-7254803F8B4A}"/>
    <cellStyle name="Calcul 6" xfId="39088" hidden="1" xr:uid="{3B60698B-B794-4DA4-9B8F-4B5DBD331C77}"/>
    <cellStyle name="Calcul 6" xfId="39123" hidden="1" xr:uid="{402719FB-BE6B-4F00-ABB5-85EC75B61220}"/>
    <cellStyle name="Calcul 6" xfId="39158" hidden="1" xr:uid="{C8577876-1F5F-44CF-BF20-26C1D518AED2}"/>
    <cellStyle name="Calcul 6" xfId="39298" hidden="1" xr:uid="{E5C49EFC-DB98-4650-86EA-B36734EEB5BD}"/>
    <cellStyle name="Calcul 6" xfId="39393" hidden="1" xr:uid="{0A8B4A14-9A10-4497-B792-BD94F5070D3A}"/>
    <cellStyle name="Calcul 6" xfId="39475" hidden="1" xr:uid="{E9ED9E3F-8A98-4F72-BAB7-37C4B1593578}"/>
    <cellStyle name="Calcul 6" xfId="39525" hidden="1" xr:uid="{A2BDA4EB-F8B3-4D2F-B07C-2D5D896D1C17}"/>
    <cellStyle name="Calcul 6" xfId="39575" hidden="1" xr:uid="{6000D4B6-B740-4DD2-9D36-9C45F74C3959}"/>
    <cellStyle name="Calcul 6" xfId="39625" hidden="1" xr:uid="{357EF1FA-194D-4742-999E-33FC1BBEEE94}"/>
    <cellStyle name="Calcul 6" xfId="39674" hidden="1" xr:uid="{5E71A323-EDE4-444A-A5F4-E6726A824666}"/>
    <cellStyle name="Calcul 6" xfId="39723" hidden="1" xr:uid="{5C0F70BD-F45B-479D-BF0B-B1AB8DEAFB2F}"/>
    <cellStyle name="Calcul 6" xfId="39770" hidden="1" xr:uid="{6590E3BF-1D89-4209-AF13-23ACA10CE2D5}"/>
    <cellStyle name="Calcul 6" xfId="39817" hidden="1" xr:uid="{76093CDD-8B6E-4ACE-986D-B75540BE4124}"/>
    <cellStyle name="Calcul 6" xfId="39862" hidden="1" xr:uid="{197764D2-E19A-4B3C-8FD3-3D6CBD14329D}"/>
    <cellStyle name="Calcul 6" xfId="39901" hidden="1" xr:uid="{9A6D132C-1453-452A-BC14-3DA2359E6510}"/>
    <cellStyle name="Calcul 6" xfId="39938" hidden="1" xr:uid="{C93889AC-54E5-4570-B225-95D13D8B16A6}"/>
    <cellStyle name="Calcul 6" xfId="39972" hidden="1" xr:uid="{BD53FA8D-754C-4D06-9660-F508AF805614}"/>
    <cellStyle name="Calcul 6" xfId="40039" hidden="1" xr:uid="{AABDAD2B-5BBC-42A7-8A7E-3856DD98CB96}"/>
    <cellStyle name="Calcul 6" xfId="40107" hidden="1" xr:uid="{48F9DE2C-FD39-4994-8828-CEED9F2AF78D}"/>
    <cellStyle name="Calcul 6" xfId="40168" hidden="1" xr:uid="{3C9C1A77-83C8-4B4F-A42F-91C89C595B24}"/>
    <cellStyle name="Calcul 6" xfId="40214" hidden="1" xr:uid="{D01AFE81-A9D9-468E-AA2A-FDF73FB06646}"/>
    <cellStyle name="Calcul 6" xfId="40258" hidden="1" xr:uid="{8A26D39D-FB8C-450E-A743-5F3358D94F1A}"/>
    <cellStyle name="Calcul 6" xfId="40297" hidden="1" xr:uid="{2504F74E-55CA-450F-B857-0472BFA81A96}"/>
    <cellStyle name="Calcul 6" xfId="40333" hidden="1" xr:uid="{7034EA1A-77BE-4651-8A10-0B2DE52F2A1B}"/>
    <cellStyle name="Calcul 6" xfId="40368" hidden="1" xr:uid="{BBA34AEC-6755-4C82-ADAC-98A840C57A4F}"/>
    <cellStyle name="Calcul 6" xfId="40399" hidden="1" xr:uid="{8457F8A6-9D8C-421E-B1E9-F287484D20BA}"/>
    <cellStyle name="Calcul 6" xfId="39248" hidden="1" xr:uid="{D7E86DA4-CC16-43A2-B30B-20411CF71B9D}"/>
    <cellStyle name="Calcul 6" xfId="40486" hidden="1" xr:uid="{5332E8C5-B4A3-40BE-8D8B-B460A9031FBA}"/>
    <cellStyle name="Calcul 6" xfId="40569" hidden="1" xr:uid="{E93CB77E-E8CA-4C15-8A81-A90D56C288F3}"/>
    <cellStyle name="Calcul 6" xfId="40619" hidden="1" xr:uid="{1AA5E25B-4C99-4A9E-B246-0C8E14CAE7AF}"/>
    <cellStyle name="Calcul 6" xfId="40668" hidden="1" xr:uid="{F831E223-4867-4C2F-870B-D0E19CC7E530}"/>
    <cellStyle name="Calcul 6" xfId="40718" hidden="1" xr:uid="{A004CD76-203A-42F3-83BE-796A004B45C8}"/>
    <cellStyle name="Calcul 6" xfId="40767" hidden="1" xr:uid="{B06A5296-9EE8-40D8-8937-9EBBD2480EB8}"/>
    <cellStyle name="Calcul 6" xfId="40816" hidden="1" xr:uid="{46C2B9F0-164B-4853-B6FD-A2052296B574}"/>
    <cellStyle name="Calcul 6" xfId="40863" hidden="1" xr:uid="{07A91503-0BCF-4323-BBBC-10E5FB633045}"/>
    <cellStyle name="Calcul 6" xfId="40910" hidden="1" xr:uid="{2920373B-08F4-4F31-87CC-85D17657A50D}"/>
    <cellStyle name="Calcul 6" xfId="40955" hidden="1" xr:uid="{A089C8B3-F434-4AAB-9262-DC76F02BF451}"/>
    <cellStyle name="Calcul 6" xfId="40994" hidden="1" xr:uid="{0F10D581-A764-4AA2-9A75-5D798006683B}"/>
    <cellStyle name="Calcul 6" xfId="41031" hidden="1" xr:uid="{BA470873-5095-4A03-8836-66C868059933}"/>
    <cellStyle name="Calcul 6" xfId="41065" hidden="1" xr:uid="{02561CD2-39E3-443E-98D4-75036830FCC3}"/>
    <cellStyle name="Calcul 6" xfId="41132" hidden="1" xr:uid="{FD847DEE-FDD8-48A4-847D-A85D3729FA1E}"/>
    <cellStyle name="Calcul 6" xfId="41200" hidden="1" xr:uid="{9B801229-7AAE-471E-A103-82C8A69FA711}"/>
    <cellStyle name="Calcul 6" xfId="41261" hidden="1" xr:uid="{3697CA85-2990-4CA5-9EAF-E9A06CCA8095}"/>
    <cellStyle name="Calcul 6" xfId="41307" hidden="1" xr:uid="{D87E73F4-6559-4F8D-93FD-95B905F4CD63}"/>
    <cellStyle name="Calcul 6" xfId="41351" hidden="1" xr:uid="{6866B496-E04F-4528-9C4C-7AD064F8558C}"/>
    <cellStyle name="Calcul 6" xfId="41390" hidden="1" xr:uid="{4F0BAC39-548F-41A8-9459-0D08A502AECE}"/>
    <cellStyle name="Calcul 6" xfId="41426" hidden="1" xr:uid="{0D121EA0-347D-43AE-888C-59984A03F48C}"/>
    <cellStyle name="Calcul 6" xfId="41461" hidden="1" xr:uid="{E9D3F9A1-68B3-4C6A-A17D-3582E5B73564}"/>
    <cellStyle name="Calcul 6" xfId="41496" hidden="1" xr:uid="{1E0FB9D8-47A2-4F5C-A5AC-E53CE2618F71}"/>
    <cellStyle name="Calcul 6" xfId="41619" hidden="1" xr:uid="{79318D85-FD6E-426E-A6F3-C7D9594BE62E}"/>
    <cellStyle name="Calcul 6" xfId="41715" hidden="1" xr:uid="{7ADBA070-35DC-4298-A425-D24CB7447598}"/>
    <cellStyle name="Calcul 6" xfId="41797" hidden="1" xr:uid="{D3682B92-F8D4-4846-AE42-DB8A05BF2B5F}"/>
    <cellStyle name="Calcul 6" xfId="41847" hidden="1" xr:uid="{1AF35222-E742-46A9-A6B0-88884875152C}"/>
    <cellStyle name="Calcul 6" xfId="41897" hidden="1" xr:uid="{7137D223-1A0B-491D-8F19-F9E867753251}"/>
    <cellStyle name="Calcul 6" xfId="41947" hidden="1" xr:uid="{3BED99AD-9246-4D8A-AD91-26A22FEC37F8}"/>
    <cellStyle name="Calcul 6" xfId="41996" hidden="1" xr:uid="{0A2C82F7-AADB-47EC-B6F5-DE1A9AE6633F}"/>
    <cellStyle name="Calcul 6" xfId="42045" hidden="1" xr:uid="{3DA1193F-3AB2-4B6E-9CCD-2B4D25F6FE97}"/>
    <cellStyle name="Calcul 6" xfId="42092" hidden="1" xr:uid="{14C45E4D-27FF-4240-9821-04D191A33449}"/>
    <cellStyle name="Calcul 6" xfId="42139" hidden="1" xr:uid="{0B6DEF56-790D-40A3-B910-115D02D20D3F}"/>
    <cellStyle name="Calcul 6" xfId="42184" hidden="1" xr:uid="{829EFAF1-368E-46E6-951E-83F76C4D3BB0}"/>
    <cellStyle name="Calcul 6" xfId="42223" hidden="1" xr:uid="{A2928082-5176-4A79-88B8-4354556B6B92}"/>
    <cellStyle name="Calcul 6" xfId="42260" hidden="1" xr:uid="{8013D4E1-7B6F-416E-AA75-FE79D40F82B8}"/>
    <cellStyle name="Calcul 6" xfId="42294" hidden="1" xr:uid="{85F3A8A9-62BA-4A9D-8B95-208A98A80C83}"/>
    <cellStyle name="Calcul 6" xfId="42361" hidden="1" xr:uid="{CB04567E-AB0E-464C-A345-AF8D28AE822D}"/>
    <cellStyle name="Calcul 6" xfId="42429" hidden="1" xr:uid="{89EC068C-9126-4CCE-A282-4769BEBFEDBB}"/>
    <cellStyle name="Calcul 6" xfId="42490" hidden="1" xr:uid="{59ECA0AB-17AE-4A4F-A217-BFE3EC236382}"/>
    <cellStyle name="Calcul 6" xfId="42536" hidden="1" xr:uid="{F3D9C6F4-AC9C-42F8-8E61-5F30A10D36EA}"/>
    <cellStyle name="Calcul 6" xfId="42580" hidden="1" xr:uid="{B2925E39-2970-4B51-9347-D36E0404BC47}"/>
    <cellStyle name="Calcul 6" xfId="42619" hidden="1" xr:uid="{406DE965-C57B-4CF2-AF83-23DFA2C7B081}"/>
    <cellStyle name="Calcul 6" xfId="42655" hidden="1" xr:uid="{75109FA6-E93B-49A1-9B21-793005F68CB6}"/>
    <cellStyle name="Calcul 6" xfId="42690" hidden="1" xr:uid="{8B06C9BD-CD63-43C5-8CD1-45D50B23D3A5}"/>
    <cellStyle name="Calcul 6" xfId="42723" hidden="1" xr:uid="{7F0178A4-179D-4740-AFC0-B1D98E03F728}"/>
    <cellStyle name="Calcul 6" xfId="41568" hidden="1" xr:uid="{F18EF15D-D04F-410D-BC0A-250D3B68C461}"/>
    <cellStyle name="Calcul 6" xfId="40734" hidden="1" xr:uid="{9D3ED765-663E-4654-B627-37094AFA3772}"/>
    <cellStyle name="Calcul 6" xfId="42776" hidden="1" xr:uid="{C4546B43-7B3D-4A4B-9B9E-25DCD2EE03FF}"/>
    <cellStyle name="Calcul 6" xfId="42859" hidden="1" xr:uid="{8756BFA4-01C9-44DE-AB47-88C9DD6DC776}"/>
    <cellStyle name="Calcul 6" xfId="42909" hidden="1" xr:uid="{554643DD-5422-4903-952F-B47288393330}"/>
    <cellStyle name="Calcul 6" xfId="42959" hidden="1" xr:uid="{8A82A57A-341E-4A29-915E-948510AA839B}"/>
    <cellStyle name="Calcul 6" xfId="43009" hidden="1" xr:uid="{7F51C42A-1E33-4079-9736-3863808594EC}"/>
    <cellStyle name="Calcul 6" xfId="43058" hidden="1" xr:uid="{94ABA37C-938D-43BA-8447-496F33935BE0}"/>
    <cellStyle name="Calcul 6" xfId="43107" hidden="1" xr:uid="{A53DBB0A-0602-46DD-BE53-92B15D741AC6}"/>
    <cellStyle name="Calcul 6" xfId="43154" hidden="1" xr:uid="{FCDA19BB-2A0E-4343-8120-558C0E34F006}"/>
    <cellStyle name="Calcul 6" xfId="43201" hidden="1" xr:uid="{6796B5AD-1C00-454C-8943-BB4C3C68FB7B}"/>
    <cellStyle name="Calcul 6" xfId="43246" hidden="1" xr:uid="{B6945E82-0663-4F20-A29C-E3B2D9EBF665}"/>
    <cellStyle name="Calcul 6" xfId="43285" hidden="1" xr:uid="{6891E540-D7D3-471A-AACD-B28B2C257D75}"/>
    <cellStyle name="Calcul 6" xfId="43322" hidden="1" xr:uid="{42B8D4E1-3579-4A86-9F06-D49F76E5DD8B}"/>
    <cellStyle name="Calcul 6" xfId="43356" hidden="1" xr:uid="{0BF22FB4-6E01-4E00-BEF1-8CD59D5F8845}"/>
    <cellStyle name="Calcul 6" xfId="43424" hidden="1" xr:uid="{6BFDFC89-748E-4D23-B387-4F1D9EEE8FF2}"/>
    <cellStyle name="Calcul 6" xfId="43494" hidden="1" xr:uid="{AE749AA4-E2D8-4021-BFB5-717FD048E96A}"/>
    <cellStyle name="Calcul 6" xfId="43555" hidden="1" xr:uid="{6171B6F4-F208-4846-B518-9A5D7D370DD4}"/>
    <cellStyle name="Calcul 6" xfId="43601" hidden="1" xr:uid="{B050F4A7-F5ED-464C-8FE8-5A7E1404F371}"/>
    <cellStyle name="Calcul 6" xfId="43645" hidden="1" xr:uid="{B1EBDBD7-23E2-474D-B582-1565C5475D21}"/>
    <cellStyle name="Calcul 6" xfId="43684" hidden="1" xr:uid="{3AC51F13-6BFB-4110-B3D7-C1E2B5191C83}"/>
    <cellStyle name="Calcul 6" xfId="43720" hidden="1" xr:uid="{E9719228-A0E6-4DF6-862D-0EE8D891D4EC}"/>
    <cellStyle name="Calcul 6" xfId="43755" hidden="1" xr:uid="{D1B46BFA-7E79-46ED-B365-052A5DAC0DA4}"/>
    <cellStyle name="Calcul 6" xfId="43786" hidden="1" xr:uid="{8EC1B32F-4A0A-4A52-8B2C-30951CFC6A01}"/>
    <cellStyle name="Calcul 6" xfId="43908" hidden="1" xr:uid="{00D1BDDD-63CD-492F-A976-111783D85F51}"/>
    <cellStyle name="Calcul 6" xfId="44004" hidden="1" xr:uid="{FC33402E-F527-484C-B33B-08520993CEB7}"/>
    <cellStyle name="Calcul 6" xfId="44086" hidden="1" xr:uid="{1B7434E8-94BC-4991-B9AC-966B6D2CF6DA}"/>
    <cellStyle name="Calcul 6" xfId="44136" hidden="1" xr:uid="{E75A63B8-707A-4876-9353-7BAE79469E9F}"/>
    <cellStyle name="Calcul 6" xfId="44186" hidden="1" xr:uid="{8D7BB218-1165-4094-8C98-B26775A9DB12}"/>
    <cellStyle name="Calcul 6" xfId="44236" hidden="1" xr:uid="{CD4CA7B6-9134-4519-B273-3BA01B8175FF}"/>
    <cellStyle name="Calcul 6" xfId="44285" hidden="1" xr:uid="{8E3A44CE-C4E5-4845-86DD-24389A12F4C1}"/>
    <cellStyle name="Calcul 6" xfId="44334" hidden="1" xr:uid="{918DC4A8-F04A-4E7A-A106-9D79450564A1}"/>
    <cellStyle name="Calcul 6" xfId="44381" hidden="1" xr:uid="{D379F838-66AE-403E-B8B5-DF65E2EE95E6}"/>
    <cellStyle name="Calcul 6" xfId="44428" hidden="1" xr:uid="{AB833A4E-54B8-4497-9C3D-D78FFFED3FC7}"/>
    <cellStyle name="Calcul 6" xfId="44473" hidden="1" xr:uid="{DB2D923F-BC96-4191-9082-1AF34CD45B64}"/>
    <cellStyle name="Calcul 6" xfId="44512" hidden="1" xr:uid="{C3B4B1C9-8DF9-4E3E-BE52-B88FEA0438C7}"/>
    <cellStyle name="Calcul 6" xfId="44549" hidden="1" xr:uid="{DF4C185F-2624-402F-A0BA-CD7AD3AA13BC}"/>
    <cellStyle name="Calcul 6" xfId="44583" hidden="1" xr:uid="{6BE5526C-50DB-4E2B-83CA-48B14FC35C55}"/>
    <cellStyle name="Calcul 6" xfId="44650" hidden="1" xr:uid="{3264573C-A444-4048-B386-D3E87B75C3EB}"/>
    <cellStyle name="Calcul 6" xfId="44718" hidden="1" xr:uid="{57081D73-410E-4B29-94DB-5A473D37EC56}"/>
    <cellStyle name="Calcul 6" xfId="44779" hidden="1" xr:uid="{DD8BB44E-763E-4568-B520-AA8240303ABF}"/>
    <cellStyle name="Calcul 6" xfId="44825" hidden="1" xr:uid="{56A59702-F3A4-4A4A-A9D3-D1431F297C50}"/>
    <cellStyle name="Calcul 6" xfId="44869" hidden="1" xr:uid="{F5C42A86-A1BA-4B43-B4A3-15214FF8BA42}"/>
    <cellStyle name="Calcul 6" xfId="44908" hidden="1" xr:uid="{321DA25B-B0E6-4253-93D2-70EB7C0C33DC}"/>
    <cellStyle name="Calcul 6" xfId="44944" hidden="1" xr:uid="{3AD73E0C-EF16-4488-98BA-DA96140CFB0A}"/>
    <cellStyle name="Calcul 6" xfId="44979" hidden="1" xr:uid="{2C68B349-ADF9-4B6E-9F50-B4642A937275}"/>
    <cellStyle name="Calcul 6" xfId="45010" hidden="1" xr:uid="{75C351AE-02C5-411F-A5B5-877C913F82B9}"/>
    <cellStyle name="Calcul 6" xfId="43857" hidden="1" xr:uid="{665C0EF8-3097-444A-A00B-ECD416556412}"/>
    <cellStyle name="Calcul 6" xfId="38004" hidden="1" xr:uid="{4C65F9B1-D4D3-41C0-B370-C63E16A303C8}"/>
    <cellStyle name="Calcul 6" xfId="42764" hidden="1" xr:uid="{95FCAD55-E7ED-4E5D-AC70-73192B8EADA8}"/>
    <cellStyle name="Calcul 6" xfId="45088" hidden="1" xr:uid="{AF199769-BE3C-4BC0-ACE1-15B77E5CCF06}"/>
    <cellStyle name="Calcul 6" xfId="45137" hidden="1" xr:uid="{E8B6973B-C11F-424C-94A9-40BEBF0ED643}"/>
    <cellStyle name="Calcul 6" xfId="45186" hidden="1" xr:uid="{6BA43491-5C94-4BD1-887D-F37F65F52079}"/>
    <cellStyle name="Calcul 6" xfId="45235" hidden="1" xr:uid="{364A4651-B213-4B61-8AAC-4BE8C41D699F}"/>
    <cellStyle name="Calcul 6" xfId="45283" hidden="1" xr:uid="{E6A1A66F-3B0B-4CF7-A490-432B6F1FBA71}"/>
    <cellStyle name="Calcul 6" xfId="45331" hidden="1" xr:uid="{EEBDE177-83CA-46DA-98FB-D9E5E99C8435}"/>
    <cellStyle name="Calcul 6" xfId="45377" hidden="1" xr:uid="{A80BE583-0554-4C94-AAB8-C564E0F2A768}"/>
    <cellStyle name="Calcul 6" xfId="45424" hidden="1" xr:uid="{0D9C8EB5-DBD2-4611-8D64-CD5694BA1F78}"/>
    <cellStyle name="Calcul 6" xfId="45469" hidden="1" xr:uid="{60F03F01-022E-460A-B621-AC0804A7DF84}"/>
    <cellStyle name="Calcul 6" xfId="45508" hidden="1" xr:uid="{19B5B5B4-1CFD-4F9C-85CB-0EA97EAFF38F}"/>
    <cellStyle name="Calcul 6" xfId="45545" hidden="1" xr:uid="{32068B60-629A-4ACB-B923-F8488E0E3170}"/>
    <cellStyle name="Calcul 6" xfId="45579" hidden="1" xr:uid="{7FE561DC-693C-4849-93AB-70D6230D3E98}"/>
    <cellStyle name="Calcul 6" xfId="45645" hidden="1" xr:uid="{04622137-A61A-4DE1-B507-52242AF694EC}"/>
    <cellStyle name="Calcul 6" xfId="45713" hidden="1" xr:uid="{773ABBA4-6885-4BC2-83F5-00C9ED4EE83D}"/>
    <cellStyle name="Calcul 6" xfId="45774" hidden="1" xr:uid="{7453A457-E364-42DF-8A6C-9FD6C2A62FAC}"/>
    <cellStyle name="Calcul 6" xfId="45820" hidden="1" xr:uid="{C64CC615-28B4-44DD-8050-D3351F949708}"/>
    <cellStyle name="Calcul 6" xfId="45864" hidden="1" xr:uid="{ABA06024-EFE1-458E-A1CE-1AAB4E01DA08}"/>
    <cellStyle name="Calcul 6" xfId="45903" hidden="1" xr:uid="{59FD93DD-64C8-41A0-8D34-4A67A12ED199}"/>
    <cellStyle name="Calcul 6" xfId="45939" hidden="1" xr:uid="{8C7740A0-662E-4FA4-8D3B-6E910C79F75F}"/>
    <cellStyle name="Calcul 6" xfId="45974" hidden="1" xr:uid="{3A86E8F2-DD35-4546-AE06-02C2AC2C7542}"/>
    <cellStyle name="Calcul 6" xfId="46005" hidden="1" xr:uid="{38D3A9B7-8B29-4397-A7E4-6F4A9D8D8222}"/>
    <cellStyle name="Calcul 6" xfId="46105" hidden="1" xr:uid="{08C10B28-8D82-404B-904E-1D8ABDB918B6}"/>
    <cellStyle name="Calcul 6" xfId="46200" hidden="1" xr:uid="{FF8F3EEF-EE00-4D1B-A0ED-2E81D7C687FD}"/>
    <cellStyle name="Calcul 6" xfId="46282" hidden="1" xr:uid="{36B53A2A-ED02-4F51-B729-73B6CE42E5D8}"/>
    <cellStyle name="Calcul 6" xfId="46332" hidden="1" xr:uid="{B334C2F0-C02E-4BD7-9804-0FB66FA5F174}"/>
    <cellStyle name="Calcul 6" xfId="46382" hidden="1" xr:uid="{888A6F35-60D2-4B8C-8D7B-41C9215369E6}"/>
    <cellStyle name="Calcul 6" xfId="46432" hidden="1" xr:uid="{B78503C9-4EEC-46AD-9978-970F317CC159}"/>
    <cellStyle name="Calcul 6" xfId="46481" hidden="1" xr:uid="{55A8FE8F-B963-4FA8-8350-2D82F7206E61}"/>
    <cellStyle name="Calcul 6" xfId="46530" hidden="1" xr:uid="{9512C9BA-61DA-42BD-AD7D-C41C1B121416}"/>
    <cellStyle name="Calcul 6" xfId="46577" hidden="1" xr:uid="{6C0CDCA6-F281-4AF8-A81A-397F134090A7}"/>
    <cellStyle name="Calcul 6" xfId="46624" hidden="1" xr:uid="{8B03E73D-EAA4-45BE-BFFE-87CA4B2CD6AD}"/>
    <cellStyle name="Calcul 6" xfId="46669" hidden="1" xr:uid="{EBEE777C-B72C-431A-AA3A-74E7E8AA1B6C}"/>
    <cellStyle name="Calcul 6" xfId="46708" hidden="1" xr:uid="{18690C7E-C48C-47EC-A9D5-3A47DF7EDCB7}"/>
    <cellStyle name="Calcul 6" xfId="46745" hidden="1" xr:uid="{3598838B-5705-4687-999A-0580D4A4E9B3}"/>
    <cellStyle name="Calcul 6" xfId="46779" hidden="1" xr:uid="{BB403CFA-5F11-4F60-B219-B7C9383F8DE7}"/>
    <cellStyle name="Calcul 6" xfId="46845" hidden="1" xr:uid="{4D195569-19A6-4D14-8C6D-FC40AAA65F6E}"/>
    <cellStyle name="Calcul 6" xfId="46913" hidden="1" xr:uid="{FECF0932-532C-4A57-AD86-73332F972D23}"/>
    <cellStyle name="Calcul 6" xfId="46974" hidden="1" xr:uid="{587BC472-7FAD-4038-90D2-43B49AE00067}"/>
    <cellStyle name="Calcul 6" xfId="47020" hidden="1" xr:uid="{A1419555-BF59-4655-A958-10FD68CF0967}"/>
    <cellStyle name="Calcul 6" xfId="47064" hidden="1" xr:uid="{04F602D7-7A21-461F-8D70-81FA1A06C487}"/>
    <cellStyle name="Calcul 6" xfId="47103" hidden="1" xr:uid="{E6E12B42-2981-4CA3-849A-0A88AA5E0561}"/>
    <cellStyle name="Calcul 6" xfId="47139" hidden="1" xr:uid="{E717BF87-E99F-4D1C-A007-77651B74AD15}"/>
    <cellStyle name="Calcul 6" xfId="47174" hidden="1" xr:uid="{717492C8-AD7A-4455-8A31-C1A450C69FA8}"/>
    <cellStyle name="Calcul 6" xfId="47205" hidden="1" xr:uid="{C22C2CA7-8B04-423C-B4CC-F0CE40E91D36}"/>
    <cellStyle name="Calcul 6" xfId="46055" hidden="1" xr:uid="{AE164795-B092-4A42-B776-73E39417EBB1}"/>
    <cellStyle name="Calcul 6" xfId="47376" hidden="1" xr:uid="{5CBF7A7A-C0D2-4377-924A-8CB44F3464A1}"/>
    <cellStyle name="Calcul 6" xfId="47481" hidden="1" xr:uid="{F2AECE32-47B8-4220-AB71-7BE91709FE6D}"/>
    <cellStyle name="Calcul 6" xfId="47564" hidden="1" xr:uid="{D5E3AD68-A402-4CE6-A207-0ED03BADE5DC}"/>
    <cellStyle name="Calcul 6" xfId="47614" hidden="1" xr:uid="{38C119CE-545A-4B57-9306-410F57F721E5}"/>
    <cellStyle name="Calcul 6" xfId="47664" hidden="1" xr:uid="{20123DB0-2687-4AE2-99AA-BA74859ABF46}"/>
    <cellStyle name="Calcul 6" xfId="47714" hidden="1" xr:uid="{E928D48D-9357-4375-B15E-92D3534E6771}"/>
    <cellStyle name="Calcul 6" xfId="47763" hidden="1" xr:uid="{D78BCAA5-9B30-4838-A283-863C2E56BC3A}"/>
    <cellStyle name="Calcul 6" xfId="47812" hidden="1" xr:uid="{A2808576-8E93-4118-9460-D602AA6CD8C3}"/>
    <cellStyle name="Calcul 6" xfId="47859" hidden="1" xr:uid="{737DDFBB-06A7-4A84-B3A3-9580BEF18326}"/>
    <cellStyle name="Calcul 6" xfId="47906" hidden="1" xr:uid="{37070B95-727F-46C4-8FFE-A4FE0678ED20}"/>
    <cellStyle name="Calcul 6" xfId="47951" hidden="1" xr:uid="{87F3F11B-46EF-428B-B204-5FAFBB2941A4}"/>
    <cellStyle name="Calcul 6" xfId="47990" hidden="1" xr:uid="{F255CFFE-1415-4890-A39E-A3D4035BE6C7}"/>
    <cellStyle name="Calcul 6" xfId="48027" hidden="1" xr:uid="{776AA3E0-CF21-4B5D-9F61-72C29E9745EE}"/>
    <cellStyle name="Calcul 6" xfId="48061" hidden="1" xr:uid="{3627EFB0-7857-4E15-A83E-0C8C884D7235}"/>
    <cellStyle name="Calcul 6" xfId="48131" hidden="1" xr:uid="{A939B0EB-5C7F-4179-B5FD-8A9C538CDE02}"/>
    <cellStyle name="Calcul 6" xfId="48201" hidden="1" xr:uid="{30771BC7-E338-4615-9665-32A59983283F}"/>
    <cellStyle name="Calcul 6" xfId="48265" hidden="1" xr:uid="{033D9756-C88E-45A8-9217-592218AADD75}"/>
    <cellStyle name="Calcul 6" xfId="48311" hidden="1" xr:uid="{8665D4EA-E21F-4E37-B28D-8291C9F37D51}"/>
    <cellStyle name="Calcul 6" xfId="48355" hidden="1" xr:uid="{652EA9BB-F8C7-483F-866D-A4B074EC8FE4}"/>
    <cellStyle name="Calcul 6" xfId="48394" hidden="1" xr:uid="{EBEC5E7E-094A-423B-B5F9-B1A7C10CE85F}"/>
    <cellStyle name="Calcul 6" xfId="48430" hidden="1" xr:uid="{1992C888-8FBD-4653-B85E-45E2A8A94236}"/>
    <cellStyle name="Calcul 6" xfId="48465" hidden="1" xr:uid="{946C6195-F383-4681-8C5C-0C763EE97FEC}"/>
    <cellStyle name="Calcul 6" xfId="48501" hidden="1" xr:uid="{E12C242A-1DB5-4F1E-BFBF-6B667C13058E}"/>
    <cellStyle name="Calcul 6" xfId="48661" hidden="1" xr:uid="{12A163C1-5C3F-4C82-93C4-839BC46BDFBA}"/>
    <cellStyle name="Calcul 6" xfId="48758" hidden="1" xr:uid="{CEA4AD99-4812-471C-B396-0A75775F18CD}"/>
    <cellStyle name="Calcul 6" xfId="48840" hidden="1" xr:uid="{CD283A53-C833-41BB-961B-20B01ECA8536}"/>
    <cellStyle name="Calcul 6" xfId="48890" hidden="1" xr:uid="{7E4FDCA8-3486-40AA-938E-47801A0953A1}"/>
    <cellStyle name="Calcul 6" xfId="48940" hidden="1" xr:uid="{0A27585D-0544-41D8-8746-E24EFB14F74E}"/>
    <cellStyle name="Calcul 6" xfId="48990" hidden="1" xr:uid="{C51698A6-434E-46B4-91A4-46286200E3E5}"/>
    <cellStyle name="Calcul 6" xfId="49039" hidden="1" xr:uid="{B694C82F-75AE-42BA-A5E7-7F75330A3552}"/>
    <cellStyle name="Calcul 6" xfId="49088" hidden="1" xr:uid="{E0D8655A-3710-41DE-9055-BE692D9B2CC3}"/>
    <cellStyle name="Calcul 6" xfId="49135" hidden="1" xr:uid="{86907AB9-5603-40F0-B426-A0FFEB16DB0A}"/>
    <cellStyle name="Calcul 6" xfId="49182" hidden="1" xr:uid="{F0D65E84-2719-4525-9F8F-843B95CC9A25}"/>
    <cellStyle name="Calcul 6" xfId="49227" hidden="1" xr:uid="{390B0F9A-5640-4D0A-AECC-BA86F5641C18}"/>
    <cellStyle name="Calcul 6" xfId="49266" hidden="1" xr:uid="{9ECBB763-BDE7-461D-84D9-73EE7B01D756}"/>
    <cellStyle name="Calcul 6" xfId="49303" hidden="1" xr:uid="{5D13DB9C-0049-425D-819A-2916D1B096D3}"/>
    <cellStyle name="Calcul 6" xfId="49337" hidden="1" xr:uid="{A6180239-909E-4899-9D53-424109302274}"/>
    <cellStyle name="Calcul 6" xfId="49405" hidden="1" xr:uid="{DFB6146A-1C29-4B47-AD6C-2BF197E7AE46}"/>
    <cellStyle name="Calcul 6" xfId="49473" hidden="1" xr:uid="{3ADCE3BE-A58C-49F2-8C7B-C2157051CEF5}"/>
    <cellStyle name="Calcul 6" xfId="49535" hidden="1" xr:uid="{5C06AFD8-3654-4CB8-8F69-79193114C83E}"/>
    <cellStyle name="Calcul 6" xfId="49581" hidden="1" xr:uid="{ED9E0910-6728-4190-91E9-522C50211315}"/>
    <cellStyle name="Calcul 6" xfId="49625" hidden="1" xr:uid="{1E3E98B8-5652-4D25-AD80-47342754B4DC}"/>
    <cellStyle name="Calcul 6" xfId="49664" hidden="1" xr:uid="{A92695F0-65E8-4679-862D-18CE8569AEF9}"/>
    <cellStyle name="Calcul 6" xfId="49700" hidden="1" xr:uid="{5309545C-07A0-42E6-BD3E-BA5998997CF6}"/>
    <cellStyle name="Calcul 6" xfId="49735" hidden="1" xr:uid="{55AEC735-D3E3-4485-BC0C-39CABB528A92}"/>
    <cellStyle name="Calcul 6" xfId="49769" hidden="1" xr:uid="{3092B2AB-8721-4EFE-B854-10802B4F0110}"/>
    <cellStyle name="Calcul 6" xfId="48609" hidden="1" xr:uid="{142BA381-1443-4CAC-ABEC-B3F792EF2CC0}"/>
    <cellStyle name="Calcul 6" xfId="48533" hidden="1" xr:uid="{7F3E3482-9E10-41BA-9895-43D9F4C13F87}"/>
    <cellStyle name="Calcul 6" xfId="47250" hidden="1" xr:uid="{AE12142A-DED5-479E-8C6F-DDB4A48BA492}"/>
    <cellStyle name="Calcul 6" xfId="49895" hidden="1" xr:uid="{F24D70C6-C8E3-4A29-8898-6F231E717D85}"/>
    <cellStyle name="Calcul 6" xfId="49945" hidden="1" xr:uid="{B6AAC6BF-963D-4433-ADC6-91D28C7F59C6}"/>
    <cellStyle name="Calcul 6" xfId="49995" hidden="1" xr:uid="{8F00FEDC-5010-4185-BC42-BF9B4314CEB4}"/>
    <cellStyle name="Calcul 6" xfId="50045" hidden="1" xr:uid="{CC772C13-4C02-4660-8378-AC71A5F8E333}"/>
    <cellStyle name="Calcul 6" xfId="50094" hidden="1" xr:uid="{66DFA7B8-6A5C-4FD5-9F81-E7FD204E5C24}"/>
    <cellStyle name="Calcul 6" xfId="50142" hidden="1" xr:uid="{BDF72B6F-672F-4F2F-AC9A-4B4995AA452A}"/>
    <cellStyle name="Calcul 6" xfId="50189" hidden="1" xr:uid="{183EF340-21B3-4189-B337-19A5DBFB3052}"/>
    <cellStyle name="Calcul 6" xfId="50236" hidden="1" xr:uid="{4251926B-4207-4D51-A6F3-5419B8E3BE66}"/>
    <cellStyle name="Calcul 6" xfId="50281" hidden="1" xr:uid="{C8D80B82-A4CE-4555-A6B8-064C95237B23}"/>
    <cellStyle name="Calcul 6" xfId="50320" hidden="1" xr:uid="{0089B2B3-1AA8-4E1E-8BD3-CD80C517C93B}"/>
    <cellStyle name="Calcul 6" xfId="50357" hidden="1" xr:uid="{52BA96D2-06AB-4795-90E0-CB2EC79C0C40}"/>
    <cellStyle name="Calcul 6" xfId="50391" hidden="1" xr:uid="{FA217C95-C112-4180-A0F8-D4B2ED79A73F}"/>
    <cellStyle name="Calcul 6" xfId="50463" hidden="1" xr:uid="{EB5394A5-934E-4DA1-84BA-427B21638F11}"/>
    <cellStyle name="Calcul 6" xfId="50533" hidden="1" xr:uid="{12AA940A-5B7F-4AAA-BB04-5703621F9884}"/>
    <cellStyle name="Calcul 6" xfId="50597" hidden="1" xr:uid="{B31A3985-3626-48B7-A877-60264214EFA6}"/>
    <cellStyle name="Calcul 6" xfId="50643" hidden="1" xr:uid="{C0C9AA35-CB8E-4585-86A7-4700184E9C62}"/>
    <cellStyle name="Calcul 6" xfId="50687" hidden="1" xr:uid="{1536DFF4-0425-4A08-928D-5A8DF2BE3F33}"/>
    <cellStyle name="Calcul 6" xfId="50726" hidden="1" xr:uid="{2C119A94-E2D0-4DE8-ABBB-3DBE24D0B2F0}"/>
    <cellStyle name="Calcul 6" xfId="50762" hidden="1" xr:uid="{F26C589D-FFC6-42A3-8FA6-CEAF3473ED02}"/>
    <cellStyle name="Calcul 6" xfId="50797" hidden="1" xr:uid="{2E4489A8-D457-49CE-B343-5511DB179D6C}"/>
    <cellStyle name="Calcul 6" xfId="50834" hidden="1" xr:uid="{54207B17-A940-4720-BF58-593A04C17FA7}"/>
    <cellStyle name="Calcul 6" xfId="50997" hidden="1" xr:uid="{A6577900-EDA4-4FDC-9F10-B46ACF3035F8}"/>
    <cellStyle name="Calcul 6" xfId="51094" hidden="1" xr:uid="{7B731951-4B79-4301-85C7-816D895CA52D}"/>
    <cellStyle name="Calcul 6" xfId="51176" hidden="1" xr:uid="{5B94A6D5-4DCB-4656-9DA1-211EFC8CF040}"/>
    <cellStyle name="Calcul 6" xfId="51226" hidden="1" xr:uid="{4B6D63EE-DD82-43E0-8A3E-E033E2039CF6}"/>
    <cellStyle name="Calcul 6" xfId="51276" hidden="1" xr:uid="{BF55E1BE-838B-463E-A341-CE5B84B8F546}"/>
    <cellStyle name="Calcul 6" xfId="51326" hidden="1" xr:uid="{03FA0354-427E-425E-8EB2-12D55CB7066D}"/>
    <cellStyle name="Calcul 6" xfId="51375" hidden="1" xr:uid="{926A7511-8272-4848-8CC7-38BFE5021788}"/>
    <cellStyle name="Calcul 6" xfId="51424" hidden="1" xr:uid="{9CC85662-47B7-4747-B1CC-361C519852BE}"/>
    <cellStyle name="Calcul 6" xfId="51471" hidden="1" xr:uid="{F6828E37-E162-4C07-9AFC-E170A74F9DD7}"/>
    <cellStyle name="Calcul 6" xfId="51518" hidden="1" xr:uid="{DCD00E8B-2CDC-4F69-9568-7C071BE799E3}"/>
    <cellStyle name="Calcul 6" xfId="51563" hidden="1" xr:uid="{29820943-26AC-459A-8402-067236073DA5}"/>
    <cellStyle name="Calcul 6" xfId="51602" hidden="1" xr:uid="{31312EDF-6623-4766-A582-3600B71BBBB5}"/>
    <cellStyle name="Calcul 6" xfId="51639" hidden="1" xr:uid="{8398AEAB-18C7-4846-8D66-40A98EDF24CE}"/>
    <cellStyle name="Calcul 6" xfId="51673" hidden="1" xr:uid="{7CB098CA-3D31-46E8-9B56-14CA3FD29347}"/>
    <cellStyle name="Calcul 6" xfId="51740" hidden="1" xr:uid="{1741C94D-BFE7-48D5-B26C-01F297F08152}"/>
    <cellStyle name="Calcul 6" xfId="51808" hidden="1" xr:uid="{7D7F29E0-F7A5-49FF-93D8-B7F3C981E592}"/>
    <cellStyle name="Calcul 6" xfId="51870" hidden="1" xr:uid="{0E2B2452-9817-49DA-8E5E-20CA0EA65B51}"/>
    <cellStyle name="Calcul 6" xfId="51916" hidden="1" xr:uid="{B81D1EC5-91D9-4224-9095-C3FA1D0E8A69}"/>
    <cellStyle name="Calcul 6" xfId="51960" hidden="1" xr:uid="{5459ABD5-0E59-428C-8DBC-3D80074CC676}"/>
    <cellStyle name="Calcul 6" xfId="51999" hidden="1" xr:uid="{B53C822A-5C94-470E-AEEF-B00D86CB0F44}"/>
    <cellStyle name="Calcul 6" xfId="52035" hidden="1" xr:uid="{1D6A61D6-E1C0-4775-A85E-773D77E1F2F9}"/>
    <cellStyle name="Calcul 6" xfId="52070" hidden="1" xr:uid="{74EA88B3-DEAC-444B-B6FA-14C633C132B2}"/>
    <cellStyle name="Calcul 6" xfId="52104" hidden="1" xr:uid="{B8EBCBC9-01E8-408F-82C4-3535667C0C82}"/>
    <cellStyle name="Calcul 6" xfId="50945" hidden="1" xr:uid="{D08C8BF6-E701-420E-AE22-02C6B6BD349F}"/>
    <cellStyle name="Calcul 6" xfId="49745" hidden="1" xr:uid="{FBE73696-42CB-45E7-86F6-0D3179F7191C}"/>
    <cellStyle name="Calcul 6" xfId="49821" hidden="1" xr:uid="{26D196A5-5D78-45DE-A2A5-8E0003F4686B}"/>
    <cellStyle name="Calcul 6" xfId="52225" hidden="1" xr:uid="{41295691-6896-4AB8-89D1-5905C1CE3396}"/>
    <cellStyle name="Calcul 6" xfId="52275" hidden="1" xr:uid="{8984C28C-C4CE-4C3B-A302-5836C65246BC}"/>
    <cellStyle name="Calcul 6" xfId="52325" hidden="1" xr:uid="{1C0CC24A-7A75-4C54-8673-4FB0D909A686}"/>
    <cellStyle name="Calcul 6" xfId="52375" hidden="1" xr:uid="{8F9B232F-CCBD-4A90-8E65-705DF1B5176F}"/>
    <cellStyle name="Calcul 6" xfId="52424" hidden="1" xr:uid="{AE1E567D-7FC9-4522-A844-017369B464BA}"/>
    <cellStyle name="Calcul 6" xfId="52473" hidden="1" xr:uid="{A15E5C19-BD47-47B9-AA53-DD2895C443D9}"/>
    <cellStyle name="Calcul 6" xfId="52520" hidden="1" xr:uid="{F2B22BBD-874D-4737-BD59-0BDD745522C5}"/>
    <cellStyle name="Calcul 6" xfId="52567" hidden="1" xr:uid="{8BC97163-3145-4C0B-9A01-D0346409F7D8}"/>
    <cellStyle name="Calcul 6" xfId="52612" hidden="1" xr:uid="{F31DC932-20F7-4BCE-8D6F-729884CB6DCB}"/>
    <cellStyle name="Calcul 6" xfId="52651" hidden="1" xr:uid="{7FDFCB17-C60B-4665-B78B-816D1F72FCAD}"/>
    <cellStyle name="Calcul 6" xfId="52688" hidden="1" xr:uid="{6E20DCBB-19E0-4698-8016-E608BB223911}"/>
    <cellStyle name="Calcul 6" xfId="52722" hidden="1" xr:uid="{9ED2EF2E-E812-41EC-BDB3-940AAC2BDF2D}"/>
    <cellStyle name="Calcul 6" xfId="52792" hidden="1" xr:uid="{56E8932B-41AF-4CA4-80DC-6DEF7A4223E2}"/>
    <cellStyle name="Calcul 6" xfId="52862" hidden="1" xr:uid="{140ACBBE-D629-495F-AB80-EFEE755DA31A}"/>
    <cellStyle name="Calcul 6" xfId="52925" hidden="1" xr:uid="{B7E22486-668F-4753-B6CF-72FDD5B41523}"/>
    <cellStyle name="Calcul 6" xfId="52971" hidden="1" xr:uid="{F8EE2401-8F42-47BE-A711-98A476EE194B}"/>
    <cellStyle name="Calcul 6" xfId="53015" hidden="1" xr:uid="{1C997D55-E560-4B64-AA77-0E11BA99FD46}"/>
    <cellStyle name="Calcul 6" xfId="53054" hidden="1" xr:uid="{4AEB25AA-B9C4-48F4-8EA8-468869DF7C18}"/>
    <cellStyle name="Calcul 6" xfId="53090" hidden="1" xr:uid="{BE6F7EEF-D346-4B2C-9133-E8D2E587720C}"/>
    <cellStyle name="Calcul 6" xfId="53125" hidden="1" xr:uid="{E960A33E-3926-40B5-B13F-5ADFD6B2BDFD}"/>
    <cellStyle name="Calcul 6" xfId="53160" hidden="1" xr:uid="{6772F668-1CFC-4A1A-902A-CB2D59E7EC37}"/>
    <cellStyle name="Calcul 6" xfId="53318" hidden="1" xr:uid="{C1C2FFD6-8EC6-4E6D-B80B-5B07F97DEB77}"/>
    <cellStyle name="Calcul 6" xfId="53415" hidden="1" xr:uid="{DF8D8E2B-F439-4BCB-B61D-875BA5F383A9}"/>
    <cellStyle name="Calcul 6" xfId="53497" hidden="1" xr:uid="{8679E28D-6C4B-4DB7-A3C9-BA6A80C7AF5A}"/>
    <cellStyle name="Calcul 6" xfId="53547" hidden="1" xr:uid="{117E13E3-E534-4847-B893-E39568A4B53E}"/>
    <cellStyle name="Calcul 6" xfId="53597" hidden="1" xr:uid="{B7C97E0C-BE32-4C9F-ABB5-67E75CA2E29C}"/>
    <cellStyle name="Calcul 6" xfId="53647" hidden="1" xr:uid="{167F37A9-FC4B-459D-A8B4-ABEE4561D1A0}"/>
    <cellStyle name="Calcul 6" xfId="53696" hidden="1" xr:uid="{87F016F0-6191-4326-A33B-BD24101C3642}"/>
    <cellStyle name="Calcul 6" xfId="53745" hidden="1" xr:uid="{583A1869-E2A2-40F1-A856-6890D718FE4B}"/>
    <cellStyle name="Calcul 6" xfId="53792" hidden="1" xr:uid="{49D12A60-8316-4B6A-B03C-1B074A91BAB8}"/>
    <cellStyle name="Calcul 6" xfId="53839" hidden="1" xr:uid="{A383BFF8-EB40-4DB5-A5BB-0929811BA738}"/>
    <cellStyle name="Calcul 6" xfId="53884" hidden="1" xr:uid="{4A9372C5-0CAD-44EE-90FA-0BB7269EEF22}"/>
    <cellStyle name="Calcul 6" xfId="53923" hidden="1" xr:uid="{D8745E92-03D9-4AFC-91F7-2DDBB9E5CEC3}"/>
    <cellStyle name="Calcul 6" xfId="53960" hidden="1" xr:uid="{6B9865A8-ADD1-457E-9953-6CC68CC581C3}"/>
    <cellStyle name="Calcul 6" xfId="53994" hidden="1" xr:uid="{AFC9F064-AC6D-4700-A260-0DB2CF9F2DD7}"/>
    <cellStyle name="Calcul 6" xfId="54062" hidden="1" xr:uid="{1B49E42F-ED38-4538-9268-A40DFF4847CC}"/>
    <cellStyle name="Calcul 6" xfId="54130" hidden="1" xr:uid="{312E1821-11EB-4716-98FE-C3B6A51AB517}"/>
    <cellStyle name="Calcul 6" xfId="54192" hidden="1" xr:uid="{514A84A6-B4CB-4688-8753-4E02C2C612BA}"/>
    <cellStyle name="Calcul 6" xfId="54238" hidden="1" xr:uid="{5842FAB6-2492-45FD-B5F0-3790151B4ECB}"/>
    <cellStyle name="Calcul 6" xfId="54282" hidden="1" xr:uid="{031A1B9C-5DF0-408D-A2FD-D76B0A34E6EE}"/>
    <cellStyle name="Calcul 6" xfId="54321" hidden="1" xr:uid="{FF31D130-7E5B-4FF9-B000-E8D6AEBCB95F}"/>
    <cellStyle name="Calcul 6" xfId="54357" hidden="1" xr:uid="{C2EACD5C-9C6F-43E9-B00C-77E115F7FB8A}"/>
    <cellStyle name="Calcul 6" xfId="54392" hidden="1" xr:uid="{786E2827-AE45-4AAC-AA56-629DB9F5ADE5}"/>
    <cellStyle name="Calcul 6" xfId="54426" hidden="1" xr:uid="{30D1D418-BE87-4131-AA21-DCDFF082B23E}"/>
    <cellStyle name="Calcul 6" xfId="53266" hidden="1" xr:uid="{3B5F04B6-1812-4265-8250-F6E75E772894}"/>
    <cellStyle name="Calcul 6" xfId="52134" hidden="1" xr:uid="{B25546E2-74E1-4CD2-89DF-16CE52987C01}"/>
    <cellStyle name="Calcul 6" xfId="50880" hidden="1" xr:uid="{35E6DC9E-61B6-4ACA-80E6-BFB58459D06C}"/>
    <cellStyle name="Calcul 6" xfId="54540" hidden="1" xr:uid="{46B6872F-D35A-4EEA-BFCB-7A27C6DDE75C}"/>
    <cellStyle name="Calcul 6" xfId="54590" hidden="1" xr:uid="{37F0B30D-3698-4633-9C8E-FCC432F961E6}"/>
    <cellStyle name="Calcul 6" xfId="54640" hidden="1" xr:uid="{F027B572-8A6A-469C-963D-D96B981A271D}"/>
    <cellStyle name="Calcul 6" xfId="54690" hidden="1" xr:uid="{9890979E-8502-4897-A46D-E2E51DC6AC39}"/>
    <cellStyle name="Calcul 6" xfId="54738" hidden="1" xr:uid="{F9DAE3C6-FC22-434F-BECF-8BE181937258}"/>
    <cellStyle name="Calcul 6" xfId="54787" hidden="1" xr:uid="{C5262AA5-8541-4AEC-82C2-538A01C75CFE}"/>
    <cellStyle name="Calcul 6" xfId="54833" hidden="1" xr:uid="{C2667312-B1F4-4104-A825-5F5619027673}"/>
    <cellStyle name="Calcul 6" xfId="54880" hidden="1" xr:uid="{739714E5-C041-4DD1-8B75-1F61CAC956AD}"/>
    <cellStyle name="Calcul 6" xfId="54925" hidden="1" xr:uid="{877B1E39-556A-4EE1-87F5-45B85168568E}"/>
    <cellStyle name="Calcul 6" xfId="54964" hidden="1" xr:uid="{27EBCBCB-D933-4F62-B4D6-51F72F8CB674}"/>
    <cellStyle name="Calcul 6" xfId="55001" hidden="1" xr:uid="{6EE4100F-B39A-4AF6-9DAE-579198BF8F6C}"/>
    <cellStyle name="Calcul 6" xfId="55035" hidden="1" xr:uid="{92AFBE13-F030-439A-A673-12AAC592A68F}"/>
    <cellStyle name="Calcul 6" xfId="55104" hidden="1" xr:uid="{F61C2527-E779-4CFC-A63E-EEE7922B6AD7}"/>
    <cellStyle name="Calcul 6" xfId="55174" hidden="1" xr:uid="{B3741253-3DD4-4E41-B7A5-1F9A4B3AE5E8}"/>
    <cellStyle name="Calcul 6" xfId="55236" hidden="1" xr:uid="{43EB46EB-0A27-4377-A5A9-F40E89F20DF9}"/>
    <cellStyle name="Calcul 6" xfId="55282" hidden="1" xr:uid="{E69491EC-FD8F-425E-829A-9DCF928B5312}"/>
    <cellStyle name="Calcul 6" xfId="55326" hidden="1" xr:uid="{30B214F1-A382-4E74-A5B5-2F8057741C01}"/>
    <cellStyle name="Calcul 6" xfId="55365" hidden="1" xr:uid="{6D8F6757-AAE8-4AED-990F-FB85F422BBC0}"/>
    <cellStyle name="Calcul 6" xfId="55401" hidden="1" xr:uid="{6FAB6F00-A5CE-4741-9244-477B25D61F6E}"/>
    <cellStyle name="Calcul 6" xfId="55436" hidden="1" xr:uid="{52CE38E2-7EE3-4513-9562-578A86F4AB7F}"/>
    <cellStyle name="Calcul 6" xfId="55468" hidden="1" xr:uid="{7D05D621-544B-4751-A101-DCEEFEE9903F}"/>
    <cellStyle name="Calcul 6" xfId="55619" hidden="1" xr:uid="{9F631722-C88F-40DE-94C0-64FB61276599}"/>
    <cellStyle name="Calcul 6" xfId="55715" hidden="1" xr:uid="{EFCB3822-81F6-4148-8E2A-9C9DC5C92ACB}"/>
    <cellStyle name="Calcul 6" xfId="55797" hidden="1" xr:uid="{3FA46E00-CAB0-4697-9074-E1A7DB08B14C}"/>
    <cellStyle name="Calcul 6" xfId="55847" hidden="1" xr:uid="{F6F9B199-6FCF-48E3-A45E-135528DAB37B}"/>
    <cellStyle name="Calcul 6" xfId="55897" hidden="1" xr:uid="{BC4689BE-47BE-481B-A5B0-C8EF34F246C3}"/>
    <cellStyle name="Calcul 6" xfId="55947" hidden="1" xr:uid="{994E640C-A846-4BCB-82DE-59EB4F17DCFC}"/>
    <cellStyle name="Calcul 6" xfId="55996" hidden="1" xr:uid="{180EC282-05DE-4D51-9BF0-D03BFC05E85F}"/>
    <cellStyle name="Calcul 6" xfId="56045" hidden="1" xr:uid="{7CC2E1C1-A7C7-4AFC-8AC7-82E9239BC207}"/>
    <cellStyle name="Calcul 6" xfId="56092" hidden="1" xr:uid="{D28DD1FA-6AB4-409D-889B-E267511838DE}"/>
    <cellStyle name="Calcul 6" xfId="56139" hidden="1" xr:uid="{CFDD972A-32FD-403B-87CB-3075B3C6D2EE}"/>
    <cellStyle name="Calcul 6" xfId="56184" hidden="1" xr:uid="{E6D3C7FF-5F5F-44B8-AAAF-E615D781738F}"/>
    <cellStyle name="Calcul 6" xfId="56223" hidden="1" xr:uid="{0548BD25-A8F8-4E19-91FD-F383C319674C}"/>
    <cellStyle name="Calcul 6" xfId="56260" hidden="1" xr:uid="{F344B66E-B05B-4265-90F7-4BD91AF6B3D4}"/>
    <cellStyle name="Calcul 6" xfId="56294" hidden="1" xr:uid="{0881B896-7153-4B4C-ACE7-DB2F5F59D810}"/>
    <cellStyle name="Calcul 6" xfId="56362" hidden="1" xr:uid="{548EF822-D0FA-4B81-8935-7E3DEA784B95}"/>
    <cellStyle name="Calcul 6" xfId="56430" hidden="1" xr:uid="{25CD0017-374C-42F0-B77D-BEA54C23C8D8}"/>
    <cellStyle name="Calcul 6" xfId="56492" hidden="1" xr:uid="{A1CD5FB5-BFB0-426C-B106-5A9B0764CF5A}"/>
    <cellStyle name="Calcul 6" xfId="56538" hidden="1" xr:uid="{385B3C31-FFD0-488A-BBF4-EDC4C1F9F949}"/>
    <cellStyle name="Calcul 6" xfId="56582" hidden="1" xr:uid="{1B2BF799-28CA-4017-B574-1FFC456AD212}"/>
    <cellStyle name="Calcul 6" xfId="56621" hidden="1" xr:uid="{AB9241C9-D1DC-454C-A020-88397DA36A7A}"/>
    <cellStyle name="Calcul 6" xfId="56657" hidden="1" xr:uid="{98C4D4AA-AD64-440E-9CBA-7BF0A011DCF2}"/>
    <cellStyle name="Calcul 6" xfId="56692" hidden="1" xr:uid="{8FE25626-B0CF-4813-8541-4D215C8DAEEA}"/>
    <cellStyle name="Calcul 6" xfId="56724" hidden="1" xr:uid="{0CFDF81C-1963-44BC-BA92-9AAF91B07AF4}"/>
    <cellStyle name="Calcul 6" xfId="55567" hidden="1" xr:uid="{4BC4BA0A-79A4-4612-8965-325DE4A076FC}"/>
    <cellStyle name="Calcul 6" xfId="53203" hidden="1" xr:uid="{7AC62DDC-74E3-47D2-B5C9-94A74FBFFFD3}"/>
    <cellStyle name="Calcul 6" xfId="52087" hidden="1" xr:uid="{9DBED477-CFB7-4B76-B12C-EC1E5055C95B}"/>
    <cellStyle name="Calcul 6" xfId="56839" hidden="1" xr:uid="{27939EA4-4A52-419D-A286-9388790EECC0}"/>
    <cellStyle name="Calcul 6" xfId="56889" hidden="1" xr:uid="{13DFA5C4-BFC9-46FF-9EE3-3342DF589119}"/>
    <cellStyle name="Calcul 6" xfId="56939" hidden="1" xr:uid="{C728A1B2-9210-4B3B-8C9B-BC328CCA1855}"/>
    <cellStyle name="Calcul 6" xfId="56989" hidden="1" xr:uid="{778ABF5F-4AF9-4095-AD61-8AEF1E9FC357}"/>
    <cellStyle name="Calcul 6" xfId="57038" hidden="1" xr:uid="{85ED5659-F916-4366-B268-471B3C5257D1}"/>
    <cellStyle name="Calcul 6" xfId="57087" hidden="1" xr:uid="{ED2849F8-3576-4A70-8DFA-EDB061F4A7A3}"/>
    <cellStyle name="Calcul 6" xfId="57134" hidden="1" xr:uid="{CBE9B058-B9E7-4F74-B197-96A01190B1EB}"/>
    <cellStyle name="Calcul 6" xfId="57180" hidden="1" xr:uid="{EF8856AF-077B-4A22-B6A1-FD585C73D688}"/>
    <cellStyle name="Calcul 6" xfId="57224" hidden="1" xr:uid="{7F4DE304-F0B6-4354-B47A-76EAAF678631}"/>
    <cellStyle name="Calcul 6" xfId="57262" hidden="1" xr:uid="{717F8919-37AC-4416-A60D-B3005F609998}"/>
    <cellStyle name="Calcul 6" xfId="57299" hidden="1" xr:uid="{58E63580-44B9-4622-AE8F-A311CF337CFF}"/>
    <cellStyle name="Calcul 6" xfId="57333" hidden="1" xr:uid="{CA00BB2F-E30A-4412-9F01-C24969ECDB47}"/>
    <cellStyle name="Calcul 6" xfId="57400" hidden="1" xr:uid="{3BD1BC8B-AD1B-47EF-9DB1-C2F584244B7C}"/>
    <cellStyle name="Calcul 6" xfId="57470" hidden="1" xr:uid="{2FD4FDA4-D144-4268-865E-4B598DCD1077}"/>
    <cellStyle name="Calcul 6" xfId="57531" hidden="1" xr:uid="{909828D2-E8F7-4F34-9F72-FF28227864F1}"/>
    <cellStyle name="Calcul 6" xfId="57577" hidden="1" xr:uid="{8BDE8F0D-4EB2-45B6-A511-18B78DB414E7}"/>
    <cellStyle name="Calcul 6" xfId="57621" hidden="1" xr:uid="{69C3BD92-0FD7-4A24-B7BB-EDC931DD404D}"/>
    <cellStyle name="Calcul 6" xfId="57660" hidden="1" xr:uid="{2E3CF706-1780-49E5-B9D0-1DAFF10B38AB}"/>
    <cellStyle name="Calcul 6" xfId="57696" hidden="1" xr:uid="{18215C0B-B9AD-4E6B-8E29-BADAAED17F63}"/>
    <cellStyle name="Calcul 6" xfId="57731" hidden="1" xr:uid="{5422E647-D4A9-438C-A6E1-548722D432F9}"/>
    <cellStyle name="Calcul 6" xfId="57762" hidden="1" xr:uid="{A18D9ABA-ED5A-42F1-AE82-DC3B101836EA}"/>
    <cellStyle name="Calcul 6" xfId="57884" hidden="1" xr:uid="{FB5105F6-C60B-4AA9-8E2E-229FD8D74F06}"/>
    <cellStyle name="Calcul 6" xfId="57980" hidden="1" xr:uid="{C16CEC6C-B7AD-4D30-8FA2-C26A81181D82}"/>
    <cellStyle name="Calcul 6" xfId="58062" hidden="1" xr:uid="{417F753C-69C4-48B0-9FDA-D7C90B9C6611}"/>
    <cellStyle name="Calcul 6" xfId="58112" hidden="1" xr:uid="{E9F4B290-2179-4368-A5AA-0989895AB147}"/>
    <cellStyle name="Calcul 6" xfId="58162" hidden="1" xr:uid="{B2E39B2E-96CC-4809-96C3-1C63EE75AC53}"/>
    <cellStyle name="Calcul 6" xfId="58212" hidden="1" xr:uid="{89F0D027-C6E9-4935-9962-46A1C954091D}"/>
    <cellStyle name="Calcul 6" xfId="58261" hidden="1" xr:uid="{632A44CD-1E3F-427E-8766-0CA387208B9D}"/>
    <cellStyle name="Calcul 6" xfId="58310" hidden="1" xr:uid="{89ACA496-2043-489C-A729-26C5B38B4F48}"/>
    <cellStyle name="Calcul 6" xfId="58357" hidden="1" xr:uid="{05610C09-A68F-4D96-B35D-4A3FE53481BF}"/>
    <cellStyle name="Calcul 6" xfId="58404" hidden="1" xr:uid="{4F2773FB-EBCB-4511-B088-BF2381AD3A27}"/>
    <cellStyle name="Calcul 6" xfId="58449" hidden="1" xr:uid="{CE9AEB23-BE5D-47A4-A02B-EB2FEBF7E6FB}"/>
    <cellStyle name="Calcul 6" xfId="58488" hidden="1" xr:uid="{6DE44844-CC38-4E9D-A9A6-CFA49013490B}"/>
    <cellStyle name="Calcul 6" xfId="58525" hidden="1" xr:uid="{851EBF86-A7D6-4284-B97B-7E3A17A39DAF}"/>
    <cellStyle name="Calcul 6" xfId="58559" hidden="1" xr:uid="{2782D677-FD6D-4960-B0B6-E3A4BF915AD8}"/>
    <cellStyle name="Calcul 6" xfId="58626" hidden="1" xr:uid="{6F1F3A62-C047-4A1C-A6E7-3D1454A45508}"/>
    <cellStyle name="Calcul 6" xfId="58694" hidden="1" xr:uid="{925E6BFE-E1B2-4144-86DF-3C0F7CF6BF8B}"/>
    <cellStyle name="Calcul 6" xfId="58755" hidden="1" xr:uid="{4EC2549D-CA3F-4A9D-88D0-3C45082F17EA}"/>
    <cellStyle name="Calcul 6" xfId="58801" hidden="1" xr:uid="{A9707F68-C0CC-44E6-8622-104B5A9B821B}"/>
    <cellStyle name="Calcul 6" xfId="58845" hidden="1" xr:uid="{EC960D89-9597-4D87-BEFC-D493DE8E1E96}"/>
    <cellStyle name="Calcul 6" xfId="58884" hidden="1" xr:uid="{351A3B61-EF7E-43D7-A29E-1260473E39DB}"/>
    <cellStyle name="Calcul 6" xfId="58920" hidden="1" xr:uid="{9569724D-EECB-41B2-A6E7-CA22D7809683}"/>
    <cellStyle name="Calcul 6" xfId="58955" hidden="1" xr:uid="{ECCA0737-5E62-4B47-B989-9ADD9A7E53FF}"/>
    <cellStyle name="Calcul 6" xfId="58986" hidden="1" xr:uid="{37C56296-E6ED-48A1-AA06-E3C7BFCCAE6A}"/>
    <cellStyle name="Calcul 6" xfId="57833" hidden="1" xr:uid="{D65EA34F-57BA-459D-83D1-07E79778D83C}"/>
    <cellStyle name="Calcul 6" xfId="55509" hidden="1" xr:uid="{6370C2E1-8984-4584-B42B-77E2A77D171C}"/>
    <cellStyle name="Calcul 6" xfId="55507" hidden="1" xr:uid="{51735C0D-C961-4A55-B647-8E6D09931579}"/>
    <cellStyle name="Calcul 6" xfId="59074" hidden="1" xr:uid="{A418205E-69DC-49AC-B8D9-631214915AB7}"/>
    <cellStyle name="Calcul 6" xfId="59123" hidden="1" xr:uid="{7F4172F9-9CE9-489E-A9C3-63C71C6298B2}"/>
    <cellStyle name="Calcul 6" xfId="59172" hidden="1" xr:uid="{6A92F396-7EA5-4B8C-95F3-DB5AAFC77D4C}"/>
    <cellStyle name="Calcul 6" xfId="59221" hidden="1" xr:uid="{19BCE5C9-3533-4924-95C6-4E1909B0905D}"/>
    <cellStyle name="Calcul 6" xfId="59269" hidden="1" xr:uid="{A4DEB0D5-E64D-4810-84B0-F3671B859766}"/>
    <cellStyle name="Calcul 6" xfId="59317" hidden="1" xr:uid="{77CCDD48-681F-4DC9-AC4F-4871C015C6B3}"/>
    <cellStyle name="Calcul 6" xfId="59363" hidden="1" xr:uid="{C007BE82-1F71-4643-AA1A-E52083642B4B}"/>
    <cellStyle name="Calcul 6" xfId="59410" hidden="1" xr:uid="{B9A67924-69DD-4B2D-AF34-49FDA0F9A32F}"/>
    <cellStyle name="Calcul 6" xfId="59455" hidden="1" xr:uid="{95017A74-096F-4E7F-9539-EC8A88E80AA6}"/>
    <cellStyle name="Calcul 6" xfId="59494" hidden="1" xr:uid="{C03FC06E-DCC0-4D4A-88A3-B0B9ADDAD64C}"/>
    <cellStyle name="Calcul 6" xfId="59531" hidden="1" xr:uid="{7644B759-5B19-498D-A244-714AFCBCF876}"/>
    <cellStyle name="Calcul 6" xfId="59565" hidden="1" xr:uid="{9D280E54-90C7-4AAB-831E-237C1BB50765}"/>
    <cellStyle name="Calcul 6" xfId="59631" hidden="1" xr:uid="{71ADEAFF-BDB1-4DCB-8B96-B54532D084BF}"/>
    <cellStyle name="Calcul 6" xfId="59699" hidden="1" xr:uid="{C5000D6C-09F4-47C4-93E6-14B70B3AA524}"/>
    <cellStyle name="Calcul 6" xfId="59760" hidden="1" xr:uid="{18C7951A-3F41-42C9-9AF3-2537DA15CC45}"/>
    <cellStyle name="Calcul 6" xfId="59806" hidden="1" xr:uid="{D753EB39-BAE3-4261-A607-58960CAB44AF}"/>
    <cellStyle name="Calcul 6" xfId="59850" hidden="1" xr:uid="{AE75E2A2-D626-4136-9B9E-020C4009951D}"/>
    <cellStyle name="Calcul 6" xfId="59889" hidden="1" xr:uid="{58585F75-0322-43F0-86F2-663AF42E2943}"/>
    <cellStyle name="Calcul 6" xfId="59925" hidden="1" xr:uid="{CF37E3E7-C982-4F59-B554-05EEC3AB5D8B}"/>
    <cellStyle name="Calcul 6" xfId="59960" hidden="1" xr:uid="{080FC811-72FA-4E03-81E9-279A5E9DD960}"/>
    <cellStyle name="Calcul 6" xfId="59991" hidden="1" xr:uid="{428E1379-B829-4DFB-86F5-5AB08B6F8561}"/>
    <cellStyle name="Calcul 6" xfId="60091" hidden="1" xr:uid="{F1D9274D-651D-4741-812A-F2134BB99AE4}"/>
    <cellStyle name="Calcul 6" xfId="60186" hidden="1" xr:uid="{A3B7711A-D4B0-4F2A-9C1E-C254087FFA52}"/>
    <cellStyle name="Calcul 6" xfId="60268" hidden="1" xr:uid="{9FB8C681-CE22-48ED-A6C6-C86D874D12C1}"/>
    <cellStyle name="Calcul 6" xfId="60318" hidden="1" xr:uid="{978C8C83-4208-4892-867D-EA575377D697}"/>
    <cellStyle name="Calcul 6" xfId="60368" hidden="1" xr:uid="{22A56F5E-9547-43DE-8A17-94FE2DE4A6E4}"/>
    <cellStyle name="Calcul 6" xfId="60418" hidden="1" xr:uid="{CE7FEF5A-2096-4525-AD1D-3D6C95F40C81}"/>
    <cellStyle name="Calcul 6" xfId="60467" hidden="1" xr:uid="{E5028328-3826-4F9B-B474-3D3AF1350FAF}"/>
    <cellStyle name="Calcul 6" xfId="60516" hidden="1" xr:uid="{70F8CDA4-006B-4ADC-83C3-478FF216EBF2}"/>
    <cellStyle name="Calcul 6" xfId="60563" hidden="1" xr:uid="{37757309-3010-4916-AF4C-2FBA0AEDA521}"/>
    <cellStyle name="Calcul 6" xfId="60610" hidden="1" xr:uid="{03B6E5EB-FA48-4FF5-B895-B86CB64EB13B}"/>
    <cellStyle name="Calcul 6" xfId="60655" hidden="1" xr:uid="{7AD8691A-01E2-4763-918D-5B7694120198}"/>
    <cellStyle name="Calcul 6" xfId="60694" hidden="1" xr:uid="{DE271FDE-23D8-4FAD-876B-E1B82F36E5B7}"/>
    <cellStyle name="Calcul 6" xfId="60731" hidden="1" xr:uid="{EE7974B1-A74A-4E0F-9CFE-D256C541DB5B}"/>
    <cellStyle name="Calcul 6" xfId="60765" hidden="1" xr:uid="{4495F2F1-6E31-46BB-9F12-B872809CC44E}"/>
    <cellStyle name="Calcul 6" xfId="60831" hidden="1" xr:uid="{05A8E758-5766-4C64-B274-D40E303BBFCC}"/>
    <cellStyle name="Calcul 6" xfId="60899" hidden="1" xr:uid="{F14BA6F5-03F7-4ACA-97B0-33E788068FBD}"/>
    <cellStyle name="Calcul 6" xfId="60960" hidden="1" xr:uid="{05D48EFA-B172-4B48-B564-E25C1EED3112}"/>
    <cellStyle name="Calcul 6" xfId="61006" hidden="1" xr:uid="{2F21A2CE-386B-42EF-9BB5-D551964D807A}"/>
    <cellStyle name="Calcul 6" xfId="61050" hidden="1" xr:uid="{A2E769BC-476C-4983-AAB3-6F35A0606205}"/>
    <cellStyle name="Calcul 6" xfId="61089" hidden="1" xr:uid="{3DE0EA6F-7D02-42ED-BD45-02F8FED5227F}"/>
    <cellStyle name="Calcul 6" xfId="61125" hidden="1" xr:uid="{9C681A72-97CB-4E4D-B7EB-390AB5FB01FF}"/>
    <cellStyle name="Calcul 6" xfId="61160" hidden="1" xr:uid="{5B10E61A-7BCB-4673-8473-F8D11066D517}"/>
    <cellStyle name="Calcul 6" xfId="61191" hidden="1" xr:uid="{3E867804-E046-4C6E-A8A8-7EAB555A4AD0}"/>
    <cellStyle name="Calcul 6" xfId="60041" hidden="1" xr:uid="{2B576A3D-422C-4DA9-9150-B5F74A4581DF}"/>
    <cellStyle name="Calcul 6" xfId="61240" hidden="1" xr:uid="{B180981C-8A7D-4CC6-937D-64F794B35B7F}"/>
    <cellStyle name="Calcul 6" xfId="61325" hidden="1" xr:uid="{F23195B0-F03F-4580-B167-B87281333F9B}"/>
    <cellStyle name="Calcul 6" xfId="61407" hidden="1" xr:uid="{4AC59CE6-4903-4EB8-97B6-6CD97B836B00}"/>
    <cellStyle name="Calcul 6" xfId="61456" hidden="1" xr:uid="{E6E97596-F6CB-46D8-A0D8-18FD1DD2B43D}"/>
    <cellStyle name="Calcul 6" xfId="61505" hidden="1" xr:uid="{85365258-1431-43A6-A72A-816B74268DFE}"/>
    <cellStyle name="Calcul 6" xfId="61554" hidden="1" xr:uid="{680087BA-2AA5-44BF-AD85-2B5D4991348D}"/>
    <cellStyle name="Calcul 6" xfId="61602" hidden="1" xr:uid="{81A636E7-CE71-4189-AA34-9E75717F92E9}"/>
    <cellStyle name="Calcul 6" xfId="61650" hidden="1" xr:uid="{760C1E40-1374-4ED1-9D24-B6BE101A7C8D}"/>
    <cellStyle name="Calcul 6" xfId="61696" hidden="1" xr:uid="{FEA1B61F-A052-4E4F-9617-4A00C29A651F}"/>
    <cellStyle name="Calcul 6" xfId="61742" hidden="1" xr:uid="{786490E2-6A40-42AB-9237-0F4854E87AE2}"/>
    <cellStyle name="Calcul 6" xfId="61786" hidden="1" xr:uid="{55C27434-8C07-45FE-8703-815BCA5A006E}"/>
    <cellStyle name="Calcul 6" xfId="61824" hidden="1" xr:uid="{6DFB4767-D3E4-49D6-A1E0-E1AD77B4C46B}"/>
    <cellStyle name="Calcul 6" xfId="61861" hidden="1" xr:uid="{6347039C-9842-42C6-9CC6-F8C821B608B8}"/>
    <cellStyle name="Calcul 6" xfId="61895" hidden="1" xr:uid="{DC295324-7C35-475A-8029-DCA3C96E150A}"/>
    <cellStyle name="Calcul 6" xfId="61960" hidden="1" xr:uid="{B7A60FAE-F993-4C42-A998-548004B8A4F6}"/>
    <cellStyle name="Calcul 6" xfId="62028" hidden="1" xr:uid="{A94DA970-6EE1-46F7-9D7B-829BAC043863}"/>
    <cellStyle name="Calcul 6" xfId="62089" hidden="1" xr:uid="{4E7EAC1D-E8FB-4C79-AD14-E497AFA457AF}"/>
    <cellStyle name="Calcul 6" xfId="62135" hidden="1" xr:uid="{5DA40AF4-4C5D-410A-AF69-2EDFE6FE5D61}"/>
    <cellStyle name="Calcul 6" xfId="62179" hidden="1" xr:uid="{9320DD30-6A8B-4CA8-BCC8-55A413290A9E}"/>
    <cellStyle name="Calcul 6" xfId="62218" hidden="1" xr:uid="{CA112C95-9FEE-4351-81D7-38F1C462E5A1}"/>
    <cellStyle name="Calcul 6" xfId="62254" hidden="1" xr:uid="{3B05AF2E-BA3A-41A1-BCDD-384FBE7D7AEC}"/>
    <cellStyle name="Calcul 6" xfId="62289" hidden="1" xr:uid="{7DE2B455-FB8A-4416-9BF7-B0B2B169B4A2}"/>
    <cellStyle name="Calcul 6" xfId="62320" hidden="1" xr:uid="{5F0BFE66-BEF1-48A9-A18F-0E5E67AB99A4}"/>
    <cellStyle name="Calcul 6" xfId="62420" hidden="1" xr:uid="{A7FA6B3E-F4C3-48C6-BBD3-C6F4F71AEF2E}"/>
    <cellStyle name="Calcul 6" xfId="62515" hidden="1" xr:uid="{438CC902-9C22-46D8-B7E3-C99210FF9D67}"/>
    <cellStyle name="Calcul 6" xfId="62597" hidden="1" xr:uid="{6728D31E-B042-4420-92F7-E05E1C3AE3CE}"/>
    <cellStyle name="Calcul 6" xfId="62647" hidden="1" xr:uid="{115172CB-A090-4B65-AD3B-59CAD4F479F9}"/>
    <cellStyle name="Calcul 6" xfId="62697" hidden="1" xr:uid="{119B6B86-9940-4DB2-95F0-C74C82A1E69A}"/>
    <cellStyle name="Calcul 6" xfId="62747" hidden="1" xr:uid="{041F6D4C-8C01-48DD-9B7E-8CCF630EA8E8}"/>
    <cellStyle name="Calcul 6" xfId="62796" hidden="1" xr:uid="{74CB5B66-BD4E-41DA-A7E3-D46FC787BA6A}"/>
    <cellStyle name="Calcul 6" xfId="62845" hidden="1" xr:uid="{F08E3E48-20E2-4082-81C1-DCA13488EAAF}"/>
    <cellStyle name="Calcul 6" xfId="62892" hidden="1" xr:uid="{74219E74-8765-4CC0-993B-601009F65551}"/>
    <cellStyle name="Calcul 6" xfId="62939" hidden="1" xr:uid="{AA040653-C422-4A4F-8563-B7FE2BE7B363}"/>
    <cellStyle name="Calcul 6" xfId="62984" hidden="1" xr:uid="{6ACAF18B-1B63-461D-9753-0DCF23D3C7AE}"/>
    <cellStyle name="Calcul 6" xfId="63023" hidden="1" xr:uid="{BC65E793-B0C0-4E65-97D4-69D971E72263}"/>
    <cellStyle name="Calcul 6" xfId="63060" hidden="1" xr:uid="{1DD92CDB-519D-4A58-8202-F79D1A4C9C5B}"/>
    <cellStyle name="Calcul 6" xfId="63094" hidden="1" xr:uid="{F7723CC6-F11C-4B8B-A986-9ABBB18A4A5B}"/>
    <cellStyle name="Calcul 6" xfId="63160" hidden="1" xr:uid="{16C05399-4E11-47C0-9637-B884656E30AD}"/>
    <cellStyle name="Calcul 6" xfId="63228" hidden="1" xr:uid="{5020C101-F010-46D5-8FAA-E2B34BDC1023}"/>
    <cellStyle name="Calcul 6" xfId="63289" hidden="1" xr:uid="{D3F27B69-9ACC-4B2D-B73E-C9D1A9136B02}"/>
    <cellStyle name="Calcul 6" xfId="63335" hidden="1" xr:uid="{B10D4154-4D7E-4F29-A6C9-9F24AB48B322}"/>
    <cellStyle name="Calcul 6" xfId="63379" hidden="1" xr:uid="{0A094A82-A4FA-4073-97F9-E312D4967A75}"/>
    <cellStyle name="Calcul 6" xfId="63418" hidden="1" xr:uid="{96D44809-031D-4E26-A9AF-76E03A2EFD00}"/>
    <cellStyle name="Calcul 6" xfId="63454" hidden="1" xr:uid="{D74DCE0F-70DA-4CAB-83E0-AF8010F73CDE}"/>
    <cellStyle name="Calcul 6" xfId="63489" hidden="1" xr:uid="{1AC275EB-B9D8-4DF1-B985-9354D77A75F2}"/>
    <cellStyle name="Calcul 6" xfId="63520" hidden="1" xr:uid="{AA3B6AB5-9FDD-483A-AC83-04EC647F38C7}"/>
    <cellStyle name="Calcul 6" xfId="62370" xr:uid="{179F67D9-91E0-474E-B7F4-D1F827F2AA7F}"/>
    <cellStyle name="Calcul 7" xfId="138" hidden="1" xr:uid="{00000000-0005-0000-0000-0000972A0000}"/>
    <cellStyle name="Calcul 7" xfId="244" hidden="1" xr:uid="{00000000-0005-0000-0000-0000982A0000}"/>
    <cellStyle name="Calcul 7" xfId="306" hidden="1" xr:uid="{00000000-0005-0000-0000-0000992A0000}"/>
    <cellStyle name="Calcul 7" xfId="356" hidden="1" xr:uid="{00000000-0005-0000-0000-00009A2A0000}"/>
    <cellStyle name="Calcul 7" xfId="406" hidden="1" xr:uid="{00000000-0005-0000-0000-00009B2A0000}"/>
    <cellStyle name="Calcul 7" xfId="456" hidden="1" xr:uid="{00000000-0005-0000-0000-00009C2A0000}"/>
    <cellStyle name="Calcul 7" xfId="505" hidden="1" xr:uid="{00000000-0005-0000-0000-00009D2A0000}"/>
    <cellStyle name="Calcul 7" xfId="554" hidden="1" xr:uid="{00000000-0005-0000-0000-00009E2A0000}"/>
    <cellStyle name="Calcul 7" xfId="601" hidden="1" xr:uid="{00000000-0005-0000-0000-00009F2A0000}"/>
    <cellStyle name="Calcul 7" xfId="648" hidden="1" xr:uid="{00000000-0005-0000-0000-0000A02A0000}"/>
    <cellStyle name="Calcul 7" xfId="693" hidden="1" xr:uid="{00000000-0005-0000-0000-0000A12A0000}"/>
    <cellStyle name="Calcul 7" xfId="732" hidden="1" xr:uid="{00000000-0005-0000-0000-0000A22A0000}"/>
    <cellStyle name="Calcul 7" xfId="769" hidden="1" xr:uid="{00000000-0005-0000-0000-0000A32A0000}"/>
    <cellStyle name="Calcul 7" xfId="803" hidden="1" xr:uid="{00000000-0005-0000-0000-0000A42A0000}"/>
    <cellStyle name="Calcul 7" xfId="896" hidden="1" xr:uid="{00000000-0005-0000-0000-0000A52A0000}"/>
    <cellStyle name="Calcul 7" xfId="946" hidden="1" xr:uid="{00000000-0005-0000-0000-0000A62A0000}"/>
    <cellStyle name="Calcul 7" xfId="1011" hidden="1" xr:uid="{00000000-0005-0000-0000-0000A72A0000}"/>
    <cellStyle name="Calcul 7" xfId="1057" hidden="1" xr:uid="{00000000-0005-0000-0000-0000A82A0000}"/>
    <cellStyle name="Calcul 7" xfId="1101" hidden="1" xr:uid="{00000000-0005-0000-0000-0000A92A0000}"/>
    <cellStyle name="Calcul 7" xfId="1140" hidden="1" xr:uid="{00000000-0005-0000-0000-0000AA2A0000}"/>
    <cellStyle name="Calcul 7" xfId="1176" hidden="1" xr:uid="{00000000-0005-0000-0000-0000AB2A0000}"/>
    <cellStyle name="Calcul 7" xfId="1211" hidden="1" xr:uid="{00000000-0005-0000-0000-0000AC2A0000}"/>
    <cellStyle name="Calcul 7" xfId="1267" hidden="1" xr:uid="{00000000-0005-0000-0000-0000AD2A0000}"/>
    <cellStyle name="Calcul 7" xfId="1514" hidden="1" xr:uid="{00000000-0005-0000-0000-0000AE2A0000}"/>
    <cellStyle name="Calcul 7" xfId="1620" hidden="1" xr:uid="{00000000-0005-0000-0000-0000AF2A0000}"/>
    <cellStyle name="Calcul 7" xfId="1682" hidden="1" xr:uid="{00000000-0005-0000-0000-0000B02A0000}"/>
    <cellStyle name="Calcul 7" xfId="1732" hidden="1" xr:uid="{00000000-0005-0000-0000-0000B12A0000}"/>
    <cellStyle name="Calcul 7" xfId="1782" hidden="1" xr:uid="{00000000-0005-0000-0000-0000B22A0000}"/>
    <cellStyle name="Calcul 7" xfId="1832" hidden="1" xr:uid="{00000000-0005-0000-0000-0000B32A0000}"/>
    <cellStyle name="Calcul 7" xfId="1881" hidden="1" xr:uid="{00000000-0005-0000-0000-0000B42A0000}"/>
    <cellStyle name="Calcul 7" xfId="1930" hidden="1" xr:uid="{00000000-0005-0000-0000-0000B52A0000}"/>
    <cellStyle name="Calcul 7" xfId="1977" hidden="1" xr:uid="{00000000-0005-0000-0000-0000B62A0000}"/>
    <cellStyle name="Calcul 7" xfId="2024" hidden="1" xr:uid="{00000000-0005-0000-0000-0000B72A0000}"/>
    <cellStyle name="Calcul 7" xfId="2069" hidden="1" xr:uid="{00000000-0005-0000-0000-0000B82A0000}"/>
    <cellStyle name="Calcul 7" xfId="2108" hidden="1" xr:uid="{00000000-0005-0000-0000-0000B92A0000}"/>
    <cellStyle name="Calcul 7" xfId="2145" hidden="1" xr:uid="{00000000-0005-0000-0000-0000BA2A0000}"/>
    <cellStyle name="Calcul 7" xfId="2179" hidden="1" xr:uid="{00000000-0005-0000-0000-0000BB2A0000}"/>
    <cellStyle name="Calcul 7" xfId="2272" hidden="1" xr:uid="{00000000-0005-0000-0000-0000BC2A0000}"/>
    <cellStyle name="Calcul 7" xfId="2322" hidden="1" xr:uid="{00000000-0005-0000-0000-0000BD2A0000}"/>
    <cellStyle name="Calcul 7" xfId="2387" hidden="1" xr:uid="{00000000-0005-0000-0000-0000BE2A0000}"/>
    <cellStyle name="Calcul 7" xfId="2433" hidden="1" xr:uid="{00000000-0005-0000-0000-0000BF2A0000}"/>
    <cellStyle name="Calcul 7" xfId="2477" hidden="1" xr:uid="{00000000-0005-0000-0000-0000C02A0000}"/>
    <cellStyle name="Calcul 7" xfId="2516" hidden="1" xr:uid="{00000000-0005-0000-0000-0000C12A0000}"/>
    <cellStyle name="Calcul 7" xfId="2552" hidden="1" xr:uid="{00000000-0005-0000-0000-0000C22A0000}"/>
    <cellStyle name="Calcul 7" xfId="2587" hidden="1" xr:uid="{00000000-0005-0000-0000-0000C32A0000}"/>
    <cellStyle name="Calcul 7" xfId="2642" hidden="1" xr:uid="{00000000-0005-0000-0000-0000C42A0000}"/>
    <cellStyle name="Calcul 7" xfId="1441" hidden="1" xr:uid="{00000000-0005-0000-0000-0000C52A0000}"/>
    <cellStyle name="Calcul 7" xfId="1472" hidden="1" xr:uid="{00000000-0005-0000-0000-0000C62A0000}"/>
    <cellStyle name="Calcul 7" xfId="2815" hidden="1" xr:uid="{00000000-0005-0000-0000-0000C72A0000}"/>
    <cellStyle name="Calcul 7" xfId="2877" hidden="1" xr:uid="{00000000-0005-0000-0000-0000C82A0000}"/>
    <cellStyle name="Calcul 7" xfId="2926" hidden="1" xr:uid="{00000000-0005-0000-0000-0000C92A0000}"/>
    <cellStyle name="Calcul 7" xfId="2976" hidden="1" xr:uid="{00000000-0005-0000-0000-0000CA2A0000}"/>
    <cellStyle name="Calcul 7" xfId="3026" hidden="1" xr:uid="{00000000-0005-0000-0000-0000CB2A0000}"/>
    <cellStyle name="Calcul 7" xfId="3075" hidden="1" xr:uid="{00000000-0005-0000-0000-0000CC2A0000}"/>
    <cellStyle name="Calcul 7" xfId="3124" hidden="1" xr:uid="{00000000-0005-0000-0000-0000CD2A0000}"/>
    <cellStyle name="Calcul 7" xfId="3171" hidden="1" xr:uid="{00000000-0005-0000-0000-0000CE2A0000}"/>
    <cellStyle name="Calcul 7" xfId="3218" hidden="1" xr:uid="{00000000-0005-0000-0000-0000CF2A0000}"/>
    <cellStyle name="Calcul 7" xfId="3263" hidden="1" xr:uid="{00000000-0005-0000-0000-0000D02A0000}"/>
    <cellStyle name="Calcul 7" xfId="3302" hidden="1" xr:uid="{00000000-0005-0000-0000-0000D12A0000}"/>
    <cellStyle name="Calcul 7" xfId="3339" hidden="1" xr:uid="{00000000-0005-0000-0000-0000D22A0000}"/>
    <cellStyle name="Calcul 7" xfId="3373" hidden="1" xr:uid="{00000000-0005-0000-0000-0000D32A0000}"/>
    <cellStyle name="Calcul 7" xfId="3465" hidden="1" xr:uid="{00000000-0005-0000-0000-0000D42A0000}"/>
    <cellStyle name="Calcul 7" xfId="3515" hidden="1" xr:uid="{00000000-0005-0000-0000-0000D52A0000}"/>
    <cellStyle name="Calcul 7" xfId="3579" hidden="1" xr:uid="{00000000-0005-0000-0000-0000D62A0000}"/>
    <cellStyle name="Calcul 7" xfId="3625" hidden="1" xr:uid="{00000000-0005-0000-0000-0000D72A0000}"/>
    <cellStyle name="Calcul 7" xfId="3669" hidden="1" xr:uid="{00000000-0005-0000-0000-0000D82A0000}"/>
    <cellStyle name="Calcul 7" xfId="3708" hidden="1" xr:uid="{00000000-0005-0000-0000-0000D92A0000}"/>
    <cellStyle name="Calcul 7" xfId="3744" hidden="1" xr:uid="{00000000-0005-0000-0000-0000DA2A0000}"/>
    <cellStyle name="Calcul 7" xfId="3779" hidden="1" xr:uid="{00000000-0005-0000-0000-0000DB2A0000}"/>
    <cellStyle name="Calcul 7" xfId="3833" hidden="1" xr:uid="{00000000-0005-0000-0000-0000DC2A0000}"/>
    <cellStyle name="Calcul 7" xfId="1466" hidden="1" xr:uid="{00000000-0005-0000-0000-0000DD2A0000}"/>
    <cellStyle name="Calcul 7" xfId="1546" hidden="1" xr:uid="{00000000-0005-0000-0000-0000DE2A0000}"/>
    <cellStyle name="Calcul 7" xfId="3987" hidden="1" xr:uid="{00000000-0005-0000-0000-0000DF2A0000}"/>
    <cellStyle name="Calcul 7" xfId="4037" hidden="1" xr:uid="{00000000-0005-0000-0000-0000E02A0000}"/>
    <cellStyle name="Calcul 7" xfId="4087" hidden="1" xr:uid="{00000000-0005-0000-0000-0000E12A0000}"/>
    <cellStyle name="Calcul 7" xfId="4137" hidden="1" xr:uid="{00000000-0005-0000-0000-0000E22A0000}"/>
    <cellStyle name="Calcul 7" xfId="4186" hidden="1" xr:uid="{00000000-0005-0000-0000-0000E32A0000}"/>
    <cellStyle name="Calcul 7" xfId="4235" hidden="1" xr:uid="{00000000-0005-0000-0000-0000E42A0000}"/>
    <cellStyle name="Calcul 7" xfId="4282" hidden="1" xr:uid="{00000000-0005-0000-0000-0000E52A0000}"/>
    <cellStyle name="Calcul 7" xfId="4329" hidden="1" xr:uid="{00000000-0005-0000-0000-0000E62A0000}"/>
    <cellStyle name="Calcul 7" xfId="4374" hidden="1" xr:uid="{00000000-0005-0000-0000-0000E72A0000}"/>
    <cellStyle name="Calcul 7" xfId="4413" hidden="1" xr:uid="{00000000-0005-0000-0000-0000E82A0000}"/>
    <cellStyle name="Calcul 7" xfId="4450" hidden="1" xr:uid="{00000000-0005-0000-0000-0000E92A0000}"/>
    <cellStyle name="Calcul 7" xfId="4484" hidden="1" xr:uid="{00000000-0005-0000-0000-0000EA2A0000}"/>
    <cellStyle name="Calcul 7" xfId="4571" hidden="1" xr:uid="{00000000-0005-0000-0000-0000EB2A0000}"/>
    <cellStyle name="Calcul 7" xfId="4620" hidden="1" xr:uid="{00000000-0005-0000-0000-0000EC2A0000}"/>
    <cellStyle name="Calcul 7" xfId="4683" hidden="1" xr:uid="{00000000-0005-0000-0000-0000ED2A0000}"/>
    <cellStyle name="Calcul 7" xfId="4729" hidden="1" xr:uid="{00000000-0005-0000-0000-0000EE2A0000}"/>
    <cellStyle name="Calcul 7" xfId="4773" hidden="1" xr:uid="{00000000-0005-0000-0000-0000EF2A0000}"/>
    <cellStyle name="Calcul 7" xfId="4812" hidden="1" xr:uid="{00000000-0005-0000-0000-0000F02A0000}"/>
    <cellStyle name="Calcul 7" xfId="4848" hidden="1" xr:uid="{00000000-0005-0000-0000-0000F12A0000}"/>
    <cellStyle name="Calcul 7" xfId="4883" hidden="1" xr:uid="{00000000-0005-0000-0000-0000F22A0000}"/>
    <cellStyle name="Calcul 7" xfId="4933" hidden="1" xr:uid="{00000000-0005-0000-0000-0000F32A0000}"/>
    <cellStyle name="Calcul 7" xfId="3903" hidden="1" xr:uid="{00000000-0005-0000-0000-0000F42A0000}"/>
    <cellStyle name="Calcul 7" xfId="1388" hidden="1" xr:uid="{00000000-0005-0000-0000-0000F52A0000}"/>
    <cellStyle name="Calcul 7" xfId="5026" hidden="1" xr:uid="{00000000-0005-0000-0000-0000F62A0000}"/>
    <cellStyle name="Calcul 7" xfId="5087" hidden="1" xr:uid="{00000000-0005-0000-0000-0000F72A0000}"/>
    <cellStyle name="Calcul 7" xfId="5136" hidden="1" xr:uid="{00000000-0005-0000-0000-0000F82A0000}"/>
    <cellStyle name="Calcul 7" xfId="5186" hidden="1" xr:uid="{00000000-0005-0000-0000-0000F92A0000}"/>
    <cellStyle name="Calcul 7" xfId="5236" hidden="1" xr:uid="{00000000-0005-0000-0000-0000FA2A0000}"/>
    <cellStyle name="Calcul 7" xfId="5285" hidden="1" xr:uid="{00000000-0005-0000-0000-0000FB2A0000}"/>
    <cellStyle name="Calcul 7" xfId="5334" hidden="1" xr:uid="{00000000-0005-0000-0000-0000FC2A0000}"/>
    <cellStyle name="Calcul 7" xfId="5381" hidden="1" xr:uid="{00000000-0005-0000-0000-0000FD2A0000}"/>
    <cellStyle name="Calcul 7" xfId="5428" hidden="1" xr:uid="{00000000-0005-0000-0000-0000FE2A0000}"/>
    <cellStyle name="Calcul 7" xfId="5473" hidden="1" xr:uid="{00000000-0005-0000-0000-0000FF2A0000}"/>
    <cellStyle name="Calcul 7" xfId="5512" hidden="1" xr:uid="{00000000-0005-0000-0000-0000002B0000}"/>
    <cellStyle name="Calcul 7" xfId="5549" hidden="1" xr:uid="{00000000-0005-0000-0000-0000012B0000}"/>
    <cellStyle name="Calcul 7" xfId="5583" hidden="1" xr:uid="{00000000-0005-0000-0000-0000022B0000}"/>
    <cellStyle name="Calcul 7" xfId="5670" hidden="1" xr:uid="{00000000-0005-0000-0000-0000032B0000}"/>
    <cellStyle name="Calcul 7" xfId="5718" hidden="1" xr:uid="{00000000-0005-0000-0000-0000042B0000}"/>
    <cellStyle name="Calcul 7" xfId="5780" hidden="1" xr:uid="{00000000-0005-0000-0000-0000052B0000}"/>
    <cellStyle name="Calcul 7" xfId="5826" hidden="1" xr:uid="{00000000-0005-0000-0000-0000062B0000}"/>
    <cellStyle name="Calcul 7" xfId="5870" hidden="1" xr:uid="{00000000-0005-0000-0000-0000072B0000}"/>
    <cellStyle name="Calcul 7" xfId="5909" hidden="1" xr:uid="{00000000-0005-0000-0000-0000082B0000}"/>
    <cellStyle name="Calcul 7" xfId="5945" hidden="1" xr:uid="{00000000-0005-0000-0000-0000092B0000}"/>
    <cellStyle name="Calcul 7" xfId="5980" hidden="1" xr:uid="{00000000-0005-0000-0000-00000A2B0000}"/>
    <cellStyle name="Calcul 7" xfId="6030" hidden="1" xr:uid="{00000000-0005-0000-0000-00000B2B0000}"/>
    <cellStyle name="Calcul 7" xfId="6197" hidden="1" xr:uid="{00000000-0005-0000-0000-00000C2B0000}"/>
    <cellStyle name="Calcul 7" xfId="6303" hidden="1" xr:uid="{00000000-0005-0000-0000-00000D2B0000}"/>
    <cellStyle name="Calcul 7" xfId="6365" hidden="1" xr:uid="{00000000-0005-0000-0000-00000E2B0000}"/>
    <cellStyle name="Calcul 7" xfId="6415" hidden="1" xr:uid="{00000000-0005-0000-0000-00000F2B0000}"/>
    <cellStyle name="Calcul 7" xfId="6465" hidden="1" xr:uid="{00000000-0005-0000-0000-0000102B0000}"/>
    <cellStyle name="Calcul 7" xfId="6515" hidden="1" xr:uid="{00000000-0005-0000-0000-0000112B0000}"/>
    <cellStyle name="Calcul 7" xfId="6564" hidden="1" xr:uid="{00000000-0005-0000-0000-0000122B0000}"/>
    <cellStyle name="Calcul 7" xfId="6613" hidden="1" xr:uid="{00000000-0005-0000-0000-0000132B0000}"/>
    <cellStyle name="Calcul 7" xfId="6660" hidden="1" xr:uid="{00000000-0005-0000-0000-0000142B0000}"/>
    <cellStyle name="Calcul 7" xfId="6707" hidden="1" xr:uid="{00000000-0005-0000-0000-0000152B0000}"/>
    <cellStyle name="Calcul 7" xfId="6752" hidden="1" xr:uid="{00000000-0005-0000-0000-0000162B0000}"/>
    <cellStyle name="Calcul 7" xfId="6791" hidden="1" xr:uid="{00000000-0005-0000-0000-0000172B0000}"/>
    <cellStyle name="Calcul 7" xfId="6828" hidden="1" xr:uid="{00000000-0005-0000-0000-0000182B0000}"/>
    <cellStyle name="Calcul 7" xfId="6862" hidden="1" xr:uid="{00000000-0005-0000-0000-0000192B0000}"/>
    <cellStyle name="Calcul 7" xfId="6953" hidden="1" xr:uid="{00000000-0005-0000-0000-00001A2B0000}"/>
    <cellStyle name="Calcul 7" xfId="7003" hidden="1" xr:uid="{00000000-0005-0000-0000-00001B2B0000}"/>
    <cellStyle name="Calcul 7" xfId="7068" hidden="1" xr:uid="{00000000-0005-0000-0000-00001C2B0000}"/>
    <cellStyle name="Calcul 7" xfId="7114" hidden="1" xr:uid="{00000000-0005-0000-0000-00001D2B0000}"/>
    <cellStyle name="Calcul 7" xfId="7158" hidden="1" xr:uid="{00000000-0005-0000-0000-00001E2B0000}"/>
    <cellStyle name="Calcul 7" xfId="7197" hidden="1" xr:uid="{00000000-0005-0000-0000-00001F2B0000}"/>
    <cellStyle name="Calcul 7" xfId="7233" hidden="1" xr:uid="{00000000-0005-0000-0000-0000202B0000}"/>
    <cellStyle name="Calcul 7" xfId="7268" hidden="1" xr:uid="{00000000-0005-0000-0000-0000212B0000}"/>
    <cellStyle name="Calcul 7" xfId="7323" hidden="1" xr:uid="{00000000-0005-0000-0000-0000222B0000}"/>
    <cellStyle name="Calcul 7" xfId="7474" hidden="1" xr:uid="{00000000-0005-0000-0000-0000232B0000}"/>
    <cellStyle name="Calcul 7" xfId="7571" hidden="1" xr:uid="{00000000-0005-0000-0000-0000242B0000}"/>
    <cellStyle name="Calcul 7" xfId="7632" hidden="1" xr:uid="{00000000-0005-0000-0000-0000252B0000}"/>
    <cellStyle name="Calcul 7" xfId="7682" hidden="1" xr:uid="{00000000-0005-0000-0000-0000262B0000}"/>
    <cellStyle name="Calcul 7" xfId="7732" hidden="1" xr:uid="{00000000-0005-0000-0000-0000272B0000}"/>
    <cellStyle name="Calcul 7" xfId="7782" hidden="1" xr:uid="{00000000-0005-0000-0000-0000282B0000}"/>
    <cellStyle name="Calcul 7" xfId="7831" hidden="1" xr:uid="{00000000-0005-0000-0000-0000292B0000}"/>
    <cellStyle name="Calcul 7" xfId="7880" hidden="1" xr:uid="{00000000-0005-0000-0000-00002A2B0000}"/>
    <cellStyle name="Calcul 7" xfId="7927" hidden="1" xr:uid="{00000000-0005-0000-0000-00002B2B0000}"/>
    <cellStyle name="Calcul 7" xfId="7974" hidden="1" xr:uid="{00000000-0005-0000-0000-00002C2B0000}"/>
    <cellStyle name="Calcul 7" xfId="8019" hidden="1" xr:uid="{00000000-0005-0000-0000-00002D2B0000}"/>
    <cellStyle name="Calcul 7" xfId="8058" hidden="1" xr:uid="{00000000-0005-0000-0000-00002E2B0000}"/>
    <cellStyle name="Calcul 7" xfId="8095" hidden="1" xr:uid="{00000000-0005-0000-0000-00002F2B0000}"/>
    <cellStyle name="Calcul 7" xfId="8129" hidden="1" xr:uid="{00000000-0005-0000-0000-0000302B0000}"/>
    <cellStyle name="Calcul 7" xfId="8218" hidden="1" xr:uid="{00000000-0005-0000-0000-0000312B0000}"/>
    <cellStyle name="Calcul 7" xfId="8266" hidden="1" xr:uid="{00000000-0005-0000-0000-0000322B0000}"/>
    <cellStyle name="Calcul 7" xfId="8329" hidden="1" xr:uid="{00000000-0005-0000-0000-0000332B0000}"/>
    <cellStyle name="Calcul 7" xfId="8375" hidden="1" xr:uid="{00000000-0005-0000-0000-0000342B0000}"/>
    <cellStyle name="Calcul 7" xfId="8419" hidden="1" xr:uid="{00000000-0005-0000-0000-0000352B0000}"/>
    <cellStyle name="Calcul 7" xfId="8458" hidden="1" xr:uid="{00000000-0005-0000-0000-0000362B0000}"/>
    <cellStyle name="Calcul 7" xfId="8494" hidden="1" xr:uid="{00000000-0005-0000-0000-0000372B0000}"/>
    <cellStyle name="Calcul 7" xfId="8529" hidden="1" xr:uid="{00000000-0005-0000-0000-0000382B0000}"/>
    <cellStyle name="Calcul 7" xfId="8581" hidden="1" xr:uid="{00000000-0005-0000-0000-0000392B0000}"/>
    <cellStyle name="Calcul 7" xfId="7422" hidden="1" xr:uid="{00000000-0005-0000-0000-00003A2B0000}"/>
    <cellStyle name="Calcul 7" xfId="8678" hidden="1" xr:uid="{00000000-0005-0000-0000-00003B2B0000}"/>
    <cellStyle name="Calcul 7" xfId="8740" hidden="1" xr:uid="{00000000-0005-0000-0000-00003C2B0000}"/>
    <cellStyle name="Calcul 7" xfId="8790" hidden="1" xr:uid="{00000000-0005-0000-0000-00003D2B0000}"/>
    <cellStyle name="Calcul 7" xfId="8839" hidden="1" xr:uid="{00000000-0005-0000-0000-00003E2B0000}"/>
    <cellStyle name="Calcul 7" xfId="8889" hidden="1" xr:uid="{00000000-0005-0000-0000-00003F2B0000}"/>
    <cellStyle name="Calcul 7" xfId="8938" hidden="1" xr:uid="{00000000-0005-0000-0000-0000402B0000}"/>
    <cellStyle name="Calcul 7" xfId="8987" hidden="1" xr:uid="{00000000-0005-0000-0000-0000412B0000}"/>
    <cellStyle name="Calcul 7" xfId="9034" hidden="1" xr:uid="{00000000-0005-0000-0000-0000422B0000}"/>
    <cellStyle name="Calcul 7" xfId="9081" hidden="1" xr:uid="{00000000-0005-0000-0000-0000432B0000}"/>
    <cellStyle name="Calcul 7" xfId="9126" hidden="1" xr:uid="{00000000-0005-0000-0000-0000442B0000}"/>
    <cellStyle name="Calcul 7" xfId="9165" hidden="1" xr:uid="{00000000-0005-0000-0000-0000452B0000}"/>
    <cellStyle name="Calcul 7" xfId="9202" hidden="1" xr:uid="{00000000-0005-0000-0000-0000462B0000}"/>
    <cellStyle name="Calcul 7" xfId="9236" hidden="1" xr:uid="{00000000-0005-0000-0000-0000472B0000}"/>
    <cellStyle name="Calcul 7" xfId="9329" hidden="1" xr:uid="{00000000-0005-0000-0000-0000482B0000}"/>
    <cellStyle name="Calcul 7" xfId="9379" hidden="1" xr:uid="{00000000-0005-0000-0000-0000492B0000}"/>
    <cellStyle name="Calcul 7" xfId="9444" hidden="1" xr:uid="{00000000-0005-0000-0000-00004A2B0000}"/>
    <cellStyle name="Calcul 7" xfId="9490" hidden="1" xr:uid="{00000000-0005-0000-0000-00004B2B0000}"/>
    <cellStyle name="Calcul 7" xfId="9534" hidden="1" xr:uid="{00000000-0005-0000-0000-00004C2B0000}"/>
    <cellStyle name="Calcul 7" xfId="9573" hidden="1" xr:uid="{00000000-0005-0000-0000-00004D2B0000}"/>
    <cellStyle name="Calcul 7" xfId="9609" hidden="1" xr:uid="{00000000-0005-0000-0000-00004E2B0000}"/>
    <cellStyle name="Calcul 7" xfId="9644" hidden="1" xr:uid="{00000000-0005-0000-0000-00004F2B0000}"/>
    <cellStyle name="Calcul 7" xfId="9700" hidden="1" xr:uid="{00000000-0005-0000-0000-0000502B0000}"/>
    <cellStyle name="Calcul 7" xfId="9854" hidden="1" xr:uid="{00000000-0005-0000-0000-0000512B0000}"/>
    <cellStyle name="Calcul 7" xfId="9951" hidden="1" xr:uid="{00000000-0005-0000-0000-0000522B0000}"/>
    <cellStyle name="Calcul 7" xfId="10012" hidden="1" xr:uid="{00000000-0005-0000-0000-0000532B0000}"/>
    <cellStyle name="Calcul 7" xfId="10062" hidden="1" xr:uid="{00000000-0005-0000-0000-0000542B0000}"/>
    <cellStyle name="Calcul 7" xfId="10112" hidden="1" xr:uid="{00000000-0005-0000-0000-0000552B0000}"/>
    <cellStyle name="Calcul 7" xfId="10162" hidden="1" xr:uid="{00000000-0005-0000-0000-0000562B0000}"/>
    <cellStyle name="Calcul 7" xfId="10211" hidden="1" xr:uid="{00000000-0005-0000-0000-0000572B0000}"/>
    <cellStyle name="Calcul 7" xfId="10260" hidden="1" xr:uid="{00000000-0005-0000-0000-0000582B0000}"/>
    <cellStyle name="Calcul 7" xfId="10307" hidden="1" xr:uid="{00000000-0005-0000-0000-0000592B0000}"/>
    <cellStyle name="Calcul 7" xfId="10354" hidden="1" xr:uid="{00000000-0005-0000-0000-00005A2B0000}"/>
    <cellStyle name="Calcul 7" xfId="10399" hidden="1" xr:uid="{00000000-0005-0000-0000-00005B2B0000}"/>
    <cellStyle name="Calcul 7" xfId="10438" hidden="1" xr:uid="{00000000-0005-0000-0000-00005C2B0000}"/>
    <cellStyle name="Calcul 7" xfId="10475" hidden="1" xr:uid="{00000000-0005-0000-0000-00005D2B0000}"/>
    <cellStyle name="Calcul 7" xfId="10509" hidden="1" xr:uid="{00000000-0005-0000-0000-00005E2B0000}"/>
    <cellStyle name="Calcul 7" xfId="10598" hidden="1" xr:uid="{00000000-0005-0000-0000-00005F2B0000}"/>
    <cellStyle name="Calcul 7" xfId="10646" hidden="1" xr:uid="{00000000-0005-0000-0000-0000602B0000}"/>
    <cellStyle name="Calcul 7" xfId="10709" hidden="1" xr:uid="{00000000-0005-0000-0000-0000612B0000}"/>
    <cellStyle name="Calcul 7" xfId="10755" hidden="1" xr:uid="{00000000-0005-0000-0000-0000622B0000}"/>
    <cellStyle name="Calcul 7" xfId="10799" hidden="1" xr:uid="{00000000-0005-0000-0000-0000632B0000}"/>
    <cellStyle name="Calcul 7" xfId="10838" hidden="1" xr:uid="{00000000-0005-0000-0000-0000642B0000}"/>
    <cellStyle name="Calcul 7" xfId="10874" hidden="1" xr:uid="{00000000-0005-0000-0000-0000652B0000}"/>
    <cellStyle name="Calcul 7" xfId="10909" hidden="1" xr:uid="{00000000-0005-0000-0000-0000662B0000}"/>
    <cellStyle name="Calcul 7" xfId="10962" hidden="1" xr:uid="{00000000-0005-0000-0000-0000672B0000}"/>
    <cellStyle name="Calcul 7" xfId="9802" hidden="1" xr:uid="{00000000-0005-0000-0000-0000682B0000}"/>
    <cellStyle name="Calcul 7" xfId="11020" hidden="1" xr:uid="{00000000-0005-0000-0000-0000692B0000}"/>
    <cellStyle name="Calcul 7" xfId="11082" hidden="1" xr:uid="{00000000-0005-0000-0000-00006A2B0000}"/>
    <cellStyle name="Calcul 7" xfId="11132" hidden="1" xr:uid="{00000000-0005-0000-0000-00006B2B0000}"/>
    <cellStyle name="Calcul 7" xfId="11182" hidden="1" xr:uid="{00000000-0005-0000-0000-00006C2B0000}"/>
    <cellStyle name="Calcul 7" xfId="11232" hidden="1" xr:uid="{00000000-0005-0000-0000-00006D2B0000}"/>
    <cellStyle name="Calcul 7" xfId="11281" hidden="1" xr:uid="{00000000-0005-0000-0000-00006E2B0000}"/>
    <cellStyle name="Calcul 7" xfId="11330" hidden="1" xr:uid="{00000000-0005-0000-0000-00006F2B0000}"/>
    <cellStyle name="Calcul 7" xfId="11377" hidden="1" xr:uid="{00000000-0005-0000-0000-0000702B0000}"/>
    <cellStyle name="Calcul 7" xfId="11424" hidden="1" xr:uid="{00000000-0005-0000-0000-0000712B0000}"/>
    <cellStyle name="Calcul 7" xfId="11469" hidden="1" xr:uid="{00000000-0005-0000-0000-0000722B0000}"/>
    <cellStyle name="Calcul 7" xfId="11508" hidden="1" xr:uid="{00000000-0005-0000-0000-0000732B0000}"/>
    <cellStyle name="Calcul 7" xfId="11545" hidden="1" xr:uid="{00000000-0005-0000-0000-0000742B0000}"/>
    <cellStyle name="Calcul 7" xfId="11579" hidden="1" xr:uid="{00000000-0005-0000-0000-0000752B0000}"/>
    <cellStyle name="Calcul 7" xfId="11668" hidden="1" xr:uid="{00000000-0005-0000-0000-0000762B0000}"/>
    <cellStyle name="Calcul 7" xfId="11718" hidden="1" xr:uid="{00000000-0005-0000-0000-0000772B0000}"/>
    <cellStyle name="Calcul 7" xfId="11780" hidden="1" xr:uid="{00000000-0005-0000-0000-0000782B0000}"/>
    <cellStyle name="Calcul 7" xfId="11826" hidden="1" xr:uid="{00000000-0005-0000-0000-0000792B0000}"/>
    <cellStyle name="Calcul 7" xfId="11870" hidden="1" xr:uid="{00000000-0005-0000-0000-00007A2B0000}"/>
    <cellStyle name="Calcul 7" xfId="11909" hidden="1" xr:uid="{00000000-0005-0000-0000-00007B2B0000}"/>
    <cellStyle name="Calcul 7" xfId="11945" hidden="1" xr:uid="{00000000-0005-0000-0000-00007C2B0000}"/>
    <cellStyle name="Calcul 7" xfId="11980" hidden="1" xr:uid="{00000000-0005-0000-0000-00007D2B0000}"/>
    <cellStyle name="Calcul 7" xfId="12031" hidden="1" xr:uid="{00000000-0005-0000-0000-00007E2B0000}"/>
    <cellStyle name="Calcul 7" xfId="12154" hidden="1" xr:uid="{00000000-0005-0000-0000-00007F2B0000}"/>
    <cellStyle name="Calcul 7" xfId="12250" hidden="1" xr:uid="{00000000-0005-0000-0000-0000802B0000}"/>
    <cellStyle name="Calcul 7" xfId="12311" hidden="1" xr:uid="{00000000-0005-0000-0000-0000812B0000}"/>
    <cellStyle name="Calcul 7" xfId="12361" hidden="1" xr:uid="{00000000-0005-0000-0000-0000822B0000}"/>
    <cellStyle name="Calcul 7" xfId="12411" hidden="1" xr:uid="{00000000-0005-0000-0000-0000832B0000}"/>
    <cellStyle name="Calcul 7" xfId="12461" hidden="1" xr:uid="{00000000-0005-0000-0000-0000842B0000}"/>
    <cellStyle name="Calcul 7" xfId="12510" hidden="1" xr:uid="{00000000-0005-0000-0000-0000852B0000}"/>
    <cellStyle name="Calcul 7" xfId="12559" hidden="1" xr:uid="{00000000-0005-0000-0000-0000862B0000}"/>
    <cellStyle name="Calcul 7" xfId="12606" hidden="1" xr:uid="{00000000-0005-0000-0000-0000872B0000}"/>
    <cellStyle name="Calcul 7" xfId="12653" hidden="1" xr:uid="{00000000-0005-0000-0000-0000882B0000}"/>
    <cellStyle name="Calcul 7" xfId="12698" hidden="1" xr:uid="{00000000-0005-0000-0000-0000892B0000}"/>
    <cellStyle name="Calcul 7" xfId="12737" hidden="1" xr:uid="{00000000-0005-0000-0000-00008A2B0000}"/>
    <cellStyle name="Calcul 7" xfId="12774" hidden="1" xr:uid="{00000000-0005-0000-0000-00008B2B0000}"/>
    <cellStyle name="Calcul 7" xfId="12808" hidden="1" xr:uid="{00000000-0005-0000-0000-00008C2B0000}"/>
    <cellStyle name="Calcul 7" xfId="12896" hidden="1" xr:uid="{00000000-0005-0000-0000-00008D2B0000}"/>
    <cellStyle name="Calcul 7" xfId="12944" hidden="1" xr:uid="{00000000-0005-0000-0000-00008E2B0000}"/>
    <cellStyle name="Calcul 7" xfId="13006" hidden="1" xr:uid="{00000000-0005-0000-0000-00008F2B0000}"/>
    <cellStyle name="Calcul 7" xfId="13052" hidden="1" xr:uid="{00000000-0005-0000-0000-0000902B0000}"/>
    <cellStyle name="Calcul 7" xfId="13096" hidden="1" xr:uid="{00000000-0005-0000-0000-0000912B0000}"/>
    <cellStyle name="Calcul 7" xfId="13135" hidden="1" xr:uid="{00000000-0005-0000-0000-0000922B0000}"/>
    <cellStyle name="Calcul 7" xfId="13171" hidden="1" xr:uid="{00000000-0005-0000-0000-0000932B0000}"/>
    <cellStyle name="Calcul 7" xfId="13206" hidden="1" xr:uid="{00000000-0005-0000-0000-0000942B0000}"/>
    <cellStyle name="Calcul 7" xfId="13256" hidden="1" xr:uid="{00000000-0005-0000-0000-0000952B0000}"/>
    <cellStyle name="Calcul 7" xfId="12103" hidden="1" xr:uid="{00000000-0005-0000-0000-0000962B0000}"/>
    <cellStyle name="Calcul 7" xfId="11714" hidden="1" xr:uid="{00000000-0005-0000-0000-0000972B0000}"/>
    <cellStyle name="Calcul 7" xfId="12059" hidden="1" xr:uid="{00000000-0005-0000-0000-0000982B0000}"/>
    <cellStyle name="Calcul 7" xfId="13314" hidden="1" xr:uid="{00000000-0005-0000-0000-0000992B0000}"/>
    <cellStyle name="Calcul 7" xfId="13363" hidden="1" xr:uid="{00000000-0005-0000-0000-00009A2B0000}"/>
    <cellStyle name="Calcul 7" xfId="13412" hidden="1" xr:uid="{00000000-0005-0000-0000-00009B2B0000}"/>
    <cellStyle name="Calcul 7" xfId="13461" hidden="1" xr:uid="{00000000-0005-0000-0000-00009C2B0000}"/>
    <cellStyle name="Calcul 7" xfId="13509" hidden="1" xr:uid="{00000000-0005-0000-0000-00009D2B0000}"/>
    <cellStyle name="Calcul 7" xfId="13557" hidden="1" xr:uid="{00000000-0005-0000-0000-00009E2B0000}"/>
    <cellStyle name="Calcul 7" xfId="13603" hidden="1" xr:uid="{00000000-0005-0000-0000-00009F2B0000}"/>
    <cellStyle name="Calcul 7" xfId="13650" hidden="1" xr:uid="{00000000-0005-0000-0000-0000A02B0000}"/>
    <cellStyle name="Calcul 7" xfId="13695" hidden="1" xr:uid="{00000000-0005-0000-0000-0000A12B0000}"/>
    <cellStyle name="Calcul 7" xfId="13734" hidden="1" xr:uid="{00000000-0005-0000-0000-0000A22B0000}"/>
    <cellStyle name="Calcul 7" xfId="13771" hidden="1" xr:uid="{00000000-0005-0000-0000-0000A32B0000}"/>
    <cellStyle name="Calcul 7" xfId="13805" hidden="1" xr:uid="{00000000-0005-0000-0000-0000A42B0000}"/>
    <cellStyle name="Calcul 7" xfId="13892" hidden="1" xr:uid="{00000000-0005-0000-0000-0000A52B0000}"/>
    <cellStyle name="Calcul 7" xfId="13940" hidden="1" xr:uid="{00000000-0005-0000-0000-0000A62B0000}"/>
    <cellStyle name="Calcul 7" xfId="14002" hidden="1" xr:uid="{00000000-0005-0000-0000-0000A72B0000}"/>
    <cellStyle name="Calcul 7" xfId="14048" hidden="1" xr:uid="{00000000-0005-0000-0000-0000A82B0000}"/>
    <cellStyle name="Calcul 7" xfId="14092" hidden="1" xr:uid="{00000000-0005-0000-0000-0000A92B0000}"/>
    <cellStyle name="Calcul 7" xfId="14131" hidden="1" xr:uid="{00000000-0005-0000-0000-0000AA2B0000}"/>
    <cellStyle name="Calcul 7" xfId="14167" hidden="1" xr:uid="{00000000-0005-0000-0000-0000AB2B0000}"/>
    <cellStyle name="Calcul 7" xfId="14202" hidden="1" xr:uid="{00000000-0005-0000-0000-0000AC2B0000}"/>
    <cellStyle name="Calcul 7" xfId="14252" hidden="1" xr:uid="{00000000-0005-0000-0000-0000AD2B0000}"/>
    <cellStyle name="Calcul 7" xfId="14353" hidden="1" xr:uid="{00000000-0005-0000-0000-0000AE2B0000}"/>
    <cellStyle name="Calcul 7" xfId="14449" hidden="1" xr:uid="{00000000-0005-0000-0000-0000AF2B0000}"/>
    <cellStyle name="Calcul 7" xfId="14510" hidden="1" xr:uid="{00000000-0005-0000-0000-0000B02B0000}"/>
    <cellStyle name="Calcul 7" xfId="14560" hidden="1" xr:uid="{00000000-0005-0000-0000-0000B12B0000}"/>
    <cellStyle name="Calcul 7" xfId="14610" hidden="1" xr:uid="{00000000-0005-0000-0000-0000B22B0000}"/>
    <cellStyle name="Calcul 7" xfId="14660" hidden="1" xr:uid="{00000000-0005-0000-0000-0000B32B0000}"/>
    <cellStyle name="Calcul 7" xfId="14709" hidden="1" xr:uid="{00000000-0005-0000-0000-0000B42B0000}"/>
    <cellStyle name="Calcul 7" xfId="14758" hidden="1" xr:uid="{00000000-0005-0000-0000-0000B52B0000}"/>
    <cellStyle name="Calcul 7" xfId="14805" hidden="1" xr:uid="{00000000-0005-0000-0000-0000B62B0000}"/>
    <cellStyle name="Calcul 7" xfId="14852" hidden="1" xr:uid="{00000000-0005-0000-0000-0000B72B0000}"/>
    <cellStyle name="Calcul 7" xfId="14897" hidden="1" xr:uid="{00000000-0005-0000-0000-0000B82B0000}"/>
    <cellStyle name="Calcul 7" xfId="14936" hidden="1" xr:uid="{00000000-0005-0000-0000-0000B92B0000}"/>
    <cellStyle name="Calcul 7" xfId="14973" hidden="1" xr:uid="{00000000-0005-0000-0000-0000BA2B0000}"/>
    <cellStyle name="Calcul 7" xfId="15007" hidden="1" xr:uid="{00000000-0005-0000-0000-0000BB2B0000}"/>
    <cellStyle name="Calcul 7" xfId="15095" hidden="1" xr:uid="{00000000-0005-0000-0000-0000BC2B0000}"/>
    <cellStyle name="Calcul 7" xfId="15143" hidden="1" xr:uid="{00000000-0005-0000-0000-0000BD2B0000}"/>
    <cellStyle name="Calcul 7" xfId="15206" hidden="1" xr:uid="{00000000-0005-0000-0000-0000BE2B0000}"/>
    <cellStyle name="Calcul 7" xfId="15252" hidden="1" xr:uid="{00000000-0005-0000-0000-0000BF2B0000}"/>
    <cellStyle name="Calcul 7" xfId="15296" hidden="1" xr:uid="{00000000-0005-0000-0000-0000C02B0000}"/>
    <cellStyle name="Calcul 7" xfId="15335" hidden="1" xr:uid="{00000000-0005-0000-0000-0000C12B0000}"/>
    <cellStyle name="Calcul 7" xfId="15371" hidden="1" xr:uid="{00000000-0005-0000-0000-0000C22B0000}"/>
    <cellStyle name="Calcul 7" xfId="15406" hidden="1" xr:uid="{00000000-0005-0000-0000-0000C32B0000}"/>
    <cellStyle name="Calcul 7" xfId="15457" hidden="1" xr:uid="{00000000-0005-0000-0000-0000C42B0000}"/>
    <cellStyle name="Calcul 7" xfId="14302" hidden="1" xr:uid="{00000000-0005-0000-0000-0000C52B0000}"/>
    <cellStyle name="Calcul 7" xfId="15635" hidden="1" xr:uid="{00000000-0005-0000-0000-0000C62B0000}"/>
    <cellStyle name="Calcul 7" xfId="15741" hidden="1" xr:uid="{00000000-0005-0000-0000-0000C72B0000}"/>
    <cellStyle name="Calcul 7" xfId="15803" hidden="1" xr:uid="{00000000-0005-0000-0000-0000C82B0000}"/>
    <cellStyle name="Calcul 7" xfId="15853" hidden="1" xr:uid="{00000000-0005-0000-0000-0000C92B0000}"/>
    <cellStyle name="Calcul 7" xfId="15903" hidden="1" xr:uid="{00000000-0005-0000-0000-0000CA2B0000}"/>
    <cellStyle name="Calcul 7" xfId="15953" hidden="1" xr:uid="{00000000-0005-0000-0000-0000CB2B0000}"/>
    <cellStyle name="Calcul 7" xfId="16002" hidden="1" xr:uid="{00000000-0005-0000-0000-0000CC2B0000}"/>
    <cellStyle name="Calcul 7" xfId="16051" hidden="1" xr:uid="{00000000-0005-0000-0000-0000CD2B0000}"/>
    <cellStyle name="Calcul 7" xfId="16098" hidden="1" xr:uid="{00000000-0005-0000-0000-0000CE2B0000}"/>
    <cellStyle name="Calcul 7" xfId="16145" hidden="1" xr:uid="{00000000-0005-0000-0000-0000CF2B0000}"/>
    <cellStyle name="Calcul 7" xfId="16190" hidden="1" xr:uid="{00000000-0005-0000-0000-0000D02B0000}"/>
    <cellStyle name="Calcul 7" xfId="16229" hidden="1" xr:uid="{00000000-0005-0000-0000-0000D12B0000}"/>
    <cellStyle name="Calcul 7" xfId="16266" hidden="1" xr:uid="{00000000-0005-0000-0000-0000D22B0000}"/>
    <cellStyle name="Calcul 7" xfId="16300" hidden="1" xr:uid="{00000000-0005-0000-0000-0000D32B0000}"/>
    <cellStyle name="Calcul 7" xfId="16393" hidden="1" xr:uid="{00000000-0005-0000-0000-0000D42B0000}"/>
    <cellStyle name="Calcul 7" xfId="16443" hidden="1" xr:uid="{00000000-0005-0000-0000-0000D52B0000}"/>
    <cellStyle name="Calcul 7" xfId="16508" hidden="1" xr:uid="{00000000-0005-0000-0000-0000D62B0000}"/>
    <cellStyle name="Calcul 7" xfId="16554" hidden="1" xr:uid="{00000000-0005-0000-0000-0000D72B0000}"/>
    <cellStyle name="Calcul 7" xfId="16598" hidden="1" xr:uid="{00000000-0005-0000-0000-0000D82B0000}"/>
    <cellStyle name="Calcul 7" xfId="16637" hidden="1" xr:uid="{00000000-0005-0000-0000-0000D92B0000}"/>
    <cellStyle name="Calcul 7" xfId="16673" hidden="1" xr:uid="{00000000-0005-0000-0000-0000DA2B0000}"/>
    <cellStyle name="Calcul 7" xfId="16708" hidden="1" xr:uid="{00000000-0005-0000-0000-0000DB2B0000}"/>
    <cellStyle name="Calcul 7" xfId="16764" hidden="1" xr:uid="{00000000-0005-0000-0000-0000DC2B0000}"/>
    <cellStyle name="Calcul 7" xfId="16929" hidden="1" xr:uid="{00000000-0005-0000-0000-0000DD2B0000}"/>
    <cellStyle name="Calcul 7" xfId="17026" hidden="1" xr:uid="{00000000-0005-0000-0000-0000DE2B0000}"/>
    <cellStyle name="Calcul 7" xfId="17087" hidden="1" xr:uid="{00000000-0005-0000-0000-0000DF2B0000}"/>
    <cellStyle name="Calcul 7" xfId="17137" hidden="1" xr:uid="{00000000-0005-0000-0000-0000E02B0000}"/>
    <cellStyle name="Calcul 7" xfId="17187" hidden="1" xr:uid="{00000000-0005-0000-0000-0000E12B0000}"/>
    <cellStyle name="Calcul 7" xfId="17237" hidden="1" xr:uid="{00000000-0005-0000-0000-0000E22B0000}"/>
    <cellStyle name="Calcul 7" xfId="17286" hidden="1" xr:uid="{00000000-0005-0000-0000-0000E32B0000}"/>
    <cellStyle name="Calcul 7" xfId="17335" hidden="1" xr:uid="{00000000-0005-0000-0000-0000E42B0000}"/>
    <cellStyle name="Calcul 7" xfId="17382" hidden="1" xr:uid="{00000000-0005-0000-0000-0000E52B0000}"/>
    <cellStyle name="Calcul 7" xfId="17429" hidden="1" xr:uid="{00000000-0005-0000-0000-0000E62B0000}"/>
    <cellStyle name="Calcul 7" xfId="17474" hidden="1" xr:uid="{00000000-0005-0000-0000-0000E72B0000}"/>
    <cellStyle name="Calcul 7" xfId="17513" hidden="1" xr:uid="{00000000-0005-0000-0000-0000E82B0000}"/>
    <cellStyle name="Calcul 7" xfId="17550" hidden="1" xr:uid="{00000000-0005-0000-0000-0000E92B0000}"/>
    <cellStyle name="Calcul 7" xfId="17584" hidden="1" xr:uid="{00000000-0005-0000-0000-0000EA2B0000}"/>
    <cellStyle name="Calcul 7" xfId="17673" hidden="1" xr:uid="{00000000-0005-0000-0000-0000EB2B0000}"/>
    <cellStyle name="Calcul 7" xfId="17721" hidden="1" xr:uid="{00000000-0005-0000-0000-0000EC2B0000}"/>
    <cellStyle name="Calcul 7" xfId="17784" hidden="1" xr:uid="{00000000-0005-0000-0000-0000ED2B0000}"/>
    <cellStyle name="Calcul 7" xfId="17830" hidden="1" xr:uid="{00000000-0005-0000-0000-0000EE2B0000}"/>
    <cellStyle name="Calcul 7" xfId="17874" hidden="1" xr:uid="{00000000-0005-0000-0000-0000EF2B0000}"/>
    <cellStyle name="Calcul 7" xfId="17913" hidden="1" xr:uid="{00000000-0005-0000-0000-0000F02B0000}"/>
    <cellStyle name="Calcul 7" xfId="17949" hidden="1" xr:uid="{00000000-0005-0000-0000-0000F12B0000}"/>
    <cellStyle name="Calcul 7" xfId="17984" hidden="1" xr:uid="{00000000-0005-0000-0000-0000F22B0000}"/>
    <cellStyle name="Calcul 7" xfId="18037" hidden="1" xr:uid="{00000000-0005-0000-0000-0000F32B0000}"/>
    <cellStyle name="Calcul 7" xfId="16877" hidden="1" xr:uid="{00000000-0005-0000-0000-0000F42B0000}"/>
    <cellStyle name="Calcul 7" xfId="15663" hidden="1" xr:uid="{00000000-0005-0000-0000-0000F52B0000}"/>
    <cellStyle name="Calcul 7" xfId="15500" hidden="1" xr:uid="{00000000-0005-0000-0000-0000F62B0000}"/>
    <cellStyle name="Calcul 7" xfId="18142" hidden="1" xr:uid="{00000000-0005-0000-0000-0000F72B0000}"/>
    <cellStyle name="Calcul 7" xfId="18192" hidden="1" xr:uid="{00000000-0005-0000-0000-0000F82B0000}"/>
    <cellStyle name="Calcul 7" xfId="18242" hidden="1" xr:uid="{00000000-0005-0000-0000-0000F92B0000}"/>
    <cellStyle name="Calcul 7" xfId="18292" hidden="1" xr:uid="{00000000-0005-0000-0000-0000FA2B0000}"/>
    <cellStyle name="Calcul 7" xfId="18341" hidden="1" xr:uid="{00000000-0005-0000-0000-0000FB2B0000}"/>
    <cellStyle name="Calcul 7" xfId="18389" hidden="1" xr:uid="{00000000-0005-0000-0000-0000FC2B0000}"/>
    <cellStyle name="Calcul 7" xfId="18436" hidden="1" xr:uid="{00000000-0005-0000-0000-0000FD2B0000}"/>
    <cellStyle name="Calcul 7" xfId="18483" hidden="1" xr:uid="{00000000-0005-0000-0000-0000FE2B0000}"/>
    <cellStyle name="Calcul 7" xfId="18528" hidden="1" xr:uid="{00000000-0005-0000-0000-0000FF2B0000}"/>
    <cellStyle name="Calcul 7" xfId="18567" hidden="1" xr:uid="{00000000-0005-0000-0000-0000002C0000}"/>
    <cellStyle name="Calcul 7" xfId="18604" hidden="1" xr:uid="{00000000-0005-0000-0000-0000012C0000}"/>
    <cellStyle name="Calcul 7" xfId="18638" hidden="1" xr:uid="{00000000-0005-0000-0000-0000022C0000}"/>
    <cellStyle name="Calcul 7" xfId="18731" hidden="1" xr:uid="{00000000-0005-0000-0000-0000032C0000}"/>
    <cellStyle name="Calcul 7" xfId="18781" hidden="1" xr:uid="{00000000-0005-0000-0000-0000042C0000}"/>
    <cellStyle name="Calcul 7" xfId="18846" hidden="1" xr:uid="{00000000-0005-0000-0000-0000052C0000}"/>
    <cellStyle name="Calcul 7" xfId="18892" hidden="1" xr:uid="{00000000-0005-0000-0000-0000062C0000}"/>
    <cellStyle name="Calcul 7" xfId="18936" hidden="1" xr:uid="{00000000-0005-0000-0000-0000072C0000}"/>
    <cellStyle name="Calcul 7" xfId="18975" hidden="1" xr:uid="{00000000-0005-0000-0000-0000082C0000}"/>
    <cellStyle name="Calcul 7" xfId="19011" hidden="1" xr:uid="{00000000-0005-0000-0000-0000092C0000}"/>
    <cellStyle name="Calcul 7" xfId="19046" hidden="1" xr:uid="{00000000-0005-0000-0000-00000A2C0000}"/>
    <cellStyle name="Calcul 7" xfId="19102" hidden="1" xr:uid="{00000000-0005-0000-0000-00000B2C0000}"/>
    <cellStyle name="Calcul 7" xfId="19265" hidden="1" xr:uid="{00000000-0005-0000-0000-00000C2C0000}"/>
    <cellStyle name="Calcul 7" xfId="19362" hidden="1" xr:uid="{00000000-0005-0000-0000-00000D2C0000}"/>
    <cellStyle name="Calcul 7" xfId="19423" hidden="1" xr:uid="{00000000-0005-0000-0000-00000E2C0000}"/>
    <cellStyle name="Calcul 7" xfId="19473" hidden="1" xr:uid="{00000000-0005-0000-0000-00000F2C0000}"/>
    <cellStyle name="Calcul 7" xfId="19523" hidden="1" xr:uid="{00000000-0005-0000-0000-0000102C0000}"/>
    <cellStyle name="Calcul 7" xfId="19573" hidden="1" xr:uid="{00000000-0005-0000-0000-0000112C0000}"/>
    <cellStyle name="Calcul 7" xfId="19622" hidden="1" xr:uid="{00000000-0005-0000-0000-0000122C0000}"/>
    <cellStyle name="Calcul 7" xfId="19671" hidden="1" xr:uid="{00000000-0005-0000-0000-0000132C0000}"/>
    <cellStyle name="Calcul 7" xfId="19718" hidden="1" xr:uid="{00000000-0005-0000-0000-0000142C0000}"/>
    <cellStyle name="Calcul 7" xfId="19765" hidden="1" xr:uid="{00000000-0005-0000-0000-0000152C0000}"/>
    <cellStyle name="Calcul 7" xfId="19810" hidden="1" xr:uid="{00000000-0005-0000-0000-0000162C0000}"/>
    <cellStyle name="Calcul 7" xfId="19849" hidden="1" xr:uid="{00000000-0005-0000-0000-0000172C0000}"/>
    <cellStyle name="Calcul 7" xfId="19886" hidden="1" xr:uid="{00000000-0005-0000-0000-0000182C0000}"/>
    <cellStyle name="Calcul 7" xfId="19920" hidden="1" xr:uid="{00000000-0005-0000-0000-0000192C0000}"/>
    <cellStyle name="Calcul 7" xfId="20008" hidden="1" xr:uid="{00000000-0005-0000-0000-00001A2C0000}"/>
    <cellStyle name="Calcul 7" xfId="20056" hidden="1" xr:uid="{00000000-0005-0000-0000-00001B2C0000}"/>
    <cellStyle name="Calcul 7" xfId="20119" hidden="1" xr:uid="{00000000-0005-0000-0000-00001C2C0000}"/>
    <cellStyle name="Calcul 7" xfId="20165" hidden="1" xr:uid="{00000000-0005-0000-0000-00001D2C0000}"/>
    <cellStyle name="Calcul 7" xfId="20209" hidden="1" xr:uid="{00000000-0005-0000-0000-00001E2C0000}"/>
    <cellStyle name="Calcul 7" xfId="20248" hidden="1" xr:uid="{00000000-0005-0000-0000-00001F2C0000}"/>
    <cellStyle name="Calcul 7" xfId="20284" hidden="1" xr:uid="{00000000-0005-0000-0000-0000202C0000}"/>
    <cellStyle name="Calcul 7" xfId="20319" hidden="1" xr:uid="{00000000-0005-0000-0000-0000212C0000}"/>
    <cellStyle name="Calcul 7" xfId="20372" hidden="1" xr:uid="{00000000-0005-0000-0000-0000222C0000}"/>
    <cellStyle name="Calcul 7" xfId="19213" hidden="1" xr:uid="{00000000-0005-0000-0000-0000232C0000}"/>
    <cellStyle name="Calcul 7" xfId="19154" hidden="1" xr:uid="{00000000-0005-0000-0000-0000242C0000}"/>
    <cellStyle name="Calcul 7" xfId="15607" hidden="1" xr:uid="{00000000-0005-0000-0000-0000252C0000}"/>
    <cellStyle name="Calcul 7" xfId="20472" hidden="1" xr:uid="{00000000-0005-0000-0000-0000262C0000}"/>
    <cellStyle name="Calcul 7" xfId="20522" hidden="1" xr:uid="{00000000-0005-0000-0000-0000272C0000}"/>
    <cellStyle name="Calcul 7" xfId="20572" hidden="1" xr:uid="{00000000-0005-0000-0000-0000282C0000}"/>
    <cellStyle name="Calcul 7" xfId="20622" hidden="1" xr:uid="{00000000-0005-0000-0000-0000292C0000}"/>
    <cellStyle name="Calcul 7" xfId="20671" hidden="1" xr:uid="{00000000-0005-0000-0000-00002A2C0000}"/>
    <cellStyle name="Calcul 7" xfId="20720" hidden="1" xr:uid="{00000000-0005-0000-0000-00002B2C0000}"/>
    <cellStyle name="Calcul 7" xfId="20767" hidden="1" xr:uid="{00000000-0005-0000-0000-00002C2C0000}"/>
    <cellStyle name="Calcul 7" xfId="20814" hidden="1" xr:uid="{00000000-0005-0000-0000-00002D2C0000}"/>
    <cellStyle name="Calcul 7" xfId="20859" hidden="1" xr:uid="{00000000-0005-0000-0000-00002E2C0000}"/>
    <cellStyle name="Calcul 7" xfId="20898" hidden="1" xr:uid="{00000000-0005-0000-0000-00002F2C0000}"/>
    <cellStyle name="Calcul 7" xfId="20935" hidden="1" xr:uid="{00000000-0005-0000-0000-0000302C0000}"/>
    <cellStyle name="Calcul 7" xfId="20969" hidden="1" xr:uid="{00000000-0005-0000-0000-0000312C0000}"/>
    <cellStyle name="Calcul 7" xfId="21060" hidden="1" xr:uid="{00000000-0005-0000-0000-0000322C0000}"/>
    <cellStyle name="Calcul 7" xfId="21110" hidden="1" xr:uid="{00000000-0005-0000-0000-0000332C0000}"/>
    <cellStyle name="Calcul 7" xfId="21174" hidden="1" xr:uid="{00000000-0005-0000-0000-0000342C0000}"/>
    <cellStyle name="Calcul 7" xfId="21220" hidden="1" xr:uid="{00000000-0005-0000-0000-0000352C0000}"/>
    <cellStyle name="Calcul 7" xfId="21264" hidden="1" xr:uid="{00000000-0005-0000-0000-0000362C0000}"/>
    <cellStyle name="Calcul 7" xfId="21303" hidden="1" xr:uid="{00000000-0005-0000-0000-0000372C0000}"/>
    <cellStyle name="Calcul 7" xfId="21339" hidden="1" xr:uid="{00000000-0005-0000-0000-0000382C0000}"/>
    <cellStyle name="Calcul 7" xfId="21374" hidden="1" xr:uid="{00000000-0005-0000-0000-0000392C0000}"/>
    <cellStyle name="Calcul 7" xfId="21428" hidden="1" xr:uid="{00000000-0005-0000-0000-00003A2C0000}"/>
    <cellStyle name="Calcul 7" xfId="21586" hidden="1" xr:uid="{00000000-0005-0000-0000-00003B2C0000}"/>
    <cellStyle name="Calcul 7" xfId="21683" hidden="1" xr:uid="{00000000-0005-0000-0000-00003C2C0000}"/>
    <cellStyle name="Calcul 7" xfId="21744" hidden="1" xr:uid="{00000000-0005-0000-0000-00003D2C0000}"/>
    <cellStyle name="Calcul 7" xfId="21794" hidden="1" xr:uid="{00000000-0005-0000-0000-00003E2C0000}"/>
    <cellStyle name="Calcul 7" xfId="21844" hidden="1" xr:uid="{00000000-0005-0000-0000-00003F2C0000}"/>
    <cellStyle name="Calcul 7" xfId="21894" hidden="1" xr:uid="{00000000-0005-0000-0000-0000402C0000}"/>
    <cellStyle name="Calcul 7" xfId="21943" hidden="1" xr:uid="{00000000-0005-0000-0000-0000412C0000}"/>
    <cellStyle name="Calcul 7" xfId="21992" hidden="1" xr:uid="{00000000-0005-0000-0000-0000422C0000}"/>
    <cellStyle name="Calcul 7" xfId="22039" hidden="1" xr:uid="{00000000-0005-0000-0000-0000432C0000}"/>
    <cellStyle name="Calcul 7" xfId="22086" hidden="1" xr:uid="{00000000-0005-0000-0000-0000442C0000}"/>
    <cellStyle name="Calcul 7" xfId="22131" hidden="1" xr:uid="{00000000-0005-0000-0000-0000452C0000}"/>
    <cellStyle name="Calcul 7" xfId="22170" hidden="1" xr:uid="{00000000-0005-0000-0000-0000462C0000}"/>
    <cellStyle name="Calcul 7" xfId="22207" hidden="1" xr:uid="{00000000-0005-0000-0000-0000472C0000}"/>
    <cellStyle name="Calcul 7" xfId="22241" hidden="1" xr:uid="{00000000-0005-0000-0000-0000482C0000}"/>
    <cellStyle name="Calcul 7" xfId="22330" hidden="1" xr:uid="{00000000-0005-0000-0000-0000492C0000}"/>
    <cellStyle name="Calcul 7" xfId="22378" hidden="1" xr:uid="{00000000-0005-0000-0000-00004A2C0000}"/>
    <cellStyle name="Calcul 7" xfId="22441" hidden="1" xr:uid="{00000000-0005-0000-0000-00004B2C0000}"/>
    <cellStyle name="Calcul 7" xfId="22487" hidden="1" xr:uid="{00000000-0005-0000-0000-00004C2C0000}"/>
    <cellStyle name="Calcul 7" xfId="22531" hidden="1" xr:uid="{00000000-0005-0000-0000-00004D2C0000}"/>
    <cellStyle name="Calcul 7" xfId="22570" hidden="1" xr:uid="{00000000-0005-0000-0000-00004E2C0000}"/>
    <cellStyle name="Calcul 7" xfId="22606" hidden="1" xr:uid="{00000000-0005-0000-0000-00004F2C0000}"/>
    <cellStyle name="Calcul 7" xfId="22641" hidden="1" xr:uid="{00000000-0005-0000-0000-0000502C0000}"/>
    <cellStyle name="Calcul 7" xfId="22694" hidden="1" xr:uid="{00000000-0005-0000-0000-0000512C0000}"/>
    <cellStyle name="Calcul 7" xfId="21534" hidden="1" xr:uid="{00000000-0005-0000-0000-0000522C0000}"/>
    <cellStyle name="Calcul 7" xfId="21106" hidden="1" xr:uid="{00000000-0005-0000-0000-0000532C0000}"/>
    <cellStyle name="Calcul 7" xfId="20423" hidden="1" xr:uid="{00000000-0005-0000-0000-0000542C0000}"/>
    <cellStyle name="Calcul 7" xfId="22787" hidden="1" xr:uid="{00000000-0005-0000-0000-0000552C0000}"/>
    <cellStyle name="Calcul 7" xfId="22837" hidden="1" xr:uid="{00000000-0005-0000-0000-0000562C0000}"/>
    <cellStyle name="Calcul 7" xfId="22887" hidden="1" xr:uid="{00000000-0005-0000-0000-0000572C0000}"/>
    <cellStyle name="Calcul 7" xfId="22937" hidden="1" xr:uid="{00000000-0005-0000-0000-0000582C0000}"/>
    <cellStyle name="Calcul 7" xfId="22985" hidden="1" xr:uid="{00000000-0005-0000-0000-0000592C0000}"/>
    <cellStyle name="Calcul 7" xfId="23034" hidden="1" xr:uid="{00000000-0005-0000-0000-00005A2C0000}"/>
    <cellStyle name="Calcul 7" xfId="23080" hidden="1" xr:uid="{00000000-0005-0000-0000-00005B2C0000}"/>
    <cellStyle name="Calcul 7" xfId="23127" hidden="1" xr:uid="{00000000-0005-0000-0000-00005C2C0000}"/>
    <cellStyle name="Calcul 7" xfId="23172" hidden="1" xr:uid="{00000000-0005-0000-0000-00005D2C0000}"/>
    <cellStyle name="Calcul 7" xfId="23211" hidden="1" xr:uid="{00000000-0005-0000-0000-00005E2C0000}"/>
    <cellStyle name="Calcul 7" xfId="23248" hidden="1" xr:uid="{00000000-0005-0000-0000-00005F2C0000}"/>
    <cellStyle name="Calcul 7" xfId="23282" hidden="1" xr:uid="{00000000-0005-0000-0000-0000602C0000}"/>
    <cellStyle name="Calcul 7" xfId="23372" hidden="1" xr:uid="{00000000-0005-0000-0000-0000612C0000}"/>
    <cellStyle name="Calcul 7" xfId="23422" hidden="1" xr:uid="{00000000-0005-0000-0000-0000622C0000}"/>
    <cellStyle name="Calcul 7" xfId="23485" hidden="1" xr:uid="{00000000-0005-0000-0000-0000632C0000}"/>
    <cellStyle name="Calcul 7" xfId="23531" hidden="1" xr:uid="{00000000-0005-0000-0000-0000642C0000}"/>
    <cellStyle name="Calcul 7" xfId="23575" hidden="1" xr:uid="{00000000-0005-0000-0000-0000652C0000}"/>
    <cellStyle name="Calcul 7" xfId="23614" hidden="1" xr:uid="{00000000-0005-0000-0000-0000662C0000}"/>
    <cellStyle name="Calcul 7" xfId="23650" hidden="1" xr:uid="{00000000-0005-0000-0000-0000672C0000}"/>
    <cellStyle name="Calcul 7" xfId="23685" hidden="1" xr:uid="{00000000-0005-0000-0000-0000682C0000}"/>
    <cellStyle name="Calcul 7" xfId="23736" hidden="1" xr:uid="{00000000-0005-0000-0000-0000692C0000}"/>
    <cellStyle name="Calcul 7" xfId="23887" hidden="1" xr:uid="{00000000-0005-0000-0000-00006A2C0000}"/>
    <cellStyle name="Calcul 7" xfId="23983" hidden="1" xr:uid="{00000000-0005-0000-0000-00006B2C0000}"/>
    <cellStyle name="Calcul 7" xfId="24044" hidden="1" xr:uid="{00000000-0005-0000-0000-00006C2C0000}"/>
    <cellStyle name="Calcul 7" xfId="24094" hidden="1" xr:uid="{00000000-0005-0000-0000-00006D2C0000}"/>
    <cellStyle name="Calcul 7" xfId="24144" hidden="1" xr:uid="{00000000-0005-0000-0000-00006E2C0000}"/>
    <cellStyle name="Calcul 7" xfId="24194" hidden="1" xr:uid="{00000000-0005-0000-0000-00006F2C0000}"/>
    <cellStyle name="Calcul 7" xfId="24243" hidden="1" xr:uid="{00000000-0005-0000-0000-0000702C0000}"/>
    <cellStyle name="Calcul 7" xfId="24292" hidden="1" xr:uid="{00000000-0005-0000-0000-0000712C0000}"/>
    <cellStyle name="Calcul 7" xfId="24339" hidden="1" xr:uid="{00000000-0005-0000-0000-0000722C0000}"/>
    <cellStyle name="Calcul 7" xfId="24386" hidden="1" xr:uid="{00000000-0005-0000-0000-0000732C0000}"/>
    <cellStyle name="Calcul 7" xfId="24431" hidden="1" xr:uid="{00000000-0005-0000-0000-0000742C0000}"/>
    <cellStyle name="Calcul 7" xfId="24470" hidden="1" xr:uid="{00000000-0005-0000-0000-0000752C0000}"/>
    <cellStyle name="Calcul 7" xfId="24507" hidden="1" xr:uid="{00000000-0005-0000-0000-0000762C0000}"/>
    <cellStyle name="Calcul 7" xfId="24541" hidden="1" xr:uid="{00000000-0005-0000-0000-0000772C0000}"/>
    <cellStyle name="Calcul 7" xfId="24630" hidden="1" xr:uid="{00000000-0005-0000-0000-0000782C0000}"/>
    <cellStyle name="Calcul 7" xfId="24678" hidden="1" xr:uid="{00000000-0005-0000-0000-0000792C0000}"/>
    <cellStyle name="Calcul 7" xfId="24741" hidden="1" xr:uid="{00000000-0005-0000-0000-00007A2C0000}"/>
    <cellStyle name="Calcul 7" xfId="24787" hidden="1" xr:uid="{00000000-0005-0000-0000-00007B2C0000}"/>
    <cellStyle name="Calcul 7" xfId="24831" hidden="1" xr:uid="{00000000-0005-0000-0000-00007C2C0000}"/>
    <cellStyle name="Calcul 7" xfId="24870" hidden="1" xr:uid="{00000000-0005-0000-0000-00007D2C0000}"/>
    <cellStyle name="Calcul 7" xfId="24906" hidden="1" xr:uid="{00000000-0005-0000-0000-00007E2C0000}"/>
    <cellStyle name="Calcul 7" xfId="24941" hidden="1" xr:uid="{00000000-0005-0000-0000-00007F2C0000}"/>
    <cellStyle name="Calcul 7" xfId="24992" hidden="1" xr:uid="{00000000-0005-0000-0000-0000802C0000}"/>
    <cellStyle name="Calcul 7" xfId="23835" hidden="1" xr:uid="{00000000-0005-0000-0000-0000812C0000}"/>
    <cellStyle name="Calcul 7" xfId="23418" hidden="1" xr:uid="{00000000-0005-0000-0000-0000822C0000}"/>
    <cellStyle name="Calcul 7" xfId="21468" hidden="1" xr:uid="{00000000-0005-0000-0000-0000832C0000}"/>
    <cellStyle name="Calcul 7" xfId="25086" hidden="1" xr:uid="{00000000-0005-0000-0000-0000842C0000}"/>
    <cellStyle name="Calcul 7" xfId="25136" hidden="1" xr:uid="{00000000-0005-0000-0000-0000852C0000}"/>
    <cellStyle name="Calcul 7" xfId="25186" hidden="1" xr:uid="{00000000-0005-0000-0000-0000862C0000}"/>
    <cellStyle name="Calcul 7" xfId="25236" hidden="1" xr:uid="{00000000-0005-0000-0000-0000872C0000}"/>
    <cellStyle name="Calcul 7" xfId="25285" hidden="1" xr:uid="{00000000-0005-0000-0000-0000882C0000}"/>
    <cellStyle name="Calcul 7" xfId="25334" hidden="1" xr:uid="{00000000-0005-0000-0000-0000892C0000}"/>
    <cellStyle name="Calcul 7" xfId="25381" hidden="1" xr:uid="{00000000-0005-0000-0000-00008A2C0000}"/>
    <cellStyle name="Calcul 7" xfId="25427" hidden="1" xr:uid="{00000000-0005-0000-0000-00008B2C0000}"/>
    <cellStyle name="Calcul 7" xfId="25471" hidden="1" xr:uid="{00000000-0005-0000-0000-00008C2C0000}"/>
    <cellStyle name="Calcul 7" xfId="25509" hidden="1" xr:uid="{00000000-0005-0000-0000-00008D2C0000}"/>
    <cellStyle name="Calcul 7" xfId="25546" hidden="1" xr:uid="{00000000-0005-0000-0000-00008E2C0000}"/>
    <cellStyle name="Calcul 7" xfId="25580" hidden="1" xr:uid="{00000000-0005-0000-0000-00008F2C0000}"/>
    <cellStyle name="Calcul 7" xfId="25668" hidden="1" xr:uid="{00000000-0005-0000-0000-0000902C0000}"/>
    <cellStyle name="Calcul 7" xfId="25718" hidden="1" xr:uid="{00000000-0005-0000-0000-0000912C0000}"/>
    <cellStyle name="Calcul 7" xfId="25780" hidden="1" xr:uid="{00000000-0005-0000-0000-0000922C0000}"/>
    <cellStyle name="Calcul 7" xfId="25826" hidden="1" xr:uid="{00000000-0005-0000-0000-0000932C0000}"/>
    <cellStyle name="Calcul 7" xfId="25870" hidden="1" xr:uid="{00000000-0005-0000-0000-0000942C0000}"/>
    <cellStyle name="Calcul 7" xfId="25909" hidden="1" xr:uid="{00000000-0005-0000-0000-0000952C0000}"/>
    <cellStyle name="Calcul 7" xfId="25945" hidden="1" xr:uid="{00000000-0005-0000-0000-0000962C0000}"/>
    <cellStyle name="Calcul 7" xfId="25980" hidden="1" xr:uid="{00000000-0005-0000-0000-0000972C0000}"/>
    <cellStyle name="Calcul 7" xfId="26030" hidden="1" xr:uid="{00000000-0005-0000-0000-0000982C0000}"/>
    <cellStyle name="Calcul 7" xfId="26152" hidden="1" xr:uid="{00000000-0005-0000-0000-0000992C0000}"/>
    <cellStyle name="Calcul 7" xfId="26248" hidden="1" xr:uid="{00000000-0005-0000-0000-00009A2C0000}"/>
    <cellStyle name="Calcul 7" xfId="26309" hidden="1" xr:uid="{00000000-0005-0000-0000-00009B2C0000}"/>
    <cellStyle name="Calcul 7" xfId="26359" hidden="1" xr:uid="{00000000-0005-0000-0000-00009C2C0000}"/>
    <cellStyle name="Calcul 7" xfId="26409" hidden="1" xr:uid="{00000000-0005-0000-0000-00009D2C0000}"/>
    <cellStyle name="Calcul 7" xfId="26459" hidden="1" xr:uid="{00000000-0005-0000-0000-00009E2C0000}"/>
    <cellStyle name="Calcul 7" xfId="26508" hidden="1" xr:uid="{00000000-0005-0000-0000-00009F2C0000}"/>
    <cellStyle name="Calcul 7" xfId="26557" hidden="1" xr:uid="{00000000-0005-0000-0000-0000A02C0000}"/>
    <cellStyle name="Calcul 7" xfId="26604" hidden="1" xr:uid="{00000000-0005-0000-0000-0000A12C0000}"/>
    <cellStyle name="Calcul 7" xfId="26651" hidden="1" xr:uid="{00000000-0005-0000-0000-0000A22C0000}"/>
    <cellStyle name="Calcul 7" xfId="26696" hidden="1" xr:uid="{00000000-0005-0000-0000-0000A32C0000}"/>
    <cellStyle name="Calcul 7" xfId="26735" hidden="1" xr:uid="{00000000-0005-0000-0000-0000A42C0000}"/>
    <cellStyle name="Calcul 7" xfId="26772" hidden="1" xr:uid="{00000000-0005-0000-0000-0000A52C0000}"/>
    <cellStyle name="Calcul 7" xfId="26806" hidden="1" xr:uid="{00000000-0005-0000-0000-0000A62C0000}"/>
    <cellStyle name="Calcul 7" xfId="26894" hidden="1" xr:uid="{00000000-0005-0000-0000-0000A72C0000}"/>
    <cellStyle name="Calcul 7" xfId="26942" hidden="1" xr:uid="{00000000-0005-0000-0000-0000A82C0000}"/>
    <cellStyle name="Calcul 7" xfId="27004" hidden="1" xr:uid="{00000000-0005-0000-0000-0000A92C0000}"/>
    <cellStyle name="Calcul 7" xfId="27050" hidden="1" xr:uid="{00000000-0005-0000-0000-0000AA2C0000}"/>
    <cellStyle name="Calcul 7" xfId="27094" hidden="1" xr:uid="{00000000-0005-0000-0000-0000AB2C0000}"/>
    <cellStyle name="Calcul 7" xfId="27133" hidden="1" xr:uid="{00000000-0005-0000-0000-0000AC2C0000}"/>
    <cellStyle name="Calcul 7" xfId="27169" hidden="1" xr:uid="{00000000-0005-0000-0000-0000AD2C0000}"/>
    <cellStyle name="Calcul 7" xfId="27204" hidden="1" xr:uid="{00000000-0005-0000-0000-0000AE2C0000}"/>
    <cellStyle name="Calcul 7" xfId="27254" hidden="1" xr:uid="{00000000-0005-0000-0000-0000AF2C0000}"/>
    <cellStyle name="Calcul 7" xfId="26101" hidden="1" xr:uid="{00000000-0005-0000-0000-0000B02C0000}"/>
    <cellStyle name="Calcul 7" xfId="25714" hidden="1" xr:uid="{00000000-0005-0000-0000-0000B12C0000}"/>
    <cellStyle name="Calcul 7" xfId="21460" hidden="1" xr:uid="{00000000-0005-0000-0000-0000B22C0000}"/>
    <cellStyle name="Calcul 7" xfId="27321" hidden="1" xr:uid="{00000000-0005-0000-0000-0000B32C0000}"/>
    <cellStyle name="Calcul 7" xfId="27370" hidden="1" xr:uid="{00000000-0005-0000-0000-0000B42C0000}"/>
    <cellStyle name="Calcul 7" xfId="27419" hidden="1" xr:uid="{00000000-0005-0000-0000-0000B52C0000}"/>
    <cellStyle name="Calcul 7" xfId="27468" hidden="1" xr:uid="{00000000-0005-0000-0000-0000B62C0000}"/>
    <cellStyle name="Calcul 7" xfId="27516" hidden="1" xr:uid="{00000000-0005-0000-0000-0000B72C0000}"/>
    <cellStyle name="Calcul 7" xfId="27564" hidden="1" xr:uid="{00000000-0005-0000-0000-0000B82C0000}"/>
    <cellStyle name="Calcul 7" xfId="27610" hidden="1" xr:uid="{00000000-0005-0000-0000-0000B92C0000}"/>
    <cellStyle name="Calcul 7" xfId="27657" hidden="1" xr:uid="{00000000-0005-0000-0000-0000BA2C0000}"/>
    <cellStyle name="Calcul 7" xfId="27702" hidden="1" xr:uid="{00000000-0005-0000-0000-0000BB2C0000}"/>
    <cellStyle name="Calcul 7" xfId="27741" hidden="1" xr:uid="{00000000-0005-0000-0000-0000BC2C0000}"/>
    <cellStyle name="Calcul 7" xfId="27778" hidden="1" xr:uid="{00000000-0005-0000-0000-0000BD2C0000}"/>
    <cellStyle name="Calcul 7" xfId="27812" hidden="1" xr:uid="{00000000-0005-0000-0000-0000BE2C0000}"/>
    <cellStyle name="Calcul 7" xfId="27899" hidden="1" xr:uid="{00000000-0005-0000-0000-0000BF2C0000}"/>
    <cellStyle name="Calcul 7" xfId="27947" hidden="1" xr:uid="{00000000-0005-0000-0000-0000C02C0000}"/>
    <cellStyle name="Calcul 7" xfId="28009" hidden="1" xr:uid="{00000000-0005-0000-0000-0000C12C0000}"/>
    <cellStyle name="Calcul 7" xfId="28055" hidden="1" xr:uid="{00000000-0005-0000-0000-0000C22C0000}"/>
    <cellStyle name="Calcul 7" xfId="28099" hidden="1" xr:uid="{00000000-0005-0000-0000-0000C32C0000}"/>
    <cellStyle name="Calcul 7" xfId="28138" hidden="1" xr:uid="{00000000-0005-0000-0000-0000C42C0000}"/>
    <cellStyle name="Calcul 7" xfId="28174" hidden="1" xr:uid="{00000000-0005-0000-0000-0000C52C0000}"/>
    <cellStyle name="Calcul 7" xfId="28209" hidden="1" xr:uid="{00000000-0005-0000-0000-0000C62C0000}"/>
    <cellStyle name="Calcul 7" xfId="28259" hidden="1" xr:uid="{00000000-0005-0000-0000-0000C72C0000}"/>
    <cellStyle name="Calcul 7" xfId="28359" hidden="1" xr:uid="{00000000-0005-0000-0000-0000C82C0000}"/>
    <cellStyle name="Calcul 7" xfId="28454" hidden="1" xr:uid="{00000000-0005-0000-0000-0000C92C0000}"/>
    <cellStyle name="Calcul 7" xfId="28515" hidden="1" xr:uid="{00000000-0005-0000-0000-0000CA2C0000}"/>
    <cellStyle name="Calcul 7" xfId="28565" hidden="1" xr:uid="{00000000-0005-0000-0000-0000CB2C0000}"/>
    <cellStyle name="Calcul 7" xfId="28615" hidden="1" xr:uid="{00000000-0005-0000-0000-0000CC2C0000}"/>
    <cellStyle name="Calcul 7" xfId="28665" hidden="1" xr:uid="{00000000-0005-0000-0000-0000CD2C0000}"/>
    <cellStyle name="Calcul 7" xfId="28714" hidden="1" xr:uid="{00000000-0005-0000-0000-0000CE2C0000}"/>
    <cellStyle name="Calcul 7" xfId="28763" hidden="1" xr:uid="{00000000-0005-0000-0000-0000CF2C0000}"/>
    <cellStyle name="Calcul 7" xfId="28810" hidden="1" xr:uid="{00000000-0005-0000-0000-0000D02C0000}"/>
    <cellStyle name="Calcul 7" xfId="28857" hidden="1" xr:uid="{00000000-0005-0000-0000-0000D12C0000}"/>
    <cellStyle name="Calcul 7" xfId="28902" hidden="1" xr:uid="{00000000-0005-0000-0000-0000D22C0000}"/>
    <cellStyle name="Calcul 7" xfId="28941" hidden="1" xr:uid="{00000000-0005-0000-0000-0000D32C0000}"/>
    <cellStyle name="Calcul 7" xfId="28978" hidden="1" xr:uid="{00000000-0005-0000-0000-0000D42C0000}"/>
    <cellStyle name="Calcul 7" xfId="29012" hidden="1" xr:uid="{00000000-0005-0000-0000-0000D52C0000}"/>
    <cellStyle name="Calcul 7" xfId="29099" hidden="1" xr:uid="{00000000-0005-0000-0000-0000D62C0000}"/>
    <cellStyle name="Calcul 7" xfId="29147" hidden="1" xr:uid="{00000000-0005-0000-0000-0000D72C0000}"/>
    <cellStyle name="Calcul 7" xfId="29209" hidden="1" xr:uid="{00000000-0005-0000-0000-0000D82C0000}"/>
    <cellStyle name="Calcul 7" xfId="29255" hidden="1" xr:uid="{00000000-0005-0000-0000-0000D92C0000}"/>
    <cellStyle name="Calcul 7" xfId="29299" hidden="1" xr:uid="{00000000-0005-0000-0000-0000DA2C0000}"/>
    <cellStyle name="Calcul 7" xfId="29338" hidden="1" xr:uid="{00000000-0005-0000-0000-0000DB2C0000}"/>
    <cellStyle name="Calcul 7" xfId="29374" hidden="1" xr:uid="{00000000-0005-0000-0000-0000DC2C0000}"/>
    <cellStyle name="Calcul 7" xfId="29409" hidden="1" xr:uid="{00000000-0005-0000-0000-0000DD2C0000}"/>
    <cellStyle name="Calcul 7" xfId="29459" hidden="1" xr:uid="{00000000-0005-0000-0000-0000DE2C0000}"/>
    <cellStyle name="Calcul 7" xfId="28309" hidden="1" xr:uid="{00000000-0005-0000-0000-0000DF2C0000}"/>
    <cellStyle name="Calcul 7" xfId="29510" hidden="1" xr:uid="{00000000-0005-0000-0000-0000E02C0000}"/>
    <cellStyle name="Calcul 7" xfId="29596" hidden="1" xr:uid="{00000000-0005-0000-0000-0000E12C0000}"/>
    <cellStyle name="Calcul 7" xfId="29657" hidden="1" xr:uid="{00000000-0005-0000-0000-0000E22C0000}"/>
    <cellStyle name="Calcul 7" xfId="29706" hidden="1" xr:uid="{00000000-0005-0000-0000-0000E32C0000}"/>
    <cellStyle name="Calcul 7" xfId="29755" hidden="1" xr:uid="{00000000-0005-0000-0000-0000E42C0000}"/>
    <cellStyle name="Calcul 7" xfId="29804" hidden="1" xr:uid="{00000000-0005-0000-0000-0000E52C0000}"/>
    <cellStyle name="Calcul 7" xfId="29852" hidden="1" xr:uid="{00000000-0005-0000-0000-0000E62C0000}"/>
    <cellStyle name="Calcul 7" xfId="29900" hidden="1" xr:uid="{00000000-0005-0000-0000-0000E72C0000}"/>
    <cellStyle name="Calcul 7" xfId="29946" hidden="1" xr:uid="{00000000-0005-0000-0000-0000E82C0000}"/>
    <cellStyle name="Calcul 7" xfId="29992" hidden="1" xr:uid="{00000000-0005-0000-0000-0000E92C0000}"/>
    <cellStyle name="Calcul 7" xfId="30036" hidden="1" xr:uid="{00000000-0005-0000-0000-0000EA2C0000}"/>
    <cellStyle name="Calcul 7" xfId="30074" hidden="1" xr:uid="{00000000-0005-0000-0000-0000EB2C0000}"/>
    <cellStyle name="Calcul 7" xfId="30111" hidden="1" xr:uid="{00000000-0005-0000-0000-0000EC2C0000}"/>
    <cellStyle name="Calcul 7" xfId="30145" hidden="1" xr:uid="{00000000-0005-0000-0000-0000ED2C0000}"/>
    <cellStyle name="Calcul 7" xfId="30231" hidden="1" xr:uid="{00000000-0005-0000-0000-0000EE2C0000}"/>
    <cellStyle name="Calcul 7" xfId="30279" hidden="1" xr:uid="{00000000-0005-0000-0000-0000EF2C0000}"/>
    <cellStyle name="Calcul 7" xfId="30341" hidden="1" xr:uid="{00000000-0005-0000-0000-0000F02C0000}"/>
    <cellStyle name="Calcul 7" xfId="30387" hidden="1" xr:uid="{00000000-0005-0000-0000-0000F12C0000}"/>
    <cellStyle name="Calcul 7" xfId="30431" hidden="1" xr:uid="{00000000-0005-0000-0000-0000F22C0000}"/>
    <cellStyle name="Calcul 7" xfId="30470" hidden="1" xr:uid="{00000000-0005-0000-0000-0000F32C0000}"/>
    <cellStyle name="Calcul 7" xfId="30506" hidden="1" xr:uid="{00000000-0005-0000-0000-0000F42C0000}"/>
    <cellStyle name="Calcul 7" xfId="30541" hidden="1" xr:uid="{00000000-0005-0000-0000-0000F52C0000}"/>
    <cellStyle name="Calcul 7" xfId="30591" hidden="1" xr:uid="{00000000-0005-0000-0000-0000F62C0000}"/>
    <cellStyle name="Calcul 7" xfId="30691" hidden="1" xr:uid="{00000000-0005-0000-0000-0000F72C0000}"/>
    <cellStyle name="Calcul 7" xfId="30786" hidden="1" xr:uid="{00000000-0005-0000-0000-0000F82C0000}"/>
    <cellStyle name="Calcul 7" xfId="30847" hidden="1" xr:uid="{00000000-0005-0000-0000-0000F92C0000}"/>
    <cellStyle name="Calcul 7" xfId="30897" hidden="1" xr:uid="{00000000-0005-0000-0000-0000FA2C0000}"/>
    <cellStyle name="Calcul 7" xfId="30947" hidden="1" xr:uid="{00000000-0005-0000-0000-0000FB2C0000}"/>
    <cellStyle name="Calcul 7" xfId="30997" hidden="1" xr:uid="{00000000-0005-0000-0000-0000FC2C0000}"/>
    <cellStyle name="Calcul 7" xfId="31046" hidden="1" xr:uid="{00000000-0005-0000-0000-0000FD2C0000}"/>
    <cellStyle name="Calcul 7" xfId="31095" hidden="1" xr:uid="{00000000-0005-0000-0000-0000FE2C0000}"/>
    <cellStyle name="Calcul 7" xfId="31142" hidden="1" xr:uid="{00000000-0005-0000-0000-0000FF2C0000}"/>
    <cellStyle name="Calcul 7" xfId="31189" hidden="1" xr:uid="{00000000-0005-0000-0000-0000002D0000}"/>
    <cellStyle name="Calcul 7" xfId="31234" hidden="1" xr:uid="{00000000-0005-0000-0000-0000012D0000}"/>
    <cellStyle name="Calcul 7" xfId="31273" hidden="1" xr:uid="{00000000-0005-0000-0000-0000022D0000}"/>
    <cellStyle name="Calcul 7" xfId="31310" hidden="1" xr:uid="{00000000-0005-0000-0000-0000032D0000}"/>
    <cellStyle name="Calcul 7" xfId="31344" hidden="1" xr:uid="{00000000-0005-0000-0000-0000042D0000}"/>
    <cellStyle name="Calcul 7" xfId="31431" hidden="1" xr:uid="{00000000-0005-0000-0000-0000052D0000}"/>
    <cellStyle name="Calcul 7" xfId="31479" hidden="1" xr:uid="{00000000-0005-0000-0000-0000062D0000}"/>
    <cellStyle name="Calcul 7" xfId="31541" hidden="1" xr:uid="{00000000-0005-0000-0000-0000072D0000}"/>
    <cellStyle name="Calcul 7" xfId="31587" hidden="1" xr:uid="{00000000-0005-0000-0000-0000082D0000}"/>
    <cellStyle name="Calcul 7" xfId="31631" hidden="1" xr:uid="{00000000-0005-0000-0000-0000092D0000}"/>
    <cellStyle name="Calcul 7" xfId="31670" hidden="1" xr:uid="{00000000-0005-0000-0000-00000A2D0000}"/>
    <cellStyle name="Calcul 7" xfId="31706" hidden="1" xr:uid="{00000000-0005-0000-0000-00000B2D0000}"/>
    <cellStyle name="Calcul 7" xfId="31741" hidden="1" xr:uid="{00000000-0005-0000-0000-00000C2D0000}"/>
    <cellStyle name="Calcul 7" xfId="31791" hidden="1" xr:uid="{00000000-0005-0000-0000-00000D2D0000}"/>
    <cellStyle name="Calcul 7" xfId="30641" hidden="1" xr:uid="{00000000-0005-0000-0000-00000E2D0000}"/>
    <cellStyle name="Calcul 7" xfId="32236" hidden="1" xr:uid="{CFAA721F-F71A-40F0-AC5F-D321275F3E67}"/>
    <cellStyle name="Calcul 7" xfId="32297" hidden="1" xr:uid="{4C2FDD4A-2432-4736-800F-246C1E03F41D}"/>
    <cellStyle name="Calcul 7" xfId="32346" hidden="1" xr:uid="{6FC36A4F-FD2E-49BB-B7CC-F349BADCDCA5}"/>
    <cellStyle name="Calcul 7" xfId="32395" hidden="1" xr:uid="{E17146D2-57CD-4B82-851F-73860EA3287F}"/>
    <cellStyle name="Calcul 7" xfId="32444" hidden="1" xr:uid="{5B5571C5-B776-440C-B808-263CB253B9CC}"/>
    <cellStyle name="Calcul 7" xfId="32492" hidden="1" xr:uid="{869C6BF7-404F-4653-B97C-B3C5D6C1451E}"/>
    <cellStyle name="Calcul 7" xfId="32540" hidden="1" xr:uid="{1C3C541A-AEDA-4AC6-8852-102A40B7D1A0}"/>
    <cellStyle name="Calcul 7" xfId="32586" hidden="1" xr:uid="{899DED12-C5F5-4559-ADD7-F6B990C87FFC}"/>
    <cellStyle name="Calcul 7" xfId="32632" hidden="1" xr:uid="{2F28BE9F-609A-4752-85D7-5D9E705E128C}"/>
    <cellStyle name="Calcul 7" xfId="32676" hidden="1" xr:uid="{4E605E3F-686D-489D-BB68-20E1C761DEA2}"/>
    <cellStyle name="Calcul 7" xfId="32714" hidden="1" xr:uid="{42444096-BC12-40DA-B703-F27A23C24614}"/>
    <cellStyle name="Calcul 7" xfId="32751" hidden="1" xr:uid="{3105157C-4EF1-44F1-8C7F-10F7BD259C46}"/>
    <cellStyle name="Calcul 7" xfId="32785" hidden="1" xr:uid="{893EC626-F9B1-47E4-BCFA-24802BA5CD94}"/>
    <cellStyle name="Calcul 7" xfId="32871" hidden="1" xr:uid="{B08F7DA8-4763-45F6-8A08-1E79ACACBEF9}"/>
    <cellStyle name="Calcul 7" xfId="32919" hidden="1" xr:uid="{D19BF99F-42AD-4568-8512-B70314761EB6}"/>
    <cellStyle name="Calcul 7" xfId="32981" hidden="1" xr:uid="{D5DFA4F7-2062-4C9F-B66E-BCD679D27DFF}"/>
    <cellStyle name="Calcul 7" xfId="33027" hidden="1" xr:uid="{8E903710-CAAF-415D-ABCF-A7A21EF34BCA}"/>
    <cellStyle name="Calcul 7" xfId="33071" hidden="1" xr:uid="{92C6881B-267F-4FBC-A90B-0136E45E25E5}"/>
    <cellStyle name="Calcul 7" xfId="33110" hidden="1" xr:uid="{BAF06A46-C2B3-4506-82C4-0D9072AF58BE}"/>
    <cellStyle name="Calcul 7" xfId="33146" hidden="1" xr:uid="{1F943D7D-A832-453B-B2E7-11FCA891C3E3}"/>
    <cellStyle name="Calcul 7" xfId="33181" hidden="1" xr:uid="{B4594632-002C-4DD6-B1F2-59EFA189F67D}"/>
    <cellStyle name="Calcul 7" xfId="33231" hidden="1" xr:uid="{9350F064-DE70-4259-A397-DBEA5D27CFB9}"/>
    <cellStyle name="Calcul 7" xfId="33383" hidden="1" xr:uid="{F645860D-ECBF-449E-A8B9-89B4FA66C4E3}"/>
    <cellStyle name="Calcul 7" xfId="33487" hidden="1" xr:uid="{3C6D2EB1-6681-44E3-BE13-7CAAD583BBF1}"/>
    <cellStyle name="Calcul 7" xfId="33549" hidden="1" xr:uid="{0BEE9D72-198B-435C-B4EF-1A2F446E5987}"/>
    <cellStyle name="Calcul 7" xfId="33598" hidden="1" xr:uid="{EFCE4A07-5C2A-4518-8F7E-078CAD041A51}"/>
    <cellStyle name="Calcul 7" xfId="33647" hidden="1" xr:uid="{2B624CC4-6560-43C1-9847-8F0CCB486891}"/>
    <cellStyle name="Calcul 7" xfId="33697" hidden="1" xr:uid="{5C1BE024-1C34-4DC2-8EA4-191FCBB74E77}"/>
    <cellStyle name="Calcul 7" xfId="33746" hidden="1" xr:uid="{44A49D83-6AB0-4463-9556-A65494BDBAFE}"/>
    <cellStyle name="Calcul 7" xfId="33795" hidden="1" xr:uid="{D5F26157-742F-4AE7-97F9-09EED77AFFDE}"/>
    <cellStyle name="Calcul 7" xfId="33842" hidden="1" xr:uid="{CB9C9834-30E1-451B-ACE2-6ED8F8CFBE2A}"/>
    <cellStyle name="Calcul 7" xfId="33889" hidden="1" xr:uid="{1738C6E0-9CBE-4D6A-B0D6-53D6716C5B02}"/>
    <cellStyle name="Calcul 7" xfId="33934" hidden="1" xr:uid="{A73A43C1-CF21-4B56-9BA4-6357559EB29F}"/>
    <cellStyle name="Calcul 7" xfId="33973" hidden="1" xr:uid="{494FEC4C-C832-4598-A031-DB92BD28C878}"/>
    <cellStyle name="Calcul 7" xfId="34010" hidden="1" xr:uid="{36807341-F211-4D73-8F03-CB2EBE56464D}"/>
    <cellStyle name="Calcul 7" xfId="34044" hidden="1" xr:uid="{626DA802-0DA0-4E76-8C0A-8B1DC575BE51}"/>
    <cellStyle name="Calcul 7" xfId="34137" hidden="1" xr:uid="{7430E38B-74BA-4483-BA82-130EFD693B2C}"/>
    <cellStyle name="Calcul 7" xfId="34187" hidden="1" xr:uid="{DB2E6195-A3B7-4B74-8546-4D12BD076A8D}"/>
    <cellStyle name="Calcul 7" xfId="34252" hidden="1" xr:uid="{68F460FB-4478-49CA-9FF0-4F79C78DE8A9}"/>
    <cellStyle name="Calcul 7" xfId="34298" hidden="1" xr:uid="{AE5DA5B9-EAB9-45D3-A1CD-B69F9D8B8956}"/>
    <cellStyle name="Calcul 7" xfId="34342" hidden="1" xr:uid="{6818DC91-7764-4525-A6C5-8BD15BFB094C}"/>
    <cellStyle name="Calcul 7" xfId="34381" hidden="1" xr:uid="{BA2DEC51-C6D8-43E5-B6B5-C39D3D9D1CEF}"/>
    <cellStyle name="Calcul 7" xfId="34417" hidden="1" xr:uid="{34DE46B2-96D9-475B-95FE-A27309668843}"/>
    <cellStyle name="Calcul 7" xfId="34452" hidden="1" xr:uid="{B9B9B69C-2F2E-43F7-997F-50C02DEE61BC}"/>
    <cellStyle name="Calcul 7" xfId="34507" hidden="1" xr:uid="{2220ED88-8EE8-437C-AEA8-693A49777EC2}"/>
    <cellStyle name="Calcul 7" xfId="33310" hidden="1" xr:uid="{11D149E2-7EC7-4C11-BC9B-C6014702BA44}"/>
    <cellStyle name="Calcul 7" xfId="33341" hidden="1" xr:uid="{E2564BD4-296B-4574-B9AE-5B2CB8FBE023}"/>
    <cellStyle name="Calcul 7" xfId="34680" hidden="1" xr:uid="{04CD6020-76DD-4CDC-A803-9D2241D39B7B}"/>
    <cellStyle name="Calcul 7" xfId="34742" hidden="1" xr:uid="{01F0AD06-C9E6-4936-8B0B-E50C6A1A40D9}"/>
    <cellStyle name="Calcul 7" xfId="34791" hidden="1" xr:uid="{D392B919-FBD2-4CD3-AD0A-EDB7AFA35041}"/>
    <cellStyle name="Calcul 7" xfId="34841" hidden="1" xr:uid="{7D3CC8F1-5151-47DF-B7F2-49C4C997478A}"/>
    <cellStyle name="Calcul 7" xfId="34891" hidden="1" xr:uid="{D6BEA2C9-0E08-4D9C-B86B-D34B8F758CDD}"/>
    <cellStyle name="Calcul 7" xfId="34940" hidden="1" xr:uid="{32AEA547-2CB7-410A-BE74-BBD114A0FFFA}"/>
    <cellStyle name="Calcul 7" xfId="34989" hidden="1" xr:uid="{3A97FEEB-3E25-41BC-AE7F-A1AFF30E644A}"/>
    <cellStyle name="Calcul 7" xfId="35036" hidden="1" xr:uid="{A2B58EB6-FC40-4BFD-BBBD-F883D57796C6}"/>
    <cellStyle name="Calcul 7" xfId="35083" hidden="1" xr:uid="{A1FC10B8-E839-4F3A-9EB3-462E22660932}"/>
    <cellStyle name="Calcul 7" xfId="35128" hidden="1" xr:uid="{ADC08B29-C2E7-41A7-ABF9-415A545442DB}"/>
    <cellStyle name="Calcul 7" xfId="35167" hidden="1" xr:uid="{4B12B1B1-0AFE-4C93-A3BE-7346B78DED05}"/>
    <cellStyle name="Calcul 7" xfId="35204" hidden="1" xr:uid="{70B54A06-5149-490E-9F8D-47F27632DAEC}"/>
    <cellStyle name="Calcul 7" xfId="35238" hidden="1" xr:uid="{D1F2D828-EE26-4281-9914-094CD4110BC3}"/>
    <cellStyle name="Calcul 7" xfId="35330" hidden="1" xr:uid="{25AAE2AC-7BD8-442E-BF7A-7C7338C78E70}"/>
    <cellStyle name="Calcul 7" xfId="35380" hidden="1" xr:uid="{1766DE46-D8A2-4A90-AC29-FBBA6DD3C73F}"/>
    <cellStyle name="Calcul 7" xfId="35444" hidden="1" xr:uid="{1B2FCE1F-B9DE-4FA8-8776-BAE4F0909252}"/>
    <cellStyle name="Calcul 7" xfId="35490" hidden="1" xr:uid="{CEAD1534-EFDD-43D3-88FE-04F736EC035B}"/>
    <cellStyle name="Calcul 7" xfId="35534" hidden="1" xr:uid="{C98BCB03-BEBB-4C15-B395-C9E6501F0919}"/>
    <cellStyle name="Calcul 7" xfId="35573" hidden="1" xr:uid="{240E8132-1989-4F31-8675-FB53B32D8F65}"/>
    <cellStyle name="Calcul 7" xfId="35609" hidden="1" xr:uid="{42792C10-B977-4408-BD1B-CE1AC4E7CEF0}"/>
    <cellStyle name="Calcul 7" xfId="35644" hidden="1" xr:uid="{40454F78-5515-44F7-BD26-BE96EF5522B1}"/>
    <cellStyle name="Calcul 7" xfId="35698" hidden="1" xr:uid="{E2806CC3-6120-48AB-9FCD-A4C335D61D03}"/>
    <cellStyle name="Calcul 7" xfId="33335" hidden="1" xr:uid="{33CC7011-BCC7-4A3D-BE7C-27A8F1E61FB1}"/>
    <cellStyle name="Calcul 7" xfId="33415" hidden="1" xr:uid="{921BF889-5503-4FC0-A618-2740F7D2E3F7}"/>
    <cellStyle name="Calcul 7" xfId="35852" hidden="1" xr:uid="{DCBD831F-0892-4D65-A684-2EFA4C772EE3}"/>
    <cellStyle name="Calcul 7" xfId="35902" hidden="1" xr:uid="{7AD98D38-D72A-4C7B-9084-89CA3F5A636B}"/>
    <cellStyle name="Calcul 7" xfId="35952" hidden="1" xr:uid="{172720C4-70D4-41A4-B357-0226FED5D7D3}"/>
    <cellStyle name="Calcul 7" xfId="36002" hidden="1" xr:uid="{1A06EEA0-B85D-4B43-90A6-D6495EDB0DF8}"/>
    <cellStyle name="Calcul 7" xfId="36051" hidden="1" xr:uid="{1A1BF8E8-0701-432B-B594-AEEB8F1AE4CB}"/>
    <cellStyle name="Calcul 7" xfId="36100" hidden="1" xr:uid="{E428B21C-9E0A-423C-8A71-AD69C2DC716F}"/>
    <cellStyle name="Calcul 7" xfId="36147" hidden="1" xr:uid="{5211F3DD-9CB9-44F8-A36E-0C9687D8742E}"/>
    <cellStyle name="Calcul 7" xfId="36194" hidden="1" xr:uid="{8489FA11-F530-4D7A-B11B-F325A0EE7876}"/>
    <cellStyle name="Calcul 7" xfId="36239" hidden="1" xr:uid="{2C0946B6-FDC5-4D58-874C-43BB2052A016}"/>
    <cellStyle name="Calcul 7" xfId="36278" hidden="1" xr:uid="{CB39BC3F-837C-468D-B972-454F3489FC87}"/>
    <cellStyle name="Calcul 7" xfId="36315" hidden="1" xr:uid="{9A717591-CF63-481F-917F-B55BE4769BE2}"/>
    <cellStyle name="Calcul 7" xfId="36349" hidden="1" xr:uid="{97BC8489-D422-4B85-9DAD-C13F7354D271}"/>
    <cellStyle name="Calcul 7" xfId="36436" hidden="1" xr:uid="{75DD1767-C381-4AAE-B1CE-0DCBB2E58FF9}"/>
    <cellStyle name="Calcul 7" xfId="36485" hidden="1" xr:uid="{33E7060F-E27E-43DE-9CAF-37EB537A8AEE}"/>
    <cellStyle name="Calcul 7" xfId="36548" hidden="1" xr:uid="{C9410BE5-EB39-4A3E-8150-3D51106E7210}"/>
    <cellStyle name="Calcul 7" xfId="36594" hidden="1" xr:uid="{593E524C-A33A-41ED-B21C-E2FFC75578FB}"/>
    <cellStyle name="Calcul 7" xfId="36638" hidden="1" xr:uid="{8AF893DC-AD3F-46BF-9134-A0A1E3190E14}"/>
    <cellStyle name="Calcul 7" xfId="36677" hidden="1" xr:uid="{D2C85AC8-9A0C-4000-9664-82C2E7DD5EA4}"/>
    <cellStyle name="Calcul 7" xfId="36713" hidden="1" xr:uid="{4C9FDB95-9859-462E-8241-AEA88EDDAEAA}"/>
    <cellStyle name="Calcul 7" xfId="36748" hidden="1" xr:uid="{57F8491F-9D72-49A8-B18D-14C5469B26B7}"/>
    <cellStyle name="Calcul 7" xfId="36798" hidden="1" xr:uid="{A7FE6322-6AF1-488F-A6CE-1429598E4131}"/>
    <cellStyle name="Calcul 7" xfId="35768" hidden="1" xr:uid="{6E1F2FF5-F31B-4EA3-9A48-D7BDF05081F5}"/>
    <cellStyle name="Calcul 7" xfId="33257" hidden="1" xr:uid="{44A60B47-B09E-4B9C-ADB4-89EDA591D002}"/>
    <cellStyle name="Calcul 7" xfId="36891" hidden="1" xr:uid="{2F609FC1-CC92-499D-824F-117CD1A35EFC}"/>
    <cellStyle name="Calcul 7" xfId="36952" hidden="1" xr:uid="{6C37914B-8D31-4554-8915-C8DB2ED382EB}"/>
    <cellStyle name="Calcul 7" xfId="37001" hidden="1" xr:uid="{600F09B8-A3ED-4D4B-8D35-4128DA34C99C}"/>
    <cellStyle name="Calcul 7" xfId="37051" hidden="1" xr:uid="{77CED7E6-9B79-465A-B1A0-12549B2C50B1}"/>
    <cellStyle name="Calcul 7" xfId="37101" hidden="1" xr:uid="{E013D604-944E-401E-BB65-BFD08AA60305}"/>
    <cellStyle name="Calcul 7" xfId="37150" hidden="1" xr:uid="{59E9654D-7AE6-4E27-A3AA-D7C319EDADAD}"/>
    <cellStyle name="Calcul 7" xfId="37199" hidden="1" xr:uid="{A0D92A27-F458-425A-BCAA-A2368639B262}"/>
    <cellStyle name="Calcul 7" xfId="37246" hidden="1" xr:uid="{81FB6D68-414D-4E87-A053-FA61164C00EE}"/>
    <cellStyle name="Calcul 7" xfId="37293" hidden="1" xr:uid="{0516111D-3DA9-443F-A783-4D39604BDEBD}"/>
    <cellStyle name="Calcul 7" xfId="37338" hidden="1" xr:uid="{36366BD1-5A6B-44FB-B5B3-F12C158509F0}"/>
    <cellStyle name="Calcul 7" xfId="37377" hidden="1" xr:uid="{E5E2FBDC-1B12-48AE-A8C1-15219FEAD238}"/>
    <cellStyle name="Calcul 7" xfId="37414" hidden="1" xr:uid="{1B2ED27F-432C-4CAA-AD8D-90BE99BC594F}"/>
    <cellStyle name="Calcul 7" xfId="37448" hidden="1" xr:uid="{CB85B442-306A-4519-8CA8-9B87CCB506DE}"/>
    <cellStyle name="Calcul 7" xfId="37535" hidden="1" xr:uid="{A296AB4B-6FE5-4CE9-8BE5-A052280F87D3}"/>
    <cellStyle name="Calcul 7" xfId="37583" hidden="1" xr:uid="{985CA6ED-BC42-4831-8435-181DF32CEB04}"/>
    <cellStyle name="Calcul 7" xfId="37645" hidden="1" xr:uid="{BB34F49A-B8B9-4488-AD21-E25642AADF4C}"/>
    <cellStyle name="Calcul 7" xfId="37691" hidden="1" xr:uid="{69913EDB-8D1D-4C96-ADE4-12B5A04B7FFC}"/>
    <cellStyle name="Calcul 7" xfId="37735" hidden="1" xr:uid="{071415D8-8924-4CEF-8223-114010AB5912}"/>
    <cellStyle name="Calcul 7" xfId="37774" hidden="1" xr:uid="{C56B1BE1-7375-4CF1-B52E-66C26B08A1ED}"/>
    <cellStyle name="Calcul 7" xfId="37810" hidden="1" xr:uid="{6E574A60-137A-4C88-AC56-DEAA41F0789F}"/>
    <cellStyle name="Calcul 7" xfId="37845" hidden="1" xr:uid="{256211B2-7793-4411-91A9-0B0195D1D28A}"/>
    <cellStyle name="Calcul 7" xfId="37895" hidden="1" xr:uid="{76D7DDC0-F85F-4BB0-AB56-81CC30678CB5}"/>
    <cellStyle name="Calcul 7" xfId="38040" hidden="1" xr:uid="{2324877A-10FD-4F12-B744-B370A950C70F}"/>
    <cellStyle name="Calcul 7" xfId="38145" hidden="1" xr:uid="{0C42D7BF-1558-4EEF-A2AB-D44C45FDA82A}"/>
    <cellStyle name="Calcul 7" xfId="38206" hidden="1" xr:uid="{186786BA-3762-4F99-B378-69570AF42094}"/>
    <cellStyle name="Calcul 7" xfId="38256" hidden="1" xr:uid="{8DF39518-5460-41CF-8E5F-6BF0DA9C13D4}"/>
    <cellStyle name="Calcul 7" xfId="38306" hidden="1" xr:uid="{157E48BA-5FCF-4595-8BAC-659041F801CE}"/>
    <cellStyle name="Calcul 7" xfId="38356" hidden="1" xr:uid="{C00F8D97-481F-45E3-BDBC-463E070BB79C}"/>
    <cellStyle name="Calcul 7" xfId="38405" hidden="1" xr:uid="{5BAF4516-D4CB-48BA-90C7-B082C319E74B}"/>
    <cellStyle name="Calcul 7" xfId="38454" hidden="1" xr:uid="{5BC5AC04-97DE-4FE9-93D7-6043B68CD46B}"/>
    <cellStyle name="Calcul 7" xfId="38501" hidden="1" xr:uid="{106642E3-EB72-4E62-B34A-30E4F85BE55B}"/>
    <cellStyle name="Calcul 7" xfId="38548" hidden="1" xr:uid="{732065CD-D27F-4B22-B61C-D46A6B53D0CA}"/>
    <cellStyle name="Calcul 7" xfId="38593" hidden="1" xr:uid="{70AD7FD7-F9F5-4989-87AB-13C0102E05EB}"/>
    <cellStyle name="Calcul 7" xfId="38632" hidden="1" xr:uid="{2CB8D0E2-E6CE-4F29-9312-5DBAE50D1949}"/>
    <cellStyle name="Calcul 7" xfId="38669" hidden="1" xr:uid="{50D913AE-B14C-43C7-8BB8-399D5FF365AA}"/>
    <cellStyle name="Calcul 7" xfId="38703" hidden="1" xr:uid="{55B0B606-1419-4AA6-B78E-C31F541C9898}"/>
    <cellStyle name="Calcul 7" xfId="38793" hidden="1" xr:uid="{CEE3ECEF-CE19-446F-A5D6-7EC8DA565548}"/>
    <cellStyle name="Calcul 7" xfId="38843" hidden="1" xr:uid="{563DF2E9-0573-404D-AD22-1A6C9893D09F}"/>
    <cellStyle name="Calcul 7" xfId="38908" hidden="1" xr:uid="{DDE3AEDB-9C9B-4607-B15F-5772E931C4B1}"/>
    <cellStyle name="Calcul 7" xfId="38954" hidden="1" xr:uid="{8C358AF5-0E5D-4F34-B717-6E0472433B0F}"/>
    <cellStyle name="Calcul 7" xfId="38998" hidden="1" xr:uid="{C66DBF81-E8D8-459E-B604-C5C5BDFBABF3}"/>
    <cellStyle name="Calcul 7" xfId="39037" hidden="1" xr:uid="{7F1E42D5-6C2B-43A9-B3F3-0C6115AA97F4}"/>
    <cellStyle name="Calcul 7" xfId="39073" hidden="1" xr:uid="{F1EBEAE9-5C26-4C8F-9EB0-BB86253128D2}"/>
    <cellStyle name="Calcul 7" xfId="39108" hidden="1" xr:uid="{2A349150-CF57-468E-8F1B-3475B61B3F7D}"/>
    <cellStyle name="Calcul 7" xfId="39162" hidden="1" xr:uid="{A5EC3822-D9B3-4B63-8110-66A788DFE02B}"/>
    <cellStyle name="Calcul 7" xfId="39302" hidden="1" xr:uid="{1480513A-B1AC-4644-BEDA-E0C49C7D70D2}"/>
    <cellStyle name="Calcul 7" xfId="39397" hidden="1" xr:uid="{4F4DD7F6-E855-427A-B55E-6CF12FB23B1A}"/>
    <cellStyle name="Calcul 7" xfId="39458" hidden="1" xr:uid="{AB0131C1-A728-43E5-9284-0FD6FC6E3AE5}"/>
    <cellStyle name="Calcul 7" xfId="39508" hidden="1" xr:uid="{19F7330C-828C-4540-848D-9544505C27F1}"/>
    <cellStyle name="Calcul 7" xfId="39558" hidden="1" xr:uid="{A35607BE-686C-4101-8D2C-D852FD2BA7AE}"/>
    <cellStyle name="Calcul 7" xfId="39608" hidden="1" xr:uid="{7E099B10-8372-4531-B1B9-613AF7A06947}"/>
    <cellStyle name="Calcul 7" xfId="39657" hidden="1" xr:uid="{817674D9-753C-472B-8FDD-5D5E4C16EDFF}"/>
    <cellStyle name="Calcul 7" xfId="39706" hidden="1" xr:uid="{2C78640B-9292-48A8-A1F2-4C2A53D436F7}"/>
    <cellStyle name="Calcul 7" xfId="39753" hidden="1" xr:uid="{78A7D25C-62B4-47DD-9108-4487E5D4CF6D}"/>
    <cellStyle name="Calcul 7" xfId="39800" hidden="1" xr:uid="{88081F22-F11E-4A29-AA16-DC325A10513D}"/>
    <cellStyle name="Calcul 7" xfId="39845" hidden="1" xr:uid="{1AFF82D1-891A-4DA8-892B-108DD505BF0A}"/>
    <cellStyle name="Calcul 7" xfId="39884" hidden="1" xr:uid="{BC5C10CD-9AAB-4B89-90E5-6A5A5DAC969F}"/>
    <cellStyle name="Calcul 7" xfId="39921" hidden="1" xr:uid="{1EDFAA02-E756-4BBB-828F-4B7E6AA35CF0}"/>
    <cellStyle name="Calcul 7" xfId="39955" hidden="1" xr:uid="{42F85A3B-9E09-4512-8FCA-70DDFA8BD015}"/>
    <cellStyle name="Calcul 7" xfId="40043" hidden="1" xr:uid="{A0C43540-E0B8-47DC-AF36-7FF748B7EC38}"/>
    <cellStyle name="Calcul 7" xfId="40091" hidden="1" xr:uid="{4FE80C37-0DF3-4DA7-A3EA-022196D397E5}"/>
    <cellStyle name="Calcul 7" xfId="40153" hidden="1" xr:uid="{7454C5C2-B992-4C98-90E2-EB378ADFDACB}"/>
    <cellStyle name="Calcul 7" xfId="40199" hidden="1" xr:uid="{A2AC0C5A-3C24-4616-BB64-8020308FBDD8}"/>
    <cellStyle name="Calcul 7" xfId="40243" hidden="1" xr:uid="{91852D5C-8264-4D54-B6E3-F717B2B1703E}"/>
    <cellStyle name="Calcul 7" xfId="40282" hidden="1" xr:uid="{D5735CA2-CBB6-4F5B-B6E4-BEC4B21896D8}"/>
    <cellStyle name="Calcul 7" xfId="40318" hidden="1" xr:uid="{6EAA2691-236D-4813-AFA4-074801601B93}"/>
    <cellStyle name="Calcul 7" xfId="40353" hidden="1" xr:uid="{31DF084C-3ED1-491B-B858-91F42DCB75A1}"/>
    <cellStyle name="Calcul 7" xfId="40403" hidden="1" xr:uid="{25441024-AA06-4DD5-A51C-782A7C3961BA}"/>
    <cellStyle name="Calcul 7" xfId="39252" hidden="1" xr:uid="{6778238E-DA18-46D9-8452-E88583C9F931}"/>
    <cellStyle name="Calcul 7" xfId="40490" hidden="1" xr:uid="{8C9C20BF-1934-4317-9AFF-70CD39E1C8BD}"/>
    <cellStyle name="Calcul 7" xfId="40552" hidden="1" xr:uid="{99DBCC1C-C1BA-4539-8661-ABDC8E9551EB}"/>
    <cellStyle name="Calcul 7" xfId="40602" hidden="1" xr:uid="{466ECE43-602A-43CF-B1D5-10B5443461BB}"/>
    <cellStyle name="Calcul 7" xfId="40651" hidden="1" xr:uid="{1F3917A5-930D-4556-8CF1-7F74BEEC60D4}"/>
    <cellStyle name="Calcul 7" xfId="40701" hidden="1" xr:uid="{FE7698A9-C601-4738-967C-66392A0A93B3}"/>
    <cellStyle name="Calcul 7" xfId="40750" hidden="1" xr:uid="{75614E4D-D96A-43DF-AB85-A3105B1CB4FE}"/>
    <cellStyle name="Calcul 7" xfId="40799" hidden="1" xr:uid="{8584E8DB-1ECE-4C53-892E-4E591416DD30}"/>
    <cellStyle name="Calcul 7" xfId="40846" hidden="1" xr:uid="{04864BE4-3624-44F7-8302-0188713014D2}"/>
    <cellStyle name="Calcul 7" xfId="40893" hidden="1" xr:uid="{C5EA5C55-8A46-4116-85C4-623742CFE5C7}"/>
    <cellStyle name="Calcul 7" xfId="40938" hidden="1" xr:uid="{CCBC1E61-21C1-475F-9D4C-778E4DF25C03}"/>
    <cellStyle name="Calcul 7" xfId="40977" hidden="1" xr:uid="{5012FC4D-3684-4B90-BC5D-91F50A5F92C4}"/>
    <cellStyle name="Calcul 7" xfId="41014" hidden="1" xr:uid="{49A344C9-C6A8-464D-84EA-45BF758A2C8D}"/>
    <cellStyle name="Calcul 7" xfId="41048" hidden="1" xr:uid="{C049F61C-F656-4EE5-8AD0-E6522AA3FEF1}"/>
    <cellStyle name="Calcul 7" xfId="41136" hidden="1" xr:uid="{87644EFE-0AAB-4983-9BE4-B8B3C0812CF1}"/>
    <cellStyle name="Calcul 7" xfId="41184" hidden="1" xr:uid="{6E525EE8-DA6B-42E4-959B-197CA2342F0A}"/>
    <cellStyle name="Calcul 7" xfId="41246" hidden="1" xr:uid="{2C701E31-96A0-4402-AF03-FC5078E9518E}"/>
    <cellStyle name="Calcul 7" xfId="41292" hidden="1" xr:uid="{5BB4C850-775A-4732-8CE1-3CEB8BB53EB1}"/>
    <cellStyle name="Calcul 7" xfId="41336" hidden="1" xr:uid="{318EA832-BC96-4C90-8164-A8F09B3596D8}"/>
    <cellStyle name="Calcul 7" xfId="41375" hidden="1" xr:uid="{6533783C-EECC-454E-9D4C-7CCA6333CDED}"/>
    <cellStyle name="Calcul 7" xfId="41411" hidden="1" xr:uid="{B6D6C9B2-3133-4FCD-AC83-46935A516600}"/>
    <cellStyle name="Calcul 7" xfId="41446" hidden="1" xr:uid="{74D655D0-39BC-4E32-9844-16C69561BF99}"/>
    <cellStyle name="Calcul 7" xfId="41500" hidden="1" xr:uid="{C4592BD7-EB37-4B30-8736-4000301E3948}"/>
    <cellStyle name="Calcul 7" xfId="41623" hidden="1" xr:uid="{4BF2014F-149F-4753-85C6-725648766D6A}"/>
    <cellStyle name="Calcul 7" xfId="41719" hidden="1" xr:uid="{86FFA141-1B59-47EF-BA3D-E7C1AEE57AC5}"/>
    <cellStyle name="Calcul 7" xfId="41780" hidden="1" xr:uid="{9B51BEA7-17D4-42ED-88FF-01CC28E44ADB}"/>
    <cellStyle name="Calcul 7" xfId="41830" hidden="1" xr:uid="{5F4B21C1-AF6D-4E90-B9FB-D13AD6E6EA37}"/>
    <cellStyle name="Calcul 7" xfId="41880" hidden="1" xr:uid="{6C92BBDA-6986-4F56-B527-CD5FD8D5C712}"/>
    <cellStyle name="Calcul 7" xfId="41930" hidden="1" xr:uid="{9CCADD6D-A5E7-4886-BC01-042371FC9357}"/>
    <cellStyle name="Calcul 7" xfId="41979" hidden="1" xr:uid="{5DAC8AA5-17A4-461D-AE52-3FCBAB338E75}"/>
    <cellStyle name="Calcul 7" xfId="42028" hidden="1" xr:uid="{D6DEE08A-E4B5-4556-BC3A-D9026559F739}"/>
    <cellStyle name="Calcul 7" xfId="42075" hidden="1" xr:uid="{0E2E83D9-3D8C-491A-A0CD-73BAC27553F4}"/>
    <cellStyle name="Calcul 7" xfId="42122" hidden="1" xr:uid="{E1008A54-4DE5-4097-B8B7-F03ADD7B98F8}"/>
    <cellStyle name="Calcul 7" xfId="42167" hidden="1" xr:uid="{DEE6EF71-8B8B-41B8-9A77-69360E432B45}"/>
    <cellStyle name="Calcul 7" xfId="42206" hidden="1" xr:uid="{42EC43C8-6313-460D-91FD-778BBEB5F993}"/>
    <cellStyle name="Calcul 7" xfId="42243" hidden="1" xr:uid="{1168C82A-6608-411A-806A-BCC6FD6AF249}"/>
    <cellStyle name="Calcul 7" xfId="42277" hidden="1" xr:uid="{31312A2A-7F60-4896-B158-4E4611785E57}"/>
    <cellStyle name="Calcul 7" xfId="42365" hidden="1" xr:uid="{6D69A760-0AA3-46D3-8B32-BF9077DB5E72}"/>
    <cellStyle name="Calcul 7" xfId="42413" hidden="1" xr:uid="{DA196D08-B414-4D39-9ED7-28943A470B3F}"/>
    <cellStyle name="Calcul 7" xfId="42475" hidden="1" xr:uid="{BFD6A01C-76C1-43AC-BF5B-B14A9379FBE1}"/>
    <cellStyle name="Calcul 7" xfId="42521" hidden="1" xr:uid="{2E40501A-BB68-48BB-AF4C-115D496AB63C}"/>
    <cellStyle name="Calcul 7" xfId="42565" hidden="1" xr:uid="{AA76584C-F296-4146-A00E-EA98488CD8F0}"/>
    <cellStyle name="Calcul 7" xfId="42604" hidden="1" xr:uid="{2279DE92-2E8E-416B-8612-3802708D715B}"/>
    <cellStyle name="Calcul 7" xfId="42640" hidden="1" xr:uid="{021143F1-6A14-4D22-9553-E64A6F032AAB}"/>
    <cellStyle name="Calcul 7" xfId="42675" hidden="1" xr:uid="{20427EDB-C6C1-4DA5-A559-22793A324833}"/>
    <cellStyle name="Calcul 7" xfId="42727" hidden="1" xr:uid="{E29F6336-31C1-4B3D-A5A6-E9810F806E93}"/>
    <cellStyle name="Calcul 7" xfId="41572" hidden="1" xr:uid="{7C607DDF-488D-4F42-A5BD-92D6587D97B1}"/>
    <cellStyle name="Calcul 7" xfId="42780" hidden="1" xr:uid="{BBDEFAED-696C-4A6D-92B4-7B383BED3E07}"/>
    <cellStyle name="Calcul 7" xfId="42842" hidden="1" xr:uid="{7E94C4DD-4BFA-4D78-99DE-E312B61D5150}"/>
    <cellStyle name="Calcul 7" xfId="42892" hidden="1" xr:uid="{5D85F34C-9182-40A7-AFA1-EC4900816275}"/>
    <cellStyle name="Calcul 7" xfId="42942" hidden="1" xr:uid="{4569853C-4233-447E-8387-B4958981DD5A}"/>
    <cellStyle name="Calcul 7" xfId="42992" hidden="1" xr:uid="{49A5ADF3-9380-41E3-8398-E361875D1C5A}"/>
    <cellStyle name="Calcul 7" xfId="43041" hidden="1" xr:uid="{C734FE93-6BDE-405C-BFA9-711EF301ED9E}"/>
    <cellStyle name="Calcul 7" xfId="43090" hidden="1" xr:uid="{7EB9A16C-EA7B-44A8-8E18-4E1718DF6F60}"/>
    <cellStyle name="Calcul 7" xfId="43137" hidden="1" xr:uid="{AAA00479-6EDB-4C88-ACDA-A8792BDF55E0}"/>
    <cellStyle name="Calcul 7" xfId="43184" hidden="1" xr:uid="{0CCDCB15-63AB-4906-BB9B-EE0DF36185C7}"/>
    <cellStyle name="Calcul 7" xfId="43229" hidden="1" xr:uid="{AB2873CF-8930-42EE-8AA8-1D9737390622}"/>
    <cellStyle name="Calcul 7" xfId="43268" hidden="1" xr:uid="{E1183D65-E52C-4A14-AE79-44048B2D0200}"/>
    <cellStyle name="Calcul 7" xfId="43305" hidden="1" xr:uid="{4097576E-D93C-4DF5-B812-7883ACD6F6CA}"/>
    <cellStyle name="Calcul 7" xfId="43339" hidden="1" xr:uid="{B587B76F-04E8-4B71-AC54-361BC9014F72}"/>
    <cellStyle name="Calcul 7" xfId="43428" hidden="1" xr:uid="{8F816DF9-7E17-4B51-8AFE-9F542A9BB9FE}"/>
    <cellStyle name="Calcul 7" xfId="43478" hidden="1" xr:uid="{E4D73862-47EA-407D-922B-6C2A75BEB694}"/>
    <cellStyle name="Calcul 7" xfId="43540" hidden="1" xr:uid="{A7880EFB-3F34-41A8-B6A8-A6B3D9C8B9F4}"/>
    <cellStyle name="Calcul 7" xfId="43586" hidden="1" xr:uid="{10B816D6-E9C3-4682-A40D-595F8BDD51DB}"/>
    <cellStyle name="Calcul 7" xfId="43630" hidden="1" xr:uid="{9A9EE0BB-A167-4D95-9E00-88B0F80417BE}"/>
    <cellStyle name="Calcul 7" xfId="43669" hidden="1" xr:uid="{E645873E-A3DE-4FF4-9A0A-0796D6138E5D}"/>
    <cellStyle name="Calcul 7" xfId="43705" hidden="1" xr:uid="{126D05BC-DC82-4476-878B-99083ABB656A}"/>
    <cellStyle name="Calcul 7" xfId="43740" hidden="1" xr:uid="{F409A20C-65A0-4D21-81BF-0FB73DCEB9CE}"/>
    <cellStyle name="Calcul 7" xfId="43790" hidden="1" xr:uid="{5A669A78-517E-4493-9F2A-95CE6091EBC5}"/>
    <cellStyle name="Calcul 7" xfId="43912" hidden="1" xr:uid="{DEF89020-5236-440F-AAE4-D3620B61C310}"/>
    <cellStyle name="Calcul 7" xfId="44008" hidden="1" xr:uid="{85D04BA6-E6BF-48A8-A62B-F9E3D568E826}"/>
    <cellStyle name="Calcul 7" xfId="44069" hidden="1" xr:uid="{C5D9980B-19E9-4531-A134-193319843919}"/>
    <cellStyle name="Calcul 7" xfId="44119" hidden="1" xr:uid="{FC73D09E-1739-4D63-B2D0-68F575CAB01F}"/>
    <cellStyle name="Calcul 7" xfId="44169" hidden="1" xr:uid="{8939D9DA-E75F-4573-A213-D756B5A2EEE5}"/>
    <cellStyle name="Calcul 7" xfId="44219" hidden="1" xr:uid="{30CEA6B1-08D4-40F2-93FE-6839135FB0BE}"/>
    <cellStyle name="Calcul 7" xfId="44268" hidden="1" xr:uid="{564D85E6-171A-4B54-AB83-C0C5A3702794}"/>
    <cellStyle name="Calcul 7" xfId="44317" hidden="1" xr:uid="{7FA17B00-97D5-466E-9D36-7B79687F11A4}"/>
    <cellStyle name="Calcul 7" xfId="44364" hidden="1" xr:uid="{E9F3C94E-F49C-48B6-B247-C9DFC9581E46}"/>
    <cellStyle name="Calcul 7" xfId="44411" hidden="1" xr:uid="{6A38EA41-4AA5-4F75-AEB5-9613D1E08F83}"/>
    <cellStyle name="Calcul 7" xfId="44456" hidden="1" xr:uid="{68959707-168E-4E4E-A1F1-42A7B616CD2A}"/>
    <cellStyle name="Calcul 7" xfId="44495" hidden="1" xr:uid="{D1F5C005-C935-4317-B2BD-FAFDD6BB6A42}"/>
    <cellStyle name="Calcul 7" xfId="44532" hidden="1" xr:uid="{C3736408-3C2B-400E-8A65-6C3558F6B1BC}"/>
    <cellStyle name="Calcul 7" xfId="44566" hidden="1" xr:uid="{BCA78B76-4BE1-457D-B7C0-222F0B213BF6}"/>
    <cellStyle name="Calcul 7" xfId="44654" hidden="1" xr:uid="{921166D1-FC68-49AD-A90D-35BC89F7EBF3}"/>
    <cellStyle name="Calcul 7" xfId="44702" hidden="1" xr:uid="{25D6925B-7EB5-4447-8F9B-EF704FBE09B3}"/>
    <cellStyle name="Calcul 7" xfId="44764" hidden="1" xr:uid="{850F5D47-D2F0-4BCE-BB01-C9DC8AF5579A}"/>
    <cellStyle name="Calcul 7" xfId="44810" hidden="1" xr:uid="{D874B688-362B-4ED4-9B2F-0D24AD7695A2}"/>
    <cellStyle name="Calcul 7" xfId="44854" hidden="1" xr:uid="{A71CDCEA-F52C-4439-9508-25E9C38DB429}"/>
    <cellStyle name="Calcul 7" xfId="44893" hidden="1" xr:uid="{9E77457A-68CA-4A59-B3CA-90C30F3DBAD1}"/>
    <cellStyle name="Calcul 7" xfId="44929" hidden="1" xr:uid="{9CC9FEB1-89E4-4E41-8095-5509524250F7}"/>
    <cellStyle name="Calcul 7" xfId="44964" hidden="1" xr:uid="{F897156C-1FD6-46F4-A94A-338ACFD7A1FE}"/>
    <cellStyle name="Calcul 7" xfId="45014" hidden="1" xr:uid="{7B8CF8F4-CA64-483A-A66A-B8D6CA251404}"/>
    <cellStyle name="Calcul 7" xfId="43861" hidden="1" xr:uid="{085E8468-6846-426E-B748-C55C57BE02DE}"/>
    <cellStyle name="Calcul 7" xfId="43474" hidden="1" xr:uid="{94E85269-9694-4677-B4FD-075B3281CFD6}"/>
    <cellStyle name="Calcul 7" xfId="43818" hidden="1" xr:uid="{411E38A8-EB21-4BC0-85A9-E56B26782AC9}"/>
    <cellStyle name="Calcul 7" xfId="45071" hidden="1" xr:uid="{D46D80B0-893F-4063-BC2A-E1E30D4EA63B}"/>
    <cellStyle name="Calcul 7" xfId="45120" hidden="1" xr:uid="{8A2B7936-D667-409B-8149-BAE9BBF5C91E}"/>
    <cellStyle name="Calcul 7" xfId="45169" hidden="1" xr:uid="{BA3F3237-345B-4025-9E97-A78686F5125D}"/>
    <cellStyle name="Calcul 7" xfId="45218" hidden="1" xr:uid="{2141888B-63EF-4C00-B0D3-C17FA699A529}"/>
    <cellStyle name="Calcul 7" xfId="45266" hidden="1" xr:uid="{E37A28D9-02C6-43F3-A1E5-A3127B04891F}"/>
    <cellStyle name="Calcul 7" xfId="45314" hidden="1" xr:uid="{15EA784D-CE6C-4E79-A93F-9C5A63C640C7}"/>
    <cellStyle name="Calcul 7" xfId="45360" hidden="1" xr:uid="{0B42920E-A704-4B37-90ED-005E73420A62}"/>
    <cellStyle name="Calcul 7" xfId="45407" hidden="1" xr:uid="{A2F74FA3-7A22-4919-9A6E-7D5353192C82}"/>
    <cellStyle name="Calcul 7" xfId="45452" hidden="1" xr:uid="{59D37289-3F01-4020-AF3F-3C1BB6F00022}"/>
    <cellStyle name="Calcul 7" xfId="45491" hidden="1" xr:uid="{A27F7508-A4E3-4A5A-A542-EAE232FA341F}"/>
    <cellStyle name="Calcul 7" xfId="45528" hidden="1" xr:uid="{1CF03999-90BF-472D-8C33-F7A92A58B5AA}"/>
    <cellStyle name="Calcul 7" xfId="45562" hidden="1" xr:uid="{C8125647-6A52-43B3-941A-26D748942DFB}"/>
    <cellStyle name="Calcul 7" xfId="45649" hidden="1" xr:uid="{F42FE722-45BD-477D-84F4-DE1EC190C251}"/>
    <cellStyle name="Calcul 7" xfId="45697" hidden="1" xr:uid="{12A31153-6D6A-4B49-9966-D4B75A523340}"/>
    <cellStyle name="Calcul 7" xfId="45759" hidden="1" xr:uid="{BA1B9B8A-5AC7-4472-8E13-2457D2596B4C}"/>
    <cellStyle name="Calcul 7" xfId="45805" hidden="1" xr:uid="{1CEC730D-16A2-49A3-8DEE-49C1B82F2B06}"/>
    <cellStyle name="Calcul 7" xfId="45849" hidden="1" xr:uid="{BC3B0727-D9C4-48BD-A585-1D23044AC6E0}"/>
    <cellStyle name="Calcul 7" xfId="45888" hidden="1" xr:uid="{7722FDF6-9300-43AD-B6F0-A2D8D49C5064}"/>
    <cellStyle name="Calcul 7" xfId="45924" hidden="1" xr:uid="{C01BE9DB-22A2-4EF0-9187-BF7389A48618}"/>
    <cellStyle name="Calcul 7" xfId="45959" hidden="1" xr:uid="{5378DC64-AC0F-46D4-B262-6EB17301C536}"/>
    <cellStyle name="Calcul 7" xfId="46009" hidden="1" xr:uid="{68F4793B-5820-4D94-B88B-8E0B0ACB5583}"/>
    <cellStyle name="Calcul 7" xfId="46109" hidden="1" xr:uid="{822EE195-C3F2-4F4F-AAF3-256162414055}"/>
    <cellStyle name="Calcul 7" xfId="46204" hidden="1" xr:uid="{E9754DAF-8DE3-42CE-A0D5-6E8DF0533EFF}"/>
    <cellStyle name="Calcul 7" xfId="46265" hidden="1" xr:uid="{159CCC6C-BDF2-4FB5-A09B-F22D39F9EAD6}"/>
    <cellStyle name="Calcul 7" xfId="46315" hidden="1" xr:uid="{6747DA63-43DA-478A-8CC6-DEF4595FDDC5}"/>
    <cellStyle name="Calcul 7" xfId="46365" hidden="1" xr:uid="{A8C5E350-62B9-427D-8F4B-7A6DA0E233CB}"/>
    <cellStyle name="Calcul 7" xfId="46415" hidden="1" xr:uid="{86766332-7C6A-46F0-B57A-34D452E64438}"/>
    <cellStyle name="Calcul 7" xfId="46464" hidden="1" xr:uid="{4BD1F6E7-5DD4-4E42-B116-1AF4B6819BD0}"/>
    <cellStyle name="Calcul 7" xfId="46513" hidden="1" xr:uid="{F510CF73-E958-4068-8B69-81F1C3BC202E}"/>
    <cellStyle name="Calcul 7" xfId="46560" hidden="1" xr:uid="{08369984-95AF-401F-9BE4-6FC1DF7AF167}"/>
    <cellStyle name="Calcul 7" xfId="46607" hidden="1" xr:uid="{C7479765-3048-4EB6-91AE-3A32C5041CBD}"/>
    <cellStyle name="Calcul 7" xfId="46652" hidden="1" xr:uid="{85E05D81-17D4-4FAA-BC54-921B923787E4}"/>
    <cellStyle name="Calcul 7" xfId="46691" hidden="1" xr:uid="{398DF75E-DEEF-431E-98DB-4DB401FF6810}"/>
    <cellStyle name="Calcul 7" xfId="46728" hidden="1" xr:uid="{5CF6552D-1ADA-4831-85AC-CE01852A4ACB}"/>
    <cellStyle name="Calcul 7" xfId="46762" hidden="1" xr:uid="{45168855-3BE2-489D-8645-C54B840B0D57}"/>
    <cellStyle name="Calcul 7" xfId="46849" hidden="1" xr:uid="{F47CA5C6-66CC-4B62-B560-9DE5B39459F3}"/>
    <cellStyle name="Calcul 7" xfId="46897" hidden="1" xr:uid="{002A9DDD-402E-4553-90F4-FEEE8F3CE986}"/>
    <cellStyle name="Calcul 7" xfId="46959" hidden="1" xr:uid="{81B2372F-0C1B-432A-9CF2-76BF650C14B0}"/>
    <cellStyle name="Calcul 7" xfId="47005" hidden="1" xr:uid="{BC84D012-4C6E-4286-8A48-02FFC7B1A2B3}"/>
    <cellStyle name="Calcul 7" xfId="47049" hidden="1" xr:uid="{DA6E6343-9BA1-4A29-9478-FE593C9FA2E1}"/>
    <cellStyle name="Calcul 7" xfId="47088" hidden="1" xr:uid="{FF2270BC-8D4E-4E27-97B6-ADBEC719751B}"/>
    <cellStyle name="Calcul 7" xfId="47124" hidden="1" xr:uid="{8C002069-9E1F-4FAA-983B-F0E0B562C23E}"/>
    <cellStyle name="Calcul 7" xfId="47159" hidden="1" xr:uid="{D58CAFA0-2EE5-4B18-805A-062379BA7D92}"/>
    <cellStyle name="Calcul 7" xfId="47209" hidden="1" xr:uid="{D786C8FF-7519-4231-AA7D-D530E493249B}"/>
    <cellStyle name="Calcul 7" xfId="46059" hidden="1" xr:uid="{1A8CFEDA-9B4F-45F7-983E-6A147695C037}"/>
    <cellStyle name="Calcul 7" xfId="47380" hidden="1" xr:uid="{6B23B701-E584-4D17-B342-EB672557C994}"/>
    <cellStyle name="Calcul 7" xfId="47485" hidden="1" xr:uid="{43287984-BFBF-42B2-8D56-29073870FA03}"/>
    <cellStyle name="Calcul 7" xfId="47547" hidden="1" xr:uid="{247B6CF4-7295-4B32-A5A2-E104CC3587B8}"/>
    <cellStyle name="Calcul 7" xfId="47597" hidden="1" xr:uid="{FC88BDE1-950B-4BD0-9137-A57C8C998A24}"/>
    <cellStyle name="Calcul 7" xfId="47647" hidden="1" xr:uid="{B6E0AE87-E41F-49EB-AE5D-3FE4E32E29D5}"/>
    <cellStyle name="Calcul 7" xfId="47697" hidden="1" xr:uid="{CC710057-5C9F-4F3D-8A9E-9B7E09DB536E}"/>
    <cellStyle name="Calcul 7" xfId="47746" hidden="1" xr:uid="{54C8E2C7-5DCF-4F09-9A48-7DCAFADAE02D}"/>
    <cellStyle name="Calcul 7" xfId="47795" hidden="1" xr:uid="{49B377BA-C47B-4B8D-A074-F5628BBD1F08}"/>
    <cellStyle name="Calcul 7" xfId="47842" hidden="1" xr:uid="{919E6675-7012-46CC-9855-EEFBEDC2D267}"/>
    <cellStyle name="Calcul 7" xfId="47889" hidden="1" xr:uid="{1FF1ED0A-BB94-4F47-B3F8-2F1A5A5F3E1C}"/>
    <cellStyle name="Calcul 7" xfId="47934" hidden="1" xr:uid="{4B3E0870-0BEA-4971-9DCA-B4A66D4D7324}"/>
    <cellStyle name="Calcul 7" xfId="47973" hidden="1" xr:uid="{04943A3C-0531-4904-86C2-3DEE16FDF7F2}"/>
    <cellStyle name="Calcul 7" xfId="48010" hidden="1" xr:uid="{00626DC0-40CE-45E3-A2F5-14A87EEDC599}"/>
    <cellStyle name="Calcul 7" xfId="48044" hidden="1" xr:uid="{54075284-393E-45FA-8B82-5BD330ACE818}"/>
    <cellStyle name="Calcul 7" xfId="48135" hidden="1" xr:uid="{8CE7E7CD-F62B-481B-906B-8BDB067B6377}"/>
    <cellStyle name="Calcul 7" xfId="48185" hidden="1" xr:uid="{C76C6A4F-EBE9-48DE-80C2-EF445E42E8D6}"/>
    <cellStyle name="Calcul 7" xfId="48250" hidden="1" xr:uid="{6110BFE6-995B-42F1-B908-F6ACF5419DB2}"/>
    <cellStyle name="Calcul 7" xfId="48296" hidden="1" xr:uid="{D4D4B74B-F805-42DD-9732-57129A2C73D8}"/>
    <cellStyle name="Calcul 7" xfId="48340" hidden="1" xr:uid="{A0C58B03-F7C8-437E-80B1-A9273724FFB7}"/>
    <cellStyle name="Calcul 7" xfId="48379" hidden="1" xr:uid="{4E71B6F4-F046-4160-9883-38C2384A615C}"/>
    <cellStyle name="Calcul 7" xfId="48415" hidden="1" xr:uid="{CF4DA22D-988D-4124-9AC9-368A1A84C523}"/>
    <cellStyle name="Calcul 7" xfId="48450" hidden="1" xr:uid="{55D19604-5900-4FCA-9E3D-0A5977B17E8D}"/>
    <cellStyle name="Calcul 7" xfId="48505" hidden="1" xr:uid="{9B7529C2-9318-4EA5-9A24-DE6A617D0A9B}"/>
    <cellStyle name="Calcul 7" xfId="48665" hidden="1" xr:uid="{553FD59E-3C8F-44F0-947B-8644BCE296AE}"/>
    <cellStyle name="Calcul 7" xfId="48762" hidden="1" xr:uid="{E237CBBA-7944-4886-BD83-CBAEC0345B77}"/>
    <cellStyle name="Calcul 7" xfId="48823" hidden="1" xr:uid="{7A0D6747-4D41-4564-8664-BD22D24910EF}"/>
    <cellStyle name="Calcul 7" xfId="48873" hidden="1" xr:uid="{DB80A50E-BC57-4979-8547-C177E34C17B6}"/>
    <cellStyle name="Calcul 7" xfId="48923" hidden="1" xr:uid="{56FFDC86-0971-4C60-9F6D-CDE0D647F2F5}"/>
    <cellStyle name="Calcul 7" xfId="48973" hidden="1" xr:uid="{170782AD-307D-4850-B1FD-30960EACE184}"/>
    <cellStyle name="Calcul 7" xfId="49022" hidden="1" xr:uid="{186D2D5F-AE37-48A9-A588-B1CE7DA71536}"/>
    <cellStyle name="Calcul 7" xfId="49071" hidden="1" xr:uid="{79E6E14A-9319-477C-9550-F48A25AF9B93}"/>
    <cellStyle name="Calcul 7" xfId="49118" hidden="1" xr:uid="{D93464CE-53D3-47E6-BD35-646466E0B739}"/>
    <cellStyle name="Calcul 7" xfId="49165" hidden="1" xr:uid="{B69C325A-7976-46EF-BC51-402F38CD3DB4}"/>
    <cellStyle name="Calcul 7" xfId="49210" hidden="1" xr:uid="{95566520-CFCD-4E8F-A675-0D9CAB97FEA0}"/>
    <cellStyle name="Calcul 7" xfId="49249" hidden="1" xr:uid="{25C0D028-C456-44D7-9C21-2831D10FCBE6}"/>
    <cellStyle name="Calcul 7" xfId="49286" hidden="1" xr:uid="{CFAD0B78-E01C-451F-8D87-5CF0FCBB0DD0}"/>
    <cellStyle name="Calcul 7" xfId="49320" hidden="1" xr:uid="{122EA3EB-5A94-4F93-B54D-658788309E53}"/>
    <cellStyle name="Calcul 7" xfId="49409" hidden="1" xr:uid="{3D547D05-EDE2-4589-91C9-FAC4E9E6CB67}"/>
    <cellStyle name="Calcul 7" xfId="49457" hidden="1" xr:uid="{DF10DEA4-C565-45C5-B069-2C62E6B16777}"/>
    <cellStyle name="Calcul 7" xfId="49520" hidden="1" xr:uid="{1D853300-CC7A-40EA-AF21-88A53F0B81DE}"/>
    <cellStyle name="Calcul 7" xfId="49566" hidden="1" xr:uid="{87BC0B5A-CAE5-4407-A827-DF0B94933861}"/>
    <cellStyle name="Calcul 7" xfId="49610" hidden="1" xr:uid="{0ECF5829-86EB-4F56-B5EE-2E61ACD96CE1}"/>
    <cellStyle name="Calcul 7" xfId="49649" hidden="1" xr:uid="{6CF48F1C-A1E2-449B-B461-116A90F121E2}"/>
    <cellStyle name="Calcul 7" xfId="49685" hidden="1" xr:uid="{705A9969-87E8-4C94-9135-1B6A2F1AFCFB}"/>
    <cellStyle name="Calcul 7" xfId="49720" hidden="1" xr:uid="{22D3A22F-5811-4A0D-8360-5981551FB816}"/>
    <cellStyle name="Calcul 7" xfId="49773" hidden="1" xr:uid="{566A6C03-9A3B-4593-BA73-E975FF1C94D6}"/>
    <cellStyle name="Calcul 7" xfId="48613" hidden="1" xr:uid="{8D79B0DD-B61C-4766-919D-D4155DC8A438}"/>
    <cellStyle name="Calcul 7" xfId="47408" hidden="1" xr:uid="{D3F993D6-0967-449C-97A7-0E957AA1DAD2}"/>
    <cellStyle name="Calcul 7" xfId="47246" hidden="1" xr:uid="{4AF56AC4-ADFC-49CA-AFFC-41D0CD277F56}"/>
    <cellStyle name="Calcul 7" xfId="49878" hidden="1" xr:uid="{3A50CF7E-BA69-434A-B092-3A70A5F35D59}"/>
    <cellStyle name="Calcul 7" xfId="49928" hidden="1" xr:uid="{2C7B64C8-EBF7-4409-BCCA-BD896B31976B}"/>
    <cellStyle name="Calcul 7" xfId="49978" hidden="1" xr:uid="{6757D3B7-F930-4C18-BFC5-9F6D924DEE9D}"/>
    <cellStyle name="Calcul 7" xfId="50028" hidden="1" xr:uid="{59633654-22AC-4E6C-9961-477C9C4D294F}"/>
    <cellStyle name="Calcul 7" xfId="50077" hidden="1" xr:uid="{006E2E29-BAE7-40F8-A014-8CE9ED033805}"/>
    <cellStyle name="Calcul 7" xfId="50125" hidden="1" xr:uid="{4E8E1603-CB1A-438E-B6CF-68465B07A94D}"/>
    <cellStyle name="Calcul 7" xfId="50172" hidden="1" xr:uid="{91870E77-3AC4-431F-8D24-B1513621024C}"/>
    <cellStyle name="Calcul 7" xfId="50219" hidden="1" xr:uid="{2870B38A-E417-4786-A301-B60C3EBFFCD1}"/>
    <cellStyle name="Calcul 7" xfId="50264" hidden="1" xr:uid="{42D886C3-30A7-4E4F-A4E5-7B2A3D7EBA88}"/>
    <cellStyle name="Calcul 7" xfId="50303" hidden="1" xr:uid="{2347C745-7E7A-40FA-95A2-0A836928AA98}"/>
    <cellStyle name="Calcul 7" xfId="50340" hidden="1" xr:uid="{B9B91FB5-405D-4F6B-9A81-B2224D303517}"/>
    <cellStyle name="Calcul 7" xfId="50374" hidden="1" xr:uid="{9A0038A7-3EC6-4ECD-B378-78E83BA9B4CD}"/>
    <cellStyle name="Calcul 7" xfId="50467" hidden="1" xr:uid="{D140CD7D-BACE-482C-8259-8B771DF53C0E}"/>
    <cellStyle name="Calcul 7" xfId="50517" hidden="1" xr:uid="{F993431E-C471-4E5F-A489-8A68285E1222}"/>
    <cellStyle name="Calcul 7" xfId="50582" hidden="1" xr:uid="{FD1E3F27-24B2-45B4-B7D9-697ADB4A5865}"/>
    <cellStyle name="Calcul 7" xfId="50628" hidden="1" xr:uid="{12B6209F-1629-468F-8050-ADE45F9E4E93}"/>
    <cellStyle name="Calcul 7" xfId="50672" hidden="1" xr:uid="{F882FB4D-5EED-4FFB-9B8F-B69F59F797FF}"/>
    <cellStyle name="Calcul 7" xfId="50711" hidden="1" xr:uid="{D0ACD07C-085C-4048-879C-3F37DE2E108E}"/>
    <cellStyle name="Calcul 7" xfId="50747" hidden="1" xr:uid="{55ED3A26-EBD5-4E4D-AA27-0E275EE88FBC}"/>
    <cellStyle name="Calcul 7" xfId="50782" hidden="1" xr:uid="{2C3314C8-B79F-46AC-90BB-3ECF1B7F2EAC}"/>
    <cellStyle name="Calcul 7" xfId="50838" hidden="1" xr:uid="{432C5C0F-FA64-40C6-94D3-CDEBEC01B244}"/>
    <cellStyle name="Calcul 7" xfId="51001" hidden="1" xr:uid="{440A8479-1CFE-47CB-8E18-B29619005E33}"/>
    <cellStyle name="Calcul 7" xfId="51098" hidden="1" xr:uid="{1ED7E900-81F4-455B-8F79-780E17814B83}"/>
    <cellStyle name="Calcul 7" xfId="51159" hidden="1" xr:uid="{F7B8C83E-4383-4A90-AF8F-03303E900CE2}"/>
    <cellStyle name="Calcul 7" xfId="51209" hidden="1" xr:uid="{06CAC80F-F3CB-4D4B-A70C-8FBFE048B02C}"/>
    <cellStyle name="Calcul 7" xfId="51259" hidden="1" xr:uid="{C8E001DC-8B36-45D7-AA2D-B18E998A66D1}"/>
    <cellStyle name="Calcul 7" xfId="51309" hidden="1" xr:uid="{2E3D088C-C834-4F5B-B275-743988CD0E79}"/>
    <cellStyle name="Calcul 7" xfId="51358" hidden="1" xr:uid="{D4950B21-2CAA-4513-A710-0ECBA954B075}"/>
    <cellStyle name="Calcul 7" xfId="51407" hidden="1" xr:uid="{5B60A53B-38E2-47F3-A416-2C03DDED81BE}"/>
    <cellStyle name="Calcul 7" xfId="51454" hidden="1" xr:uid="{7D41D1B8-2EFA-49BB-92A0-B51AD924D01B}"/>
    <cellStyle name="Calcul 7" xfId="51501" hidden="1" xr:uid="{D6486A7C-D091-4502-9D9F-FF47A4876F1D}"/>
    <cellStyle name="Calcul 7" xfId="51546" hidden="1" xr:uid="{9D80F6EC-AC34-4FE8-8FE3-6B34AF0BFF29}"/>
    <cellStyle name="Calcul 7" xfId="51585" hidden="1" xr:uid="{A7C6667C-21E5-47AC-AD2B-03D6B5BDE404}"/>
    <cellStyle name="Calcul 7" xfId="51622" hidden="1" xr:uid="{704D3FCC-3A29-4738-897A-30CBECCDA641}"/>
    <cellStyle name="Calcul 7" xfId="51656" hidden="1" xr:uid="{5AC4BDFF-506F-42CC-BA9E-D5A62969DA71}"/>
    <cellStyle name="Calcul 7" xfId="51744" hidden="1" xr:uid="{54CEB542-5610-4D9C-B61F-58B705B1591C}"/>
    <cellStyle name="Calcul 7" xfId="51792" hidden="1" xr:uid="{67A07811-7BFF-4E21-BF65-6DAE0A625D6B}"/>
    <cellStyle name="Calcul 7" xfId="51855" hidden="1" xr:uid="{DB74E758-7218-4476-85B8-B33D835A56E0}"/>
    <cellStyle name="Calcul 7" xfId="51901" hidden="1" xr:uid="{5B8930CC-4A53-4E5F-A7D6-05016F293F70}"/>
    <cellStyle name="Calcul 7" xfId="51945" hidden="1" xr:uid="{02E1C481-CCF5-4A5A-BBBF-6B9F7DE9D6B3}"/>
    <cellStyle name="Calcul 7" xfId="51984" hidden="1" xr:uid="{25F91970-660C-4AAE-83CF-CF7E54195CB3}"/>
    <cellStyle name="Calcul 7" xfId="52020" hidden="1" xr:uid="{AB5084EE-69EC-43A1-9B6F-17A131F1392B}"/>
    <cellStyle name="Calcul 7" xfId="52055" hidden="1" xr:uid="{0463774B-9EBA-4AE2-AC40-55B380A022B9}"/>
    <cellStyle name="Calcul 7" xfId="52108" hidden="1" xr:uid="{E814BFD2-5C70-499D-A22A-60A32100443A}"/>
    <cellStyle name="Calcul 7" xfId="50949" hidden="1" xr:uid="{A6D0E197-B5B5-46F1-BDA9-C752BDA2A4EF}"/>
    <cellStyle name="Calcul 7" xfId="50890" hidden="1" xr:uid="{A90D46D0-9D41-4579-97DA-FE7BA94CC0E5}"/>
    <cellStyle name="Calcul 7" xfId="47353" hidden="1" xr:uid="{1232C29F-C31F-4E73-90CF-5353DA276A9C}"/>
    <cellStyle name="Calcul 7" xfId="52208" hidden="1" xr:uid="{7B314CBB-248B-4D92-82CD-21F77DBC8F8B}"/>
    <cellStyle name="Calcul 7" xfId="52258" hidden="1" xr:uid="{56F6949A-BC3E-4D22-989D-8A1D06FD511C}"/>
    <cellStyle name="Calcul 7" xfId="52308" hidden="1" xr:uid="{C17BD16C-4209-4281-B7E0-4DEA978E38FB}"/>
    <cellStyle name="Calcul 7" xfId="52358" hidden="1" xr:uid="{90E7F26D-151E-4734-8149-6D4274E9ECB1}"/>
    <cellStyle name="Calcul 7" xfId="52407" hidden="1" xr:uid="{019799AA-35C9-4075-BE80-8655F6A1E905}"/>
    <cellStyle name="Calcul 7" xfId="52456" hidden="1" xr:uid="{25588C17-5915-48A5-98F5-8C1C335DF9C9}"/>
    <cellStyle name="Calcul 7" xfId="52503" hidden="1" xr:uid="{D6F6BCBC-7D18-4CE1-8D5B-28F727FD3D60}"/>
    <cellStyle name="Calcul 7" xfId="52550" hidden="1" xr:uid="{5568B702-C700-4173-A313-9C5866AADA64}"/>
    <cellStyle name="Calcul 7" xfId="52595" hidden="1" xr:uid="{ED504D83-FD08-4121-9275-F26D529ED689}"/>
    <cellStyle name="Calcul 7" xfId="52634" hidden="1" xr:uid="{A6A5612B-CB54-4214-9A9D-62723068051D}"/>
    <cellStyle name="Calcul 7" xfId="52671" hidden="1" xr:uid="{93EA34F5-BBCB-4C02-B1F9-22A52D4C0010}"/>
    <cellStyle name="Calcul 7" xfId="52705" hidden="1" xr:uid="{C738E004-F2E2-4804-99A9-818861F6C4FB}"/>
    <cellStyle name="Calcul 7" xfId="52796" hidden="1" xr:uid="{05D1295A-1AFF-4AA9-9B26-44A5A0DE3AE3}"/>
    <cellStyle name="Calcul 7" xfId="52846" hidden="1" xr:uid="{06C26586-271D-4F6E-B29E-11A7470F148C}"/>
    <cellStyle name="Calcul 7" xfId="52910" hidden="1" xr:uid="{70BE03CE-0117-414A-86FF-03F377D2A63B}"/>
    <cellStyle name="Calcul 7" xfId="52956" hidden="1" xr:uid="{BDB1F0CC-020E-4B86-888B-4AEC954FC72F}"/>
    <cellStyle name="Calcul 7" xfId="53000" hidden="1" xr:uid="{96AA2FCF-6ED5-410B-838C-8C7EBEBDA4B7}"/>
    <cellStyle name="Calcul 7" xfId="53039" hidden="1" xr:uid="{F537E6C4-F583-40C8-B58B-82654A6E8996}"/>
    <cellStyle name="Calcul 7" xfId="53075" hidden="1" xr:uid="{B256C4D4-F8E0-4458-9078-F5A81A48AFDE}"/>
    <cellStyle name="Calcul 7" xfId="53110" hidden="1" xr:uid="{1BD3EDEC-FA4C-4CEC-92F8-C43B7AF28F0C}"/>
    <cellStyle name="Calcul 7" xfId="53164" hidden="1" xr:uid="{66435CB6-43B2-47F4-B42D-CE1328FD9D1A}"/>
    <cellStyle name="Calcul 7" xfId="53322" hidden="1" xr:uid="{FBA059FF-D8B9-470D-8070-FD7715069F06}"/>
    <cellStyle name="Calcul 7" xfId="53419" hidden="1" xr:uid="{6BE961BE-D543-45B6-ABC7-8445E42CCAD7}"/>
    <cellStyle name="Calcul 7" xfId="53480" hidden="1" xr:uid="{CECBDC0B-0114-4DCD-B645-C9573325CAAD}"/>
    <cellStyle name="Calcul 7" xfId="53530" hidden="1" xr:uid="{E9BD2700-8EC5-4916-9222-9DF6B4A55023}"/>
    <cellStyle name="Calcul 7" xfId="53580" hidden="1" xr:uid="{2D3E5D69-0190-49F2-9487-149C94E109D7}"/>
    <cellStyle name="Calcul 7" xfId="53630" hidden="1" xr:uid="{AF727CFF-6EF5-4477-A148-DCFE60CC0664}"/>
    <cellStyle name="Calcul 7" xfId="53679" hidden="1" xr:uid="{E03B8317-4AD1-4986-B2B1-A77FF9905867}"/>
    <cellStyle name="Calcul 7" xfId="53728" hidden="1" xr:uid="{1C7AE1B9-2635-4478-B142-62729C8B3F12}"/>
    <cellStyle name="Calcul 7" xfId="53775" hidden="1" xr:uid="{72A53E40-F788-4753-AF57-C6F7BC3D3084}"/>
    <cellStyle name="Calcul 7" xfId="53822" hidden="1" xr:uid="{F4F356F4-1217-491E-A0C8-39199B7F80B1}"/>
    <cellStyle name="Calcul 7" xfId="53867" hidden="1" xr:uid="{06062CA7-76DB-4731-887B-85A4C6956456}"/>
    <cellStyle name="Calcul 7" xfId="53906" hidden="1" xr:uid="{0B3E6FBF-DA8B-44E3-82D5-37954C9FF460}"/>
    <cellStyle name="Calcul 7" xfId="53943" hidden="1" xr:uid="{654A459F-530C-48D4-AAF3-0D11D90B9BB1}"/>
    <cellStyle name="Calcul 7" xfId="53977" hidden="1" xr:uid="{78094414-FAF4-4151-9BDD-E98116B204A1}"/>
    <cellStyle name="Calcul 7" xfId="54066" hidden="1" xr:uid="{BC8148BA-4BA4-40AD-8E43-C0C5EC0E3A41}"/>
    <cellStyle name="Calcul 7" xfId="54114" hidden="1" xr:uid="{7266C103-CAF5-46C8-A98F-32B76EF53F74}"/>
    <cellStyle name="Calcul 7" xfId="54177" hidden="1" xr:uid="{8C6E9ACD-D918-4619-9DA9-1C4CB67B6AE5}"/>
    <cellStyle name="Calcul 7" xfId="54223" hidden="1" xr:uid="{26155DF0-A6A3-473F-A856-7F2EE821BBAE}"/>
    <cellStyle name="Calcul 7" xfId="54267" hidden="1" xr:uid="{F94C21B2-8B7A-44F6-AE6B-CEF74B3074F4}"/>
    <cellStyle name="Calcul 7" xfId="54306" hidden="1" xr:uid="{04E19B8F-8989-4573-ADCE-7A7D74C3152D}"/>
    <cellStyle name="Calcul 7" xfId="54342" hidden="1" xr:uid="{17092957-251E-41B8-8216-675F1A70D9D3}"/>
    <cellStyle name="Calcul 7" xfId="54377" hidden="1" xr:uid="{D499FFE6-A532-4150-B928-A26AF9ABDC37}"/>
    <cellStyle name="Calcul 7" xfId="54430" hidden="1" xr:uid="{84E53C74-FE4B-4E14-9847-C03418CF957C}"/>
    <cellStyle name="Calcul 7" xfId="53270" hidden="1" xr:uid="{0ADCE3AF-9303-48F7-AFB6-2F6290A957EB}"/>
    <cellStyle name="Calcul 7" xfId="52842" hidden="1" xr:uid="{2DFF3E70-8C6D-41C6-A25F-A3DF94CEED71}"/>
    <cellStyle name="Calcul 7" xfId="52159" hidden="1" xr:uid="{2B5F3149-97A4-4B19-A2FF-A9F8F64AB5F9}"/>
    <cellStyle name="Calcul 7" xfId="54523" hidden="1" xr:uid="{F500E7A0-FA95-47D9-A7A9-4C776BB11D32}"/>
    <cellStyle name="Calcul 7" xfId="54573" hidden="1" xr:uid="{CB1C942B-9F3C-4B5E-A65C-22DBA437443C}"/>
    <cellStyle name="Calcul 7" xfId="54623" hidden="1" xr:uid="{A4CA2D16-21A2-484B-BFD7-617EB0DC7A0A}"/>
    <cellStyle name="Calcul 7" xfId="54673" hidden="1" xr:uid="{09D6831A-DBB2-41AE-8A4A-EDB47DDFF52A}"/>
    <cellStyle name="Calcul 7" xfId="54721" hidden="1" xr:uid="{D77F6BE8-FFAC-486A-A5AB-F2B009F8400D}"/>
    <cellStyle name="Calcul 7" xfId="54770" hidden="1" xr:uid="{3ECBC802-F4E1-4984-9081-353EC2B605B5}"/>
    <cellStyle name="Calcul 7" xfId="54816" hidden="1" xr:uid="{82BEB54A-5A97-4F7D-B606-F0840EAE5C59}"/>
    <cellStyle name="Calcul 7" xfId="54863" hidden="1" xr:uid="{0DED248C-7F95-4CA9-A704-55857C37F473}"/>
    <cellStyle name="Calcul 7" xfId="54908" hidden="1" xr:uid="{7ED5BE7F-967C-42CA-B69B-7C43762576D2}"/>
    <cellStyle name="Calcul 7" xfId="54947" hidden="1" xr:uid="{37582804-32B5-496E-96F3-7D00AE623DF2}"/>
    <cellStyle name="Calcul 7" xfId="54984" hidden="1" xr:uid="{FD90C572-4758-4EB6-902D-BE6796A60B9B}"/>
    <cellStyle name="Calcul 7" xfId="55018" hidden="1" xr:uid="{8507EE33-0BD8-4141-8CAA-1198BF483561}"/>
    <cellStyle name="Calcul 7" xfId="55108" hidden="1" xr:uid="{B60012B8-CC5E-4636-8571-DF8BF0DD3BA0}"/>
    <cellStyle name="Calcul 7" xfId="55158" hidden="1" xr:uid="{FB54CB50-A2C5-47B9-9314-90526C6E5250}"/>
    <cellStyle name="Calcul 7" xfId="55221" hidden="1" xr:uid="{0F654379-2F87-476B-BF44-7732882B74B9}"/>
    <cellStyle name="Calcul 7" xfId="55267" hidden="1" xr:uid="{9DE0F383-F3AB-421F-926B-14DAD99EAB16}"/>
    <cellStyle name="Calcul 7" xfId="55311" hidden="1" xr:uid="{46F8A985-3A4E-4878-AA25-E057FBD1AE2A}"/>
    <cellStyle name="Calcul 7" xfId="55350" hidden="1" xr:uid="{51C5B1E0-F9A3-4566-8FE1-86B5BC3C136E}"/>
    <cellStyle name="Calcul 7" xfId="55386" hidden="1" xr:uid="{683B6161-075D-48C6-9A7D-73385345677A}"/>
    <cellStyle name="Calcul 7" xfId="55421" hidden="1" xr:uid="{80BA8DCE-2DC7-48AA-BF28-6141C3AF2578}"/>
    <cellStyle name="Calcul 7" xfId="55472" hidden="1" xr:uid="{A27BE1FC-FBCB-449E-A999-B2C123CF9AF2}"/>
    <cellStyle name="Calcul 7" xfId="55623" hidden="1" xr:uid="{9D3DADB2-1D10-4724-B281-088FC2040B54}"/>
    <cellStyle name="Calcul 7" xfId="55719" hidden="1" xr:uid="{B9A0E36D-0F55-4F5F-B7FF-D80B76A5DA0F}"/>
    <cellStyle name="Calcul 7" xfId="55780" hidden="1" xr:uid="{F6E5A89E-7FB7-4531-88BC-A29C4D86AFAB}"/>
    <cellStyle name="Calcul 7" xfId="55830" hidden="1" xr:uid="{316C9272-E65B-46D9-9470-C24F85264DE1}"/>
    <cellStyle name="Calcul 7" xfId="55880" hidden="1" xr:uid="{3580AFB2-CBD5-4F49-A6E7-18B3F54B70A4}"/>
    <cellStyle name="Calcul 7" xfId="55930" hidden="1" xr:uid="{E2B5C419-36BC-41E7-A606-AD5173C6BA53}"/>
    <cellStyle name="Calcul 7" xfId="55979" hidden="1" xr:uid="{85D91724-8DF6-4C3F-AF98-24CE26BD8D5A}"/>
    <cellStyle name="Calcul 7" xfId="56028" hidden="1" xr:uid="{89D0C24D-ED20-48E4-8454-7C2E1011AA60}"/>
    <cellStyle name="Calcul 7" xfId="56075" hidden="1" xr:uid="{7A29C1BD-8890-4720-B950-63A475A91333}"/>
    <cellStyle name="Calcul 7" xfId="56122" hidden="1" xr:uid="{D1545563-A7F8-4A56-8EAB-078D51F368D4}"/>
    <cellStyle name="Calcul 7" xfId="56167" hidden="1" xr:uid="{5BA0E937-1F7A-4EB0-8ADB-88673985A79A}"/>
    <cellStyle name="Calcul 7" xfId="56206" hidden="1" xr:uid="{3BD8B021-B4CB-4CF6-A279-02DAF8854B13}"/>
    <cellStyle name="Calcul 7" xfId="56243" hidden="1" xr:uid="{DF4A1783-1E30-419E-BBE0-1217933B73E9}"/>
    <cellStyle name="Calcul 7" xfId="56277" hidden="1" xr:uid="{A56350EA-C412-46D3-A1B1-04EC4E672F68}"/>
    <cellStyle name="Calcul 7" xfId="56366" hidden="1" xr:uid="{A918AC2C-D59B-4E69-B6FE-8E652B69C8DC}"/>
    <cellStyle name="Calcul 7" xfId="56414" hidden="1" xr:uid="{A574C8CA-7375-4E7F-8E08-2E0E5CA3AC71}"/>
    <cellStyle name="Calcul 7" xfId="56477" hidden="1" xr:uid="{BEA60296-716F-40D6-818B-18A9EEAB7031}"/>
    <cellStyle name="Calcul 7" xfId="56523" hidden="1" xr:uid="{8712F3C4-823F-4922-9799-E853E35E90BD}"/>
    <cellStyle name="Calcul 7" xfId="56567" hidden="1" xr:uid="{0B39D68B-A912-4072-B7A9-6CC0680F42E4}"/>
    <cellStyle name="Calcul 7" xfId="56606" hidden="1" xr:uid="{CA020CA8-76B8-4173-8B7C-E96B90DAB007}"/>
    <cellStyle name="Calcul 7" xfId="56642" hidden="1" xr:uid="{7677D602-32A9-454D-80F6-030C2BDA36E5}"/>
    <cellStyle name="Calcul 7" xfId="56677" hidden="1" xr:uid="{C653593F-F7F4-45C6-A6D3-DBA8466085D4}"/>
    <cellStyle name="Calcul 7" xfId="56728" hidden="1" xr:uid="{D2F07298-F15C-4C9F-B3EF-B92F19FDF16D}"/>
    <cellStyle name="Calcul 7" xfId="55571" hidden="1" xr:uid="{800C0E7C-F06B-4953-8FB8-73C7CCA8B9AA}"/>
    <cellStyle name="Calcul 7" xfId="55154" hidden="1" xr:uid="{FB7FDC5E-BDBF-48A4-8950-8873F0E69951}"/>
    <cellStyle name="Calcul 7" xfId="53204" hidden="1" xr:uid="{3781C42C-073C-4B26-A014-24F8E8BA24AB}"/>
    <cellStyle name="Calcul 7" xfId="56822" hidden="1" xr:uid="{3E9B5774-5E7D-4F67-9722-0392324E11A7}"/>
    <cellStyle name="Calcul 7" xfId="56872" hidden="1" xr:uid="{9CA8679F-2FCF-4AD4-80BC-5AF8C6FD43B0}"/>
    <cellStyle name="Calcul 7" xfId="56922" hidden="1" xr:uid="{A7D2B0BD-C482-491B-B0E5-24A74569605E}"/>
    <cellStyle name="Calcul 7" xfId="56972" hidden="1" xr:uid="{2660E94A-3C06-4F76-84E1-027FD3295138}"/>
    <cellStyle name="Calcul 7" xfId="57021" hidden="1" xr:uid="{50638FBE-565A-49DD-92D2-D07160195200}"/>
    <cellStyle name="Calcul 7" xfId="57070" hidden="1" xr:uid="{427BC95E-9C90-4165-8B5D-CEC9F706D813}"/>
    <cellStyle name="Calcul 7" xfId="57117" hidden="1" xr:uid="{94668796-9EAF-46C0-9A91-058984652F6C}"/>
    <cellStyle name="Calcul 7" xfId="57163" hidden="1" xr:uid="{17B77EE8-77A5-4340-816B-6EBED9061067}"/>
    <cellStyle name="Calcul 7" xfId="57207" hidden="1" xr:uid="{355D4599-D557-4E2F-A2B3-E727F6F39542}"/>
    <cellStyle name="Calcul 7" xfId="57245" hidden="1" xr:uid="{6EAAA116-C25B-43E2-8467-A71FF5AD8A68}"/>
    <cellStyle name="Calcul 7" xfId="57282" hidden="1" xr:uid="{A3D12D1C-B526-4FD1-B82B-40378A7575F3}"/>
    <cellStyle name="Calcul 7" xfId="57316" hidden="1" xr:uid="{8376FE82-3EDF-4FAC-AD31-E67886BA1B33}"/>
    <cellStyle name="Calcul 7" xfId="57404" hidden="1" xr:uid="{F12E38F5-A750-4B14-856F-51E2E57FB233}"/>
    <cellStyle name="Calcul 7" xfId="57454" hidden="1" xr:uid="{F75F38AA-0156-4E6C-8D15-AB211CC7F30B}"/>
    <cellStyle name="Calcul 7" xfId="57516" hidden="1" xr:uid="{71AEAFE7-076A-4DE1-B2E1-5BEA03958A07}"/>
    <cellStyle name="Calcul 7" xfId="57562" hidden="1" xr:uid="{EB2C4753-3AD9-42F8-AECF-56DF1A685039}"/>
    <cellStyle name="Calcul 7" xfId="57606" hidden="1" xr:uid="{A5A0AF4F-A446-4D7C-93D9-8622A69C8B36}"/>
    <cellStyle name="Calcul 7" xfId="57645" hidden="1" xr:uid="{6B6470EC-EC88-4D90-8539-3EFB7E903FD1}"/>
    <cellStyle name="Calcul 7" xfId="57681" hidden="1" xr:uid="{69909809-9CF6-48F2-96BA-7D103158196E}"/>
    <cellStyle name="Calcul 7" xfId="57716" hidden="1" xr:uid="{C185EE8A-F583-4A89-B5E2-601306822A7B}"/>
    <cellStyle name="Calcul 7" xfId="57766" hidden="1" xr:uid="{E72998CB-4D30-485C-B7DE-10AA4CC5099A}"/>
    <cellStyle name="Calcul 7" xfId="57888" hidden="1" xr:uid="{4908A58C-338A-4ECC-915F-C175DAF1C8F1}"/>
    <cellStyle name="Calcul 7" xfId="57984" hidden="1" xr:uid="{54EA3BED-8C57-43E2-B9E5-D211A2412F8C}"/>
    <cellStyle name="Calcul 7" xfId="58045" hidden="1" xr:uid="{DEDED537-235B-4548-821A-3AA8FDC5BE49}"/>
    <cellStyle name="Calcul 7" xfId="58095" hidden="1" xr:uid="{3264A425-C733-4D71-9201-7F468E09AFA7}"/>
    <cellStyle name="Calcul 7" xfId="58145" hidden="1" xr:uid="{5E15941C-D105-4056-A996-85ECC8159430}"/>
    <cellStyle name="Calcul 7" xfId="58195" hidden="1" xr:uid="{79BDE897-E913-48A9-A0E8-C464061151AA}"/>
    <cellStyle name="Calcul 7" xfId="58244" hidden="1" xr:uid="{EDADB581-1593-4A42-BF18-6FD6E0CCE482}"/>
    <cellStyle name="Calcul 7" xfId="58293" hidden="1" xr:uid="{0316BC5F-03F0-4BB4-8C17-503D29FA08A1}"/>
    <cellStyle name="Calcul 7" xfId="58340" hidden="1" xr:uid="{6A486912-2D88-4145-A9EB-1DE4594B60F0}"/>
    <cellStyle name="Calcul 7" xfId="58387" hidden="1" xr:uid="{17BDD07F-FB68-4DF6-ADF6-DB4596C81C31}"/>
    <cellStyle name="Calcul 7" xfId="58432" hidden="1" xr:uid="{4A965D7E-43BE-4BEA-ADBA-3A2B94B7C5F5}"/>
    <cellStyle name="Calcul 7" xfId="58471" hidden="1" xr:uid="{F4886C05-29F4-48AC-ACB6-55AE31B14E2E}"/>
    <cellStyle name="Calcul 7" xfId="58508" hidden="1" xr:uid="{A283AC0E-4585-4799-90A0-36D44DCD6C58}"/>
    <cellStyle name="Calcul 7" xfId="58542" hidden="1" xr:uid="{C3A95986-A1AA-402A-9F4C-0E2D996CB7A7}"/>
    <cellStyle name="Calcul 7" xfId="58630" hidden="1" xr:uid="{303A61C2-7E7A-43A7-A472-1998CA11FBA2}"/>
    <cellStyle name="Calcul 7" xfId="58678" hidden="1" xr:uid="{D0737862-5F39-4D4B-B3FB-F250016A335D}"/>
    <cellStyle name="Calcul 7" xfId="58740" hidden="1" xr:uid="{7D995CB6-C98E-4816-8993-F81C7EEFF9EA}"/>
    <cellStyle name="Calcul 7" xfId="58786" hidden="1" xr:uid="{7077B5B6-2F2C-4FD6-8BBB-95DFE4D5BAA0}"/>
    <cellStyle name="Calcul 7" xfId="58830" hidden="1" xr:uid="{19098ABA-DFF1-4283-831A-0FDA41E14FD5}"/>
    <cellStyle name="Calcul 7" xfId="58869" hidden="1" xr:uid="{03DBD81D-6CAD-42C0-8B71-16C1EDE3D6E3}"/>
    <cellStyle name="Calcul 7" xfId="58905" hidden="1" xr:uid="{4B32D465-24A4-4316-8333-AD3A48ECC10E}"/>
    <cellStyle name="Calcul 7" xfId="58940" hidden="1" xr:uid="{3C722994-3538-44BA-BB91-BF114E9CFF35}"/>
    <cellStyle name="Calcul 7" xfId="58990" hidden="1" xr:uid="{E675207E-BCD6-446E-8F76-6E1A2F553FE0}"/>
    <cellStyle name="Calcul 7" xfId="57837" hidden="1" xr:uid="{C5DF7A52-C050-4E95-8A5A-6B5E20C6DF8B}"/>
    <cellStyle name="Calcul 7" xfId="57450" hidden="1" xr:uid="{4D94D346-1EE5-4E2A-AEF3-5F7AF096CE13}"/>
    <cellStyle name="Calcul 7" xfId="53196" hidden="1" xr:uid="{8C85CF0D-1896-42A6-AEDA-F0C7014041F4}"/>
    <cellStyle name="Calcul 7" xfId="59057" hidden="1" xr:uid="{4E8410EE-F029-4664-BC0F-DC14F4B374FE}"/>
    <cellStyle name="Calcul 7" xfId="59106" hidden="1" xr:uid="{DACD3326-46BD-4E27-B763-02431871FDF2}"/>
    <cellStyle name="Calcul 7" xfId="59155" hidden="1" xr:uid="{DFE4D4DF-3F1D-42DA-B928-37802A5F9602}"/>
    <cellStyle name="Calcul 7" xfId="59204" hidden="1" xr:uid="{6574FB70-47B6-4045-9183-6A2281A5E984}"/>
    <cellStyle name="Calcul 7" xfId="59252" hidden="1" xr:uid="{94BE0270-D7A4-4C4E-8695-75248905902E}"/>
    <cellStyle name="Calcul 7" xfId="59300" hidden="1" xr:uid="{1DD89FE5-772A-40C1-847E-E3A9763311BF}"/>
    <cellStyle name="Calcul 7" xfId="59346" hidden="1" xr:uid="{D54AD3DD-4E47-402D-9DC5-51FE90D0D7AD}"/>
    <cellStyle name="Calcul 7" xfId="59393" hidden="1" xr:uid="{D28AACB7-4186-429D-9DEA-BE4FB82C135B}"/>
    <cellStyle name="Calcul 7" xfId="59438" hidden="1" xr:uid="{E5E2B456-F2BA-4F77-A631-3CAA1F465688}"/>
    <cellStyle name="Calcul 7" xfId="59477" hidden="1" xr:uid="{CB31C9F0-FA1C-437C-9142-A157241D97CC}"/>
    <cellStyle name="Calcul 7" xfId="59514" hidden="1" xr:uid="{6BB469B8-E7FA-47A8-B095-D28E7BB31C21}"/>
    <cellStyle name="Calcul 7" xfId="59548" hidden="1" xr:uid="{54C74C80-F094-4339-A990-91CDDEA987F8}"/>
    <cellStyle name="Calcul 7" xfId="59635" hidden="1" xr:uid="{C3E2CD3B-7A49-479F-9CFB-4E4375414466}"/>
    <cellStyle name="Calcul 7" xfId="59683" hidden="1" xr:uid="{044CF76D-83E8-4C8C-A8C0-D21D7B05610A}"/>
    <cellStyle name="Calcul 7" xfId="59745" hidden="1" xr:uid="{25DB3644-D0DF-4B64-B244-0FA04C8AFE5A}"/>
    <cellStyle name="Calcul 7" xfId="59791" hidden="1" xr:uid="{F8B8120A-918D-4604-9B97-94359D829084}"/>
    <cellStyle name="Calcul 7" xfId="59835" hidden="1" xr:uid="{D0CA2EA9-EA23-4571-95E3-58419D086783}"/>
    <cellStyle name="Calcul 7" xfId="59874" hidden="1" xr:uid="{147FCE0C-34A1-4121-86D2-63BBB8D0D39E}"/>
    <cellStyle name="Calcul 7" xfId="59910" hidden="1" xr:uid="{56ABE162-08FF-414A-A865-9AE1EDC50F3B}"/>
    <cellStyle name="Calcul 7" xfId="59945" hidden="1" xr:uid="{727D616E-89A2-4ABC-A835-216DEEDA428A}"/>
    <cellStyle name="Calcul 7" xfId="59995" hidden="1" xr:uid="{5A759A00-E1D3-48C1-A5C6-FFF62CA26341}"/>
    <cellStyle name="Calcul 7" xfId="60095" hidden="1" xr:uid="{6B21004F-FDF7-4E24-9C66-B0F666499D80}"/>
    <cellStyle name="Calcul 7" xfId="60190" hidden="1" xr:uid="{3E377BDC-A57A-475F-91FD-C02284A8F4E8}"/>
    <cellStyle name="Calcul 7" xfId="60251" hidden="1" xr:uid="{288D0695-E6CB-49B2-8DA1-6AC1D158C89C}"/>
    <cellStyle name="Calcul 7" xfId="60301" hidden="1" xr:uid="{4787430D-74D7-4625-90E9-ACC73A648574}"/>
    <cellStyle name="Calcul 7" xfId="60351" hidden="1" xr:uid="{869497EC-FDFC-4D29-9791-2EAD2C565CC6}"/>
    <cellStyle name="Calcul 7" xfId="60401" hidden="1" xr:uid="{743AA9DF-C298-469F-8097-A9E80A82B3A5}"/>
    <cellStyle name="Calcul 7" xfId="60450" hidden="1" xr:uid="{B1D2EA34-4116-4AB5-B2B4-EC8C8845668B}"/>
    <cellStyle name="Calcul 7" xfId="60499" hidden="1" xr:uid="{66C9EBC0-1249-4BCD-B0A8-D2DE7CD76229}"/>
    <cellStyle name="Calcul 7" xfId="60546" hidden="1" xr:uid="{F906CD14-B1E2-43E5-80EE-F5D5F84E00FB}"/>
    <cellStyle name="Calcul 7" xfId="60593" hidden="1" xr:uid="{0DB483FE-EEAF-41AB-956C-98CB2974AEEC}"/>
    <cellStyle name="Calcul 7" xfId="60638" hidden="1" xr:uid="{FA6DCC48-B433-4188-84EC-C92329BE3DD6}"/>
    <cellStyle name="Calcul 7" xfId="60677" hidden="1" xr:uid="{B3266542-9D46-402F-8135-5BA9854A3763}"/>
    <cellStyle name="Calcul 7" xfId="60714" hidden="1" xr:uid="{0E988B25-4D72-47C1-A82F-01DA134E4270}"/>
    <cellStyle name="Calcul 7" xfId="60748" hidden="1" xr:uid="{71233D80-88D8-4E51-BC94-7EFAFA61B396}"/>
    <cellStyle name="Calcul 7" xfId="60835" hidden="1" xr:uid="{BA49C75C-D95E-4D2E-B705-2A3B5F4EB492}"/>
    <cellStyle name="Calcul 7" xfId="60883" hidden="1" xr:uid="{D6D2AA8E-39A6-49A5-81EB-8B9CBBFB51D0}"/>
    <cellStyle name="Calcul 7" xfId="60945" hidden="1" xr:uid="{5F81BADD-3603-4730-9A8A-963DCE2051EA}"/>
    <cellStyle name="Calcul 7" xfId="60991" hidden="1" xr:uid="{F9D9D336-4482-4E5B-9051-CAD381A82D73}"/>
    <cellStyle name="Calcul 7" xfId="61035" hidden="1" xr:uid="{902798C5-5B47-472E-8A6E-7120FFD72ECC}"/>
    <cellStyle name="Calcul 7" xfId="61074" hidden="1" xr:uid="{50E3D971-8AAC-4071-B06A-8BA61558462F}"/>
    <cellStyle name="Calcul 7" xfId="61110" hidden="1" xr:uid="{F3976F9E-777E-45F8-B730-5942E46D34DA}"/>
    <cellStyle name="Calcul 7" xfId="61145" hidden="1" xr:uid="{1A03C727-EB6A-4FD0-B683-BE074B4CAE5D}"/>
    <cellStyle name="Calcul 7" xfId="61195" hidden="1" xr:uid="{D6E2CF95-7360-411D-B391-3D4B0217938B}"/>
    <cellStyle name="Calcul 7" xfId="60045" hidden="1" xr:uid="{2D442DBD-4BB5-4E70-A235-DE5B3964FA6B}"/>
    <cellStyle name="Calcul 7" xfId="61243" hidden="1" xr:uid="{6633AE67-CDC9-486E-A0E6-044C5D64081A}"/>
    <cellStyle name="Calcul 7" xfId="61329" hidden="1" xr:uid="{91C4237D-54A2-48E5-926A-290CEB2917B2}"/>
    <cellStyle name="Calcul 7" xfId="61390" hidden="1" xr:uid="{BE6C7456-F054-4E4A-A4DD-DFB5A2B34FB6}"/>
    <cellStyle name="Calcul 7" xfId="61439" hidden="1" xr:uid="{D1061BF6-3B87-4101-B9E0-289098802BBB}"/>
    <cellStyle name="Calcul 7" xfId="61488" hidden="1" xr:uid="{AD9A3F2E-524D-442A-B9AF-1F413C215F03}"/>
    <cellStyle name="Calcul 7" xfId="61537" hidden="1" xr:uid="{9B82FDC3-7C68-4601-9405-D20804B92AC5}"/>
    <cellStyle name="Calcul 7" xfId="61585" hidden="1" xr:uid="{E334FDD3-329A-4E9F-852B-1220CAA757F3}"/>
    <cellStyle name="Calcul 7" xfId="61633" hidden="1" xr:uid="{751ABB67-C271-452E-8D00-A2C032690327}"/>
    <cellStyle name="Calcul 7" xfId="61679" hidden="1" xr:uid="{45D6EF6C-9B55-4906-B536-A2907D91ACE6}"/>
    <cellStyle name="Calcul 7" xfId="61725" hidden="1" xr:uid="{E4DB43AB-1FA3-4157-814D-8F424880C9F1}"/>
    <cellStyle name="Calcul 7" xfId="61769" hidden="1" xr:uid="{C720B89E-6C63-484C-817B-EA40369DC654}"/>
    <cellStyle name="Calcul 7" xfId="61807" hidden="1" xr:uid="{3A9771AA-CE44-4681-B55E-43743785A904}"/>
    <cellStyle name="Calcul 7" xfId="61844" hidden="1" xr:uid="{E68E57AE-A139-4884-9C25-9024B76DEE88}"/>
    <cellStyle name="Calcul 7" xfId="61878" hidden="1" xr:uid="{5B811320-6B57-4FC1-9E23-B418954EA969}"/>
    <cellStyle name="Calcul 7" xfId="61964" hidden="1" xr:uid="{08CF128D-BC5A-468B-928C-FB5532378709}"/>
    <cellStyle name="Calcul 7" xfId="62012" hidden="1" xr:uid="{E35A23FA-7040-405A-A738-AA65343214F6}"/>
    <cellStyle name="Calcul 7" xfId="62074" hidden="1" xr:uid="{66E77404-9AEC-4A5F-B373-6C07A8B2CC33}"/>
    <cellStyle name="Calcul 7" xfId="62120" hidden="1" xr:uid="{C4BCFF0E-E97F-4042-B6BC-BF175742B00D}"/>
    <cellStyle name="Calcul 7" xfId="62164" hidden="1" xr:uid="{2FE45559-1361-42D0-A4B5-EB8AF702B694}"/>
    <cellStyle name="Calcul 7" xfId="62203" hidden="1" xr:uid="{4A02FF3F-3214-4A36-8A53-0D21199A515C}"/>
    <cellStyle name="Calcul 7" xfId="62239" hidden="1" xr:uid="{8F613F04-D0E5-4BFD-8FB7-3B3F12351515}"/>
    <cellStyle name="Calcul 7" xfId="62274" hidden="1" xr:uid="{87245100-201D-4A0F-8617-92513D7A5603}"/>
    <cellStyle name="Calcul 7" xfId="62324" hidden="1" xr:uid="{45514BC1-6B42-4BAC-A49B-DC979D61A790}"/>
    <cellStyle name="Calcul 7" xfId="62424" hidden="1" xr:uid="{D2CC217E-F07C-41A4-AFB7-90A58863E22B}"/>
    <cellStyle name="Calcul 7" xfId="62519" hidden="1" xr:uid="{08FD310C-D269-4E6C-924A-7DCCE1083F84}"/>
    <cellStyle name="Calcul 7" xfId="62580" hidden="1" xr:uid="{1FF2039F-9AB8-420B-B51F-84D1AE787CB6}"/>
    <cellStyle name="Calcul 7" xfId="62630" hidden="1" xr:uid="{64C98393-F2D1-44D8-A137-529077F37C84}"/>
    <cellStyle name="Calcul 7" xfId="62680" hidden="1" xr:uid="{35021FEE-80CD-4DE6-BECF-1C45EB6CB094}"/>
    <cellStyle name="Calcul 7" xfId="62730" hidden="1" xr:uid="{CC03F3A8-63EE-4959-BDD0-E3E205E1F5E2}"/>
    <cellStyle name="Calcul 7" xfId="62779" hidden="1" xr:uid="{B0F2AEDB-0DDE-4EB4-9BEF-1F2F02B46665}"/>
    <cellStyle name="Calcul 7" xfId="62828" hidden="1" xr:uid="{1C567C9C-E75D-44FA-BC9F-DC3527BCC851}"/>
    <cellStyle name="Calcul 7" xfId="62875" hidden="1" xr:uid="{20306120-D7F4-4BB4-B4F0-D23013472C72}"/>
    <cellStyle name="Calcul 7" xfId="62922" hidden="1" xr:uid="{7988E4FC-1513-4C2F-8BF7-E4FDBD970AA8}"/>
    <cellStyle name="Calcul 7" xfId="62967" hidden="1" xr:uid="{61371034-220C-4312-9CE6-63A4F1464AF3}"/>
    <cellStyle name="Calcul 7" xfId="63006" hidden="1" xr:uid="{40EB3783-8403-4E2F-B687-5363703787CF}"/>
    <cellStyle name="Calcul 7" xfId="63043" hidden="1" xr:uid="{9CDA4C40-83AB-4BC7-9992-99205B48F5FD}"/>
    <cellStyle name="Calcul 7" xfId="63077" hidden="1" xr:uid="{E540021A-B0BA-4660-B752-5F0D5719CD2D}"/>
    <cellStyle name="Calcul 7" xfId="63164" hidden="1" xr:uid="{C0511E1F-313E-4361-B469-E25713FB4A38}"/>
    <cellStyle name="Calcul 7" xfId="63212" hidden="1" xr:uid="{4F2C6AA4-2BD8-45E8-8206-216D4AD05C70}"/>
    <cellStyle name="Calcul 7" xfId="63274" hidden="1" xr:uid="{7D9224EC-91DC-4940-88F7-EB31F0E1D1FB}"/>
    <cellStyle name="Calcul 7" xfId="63320" hidden="1" xr:uid="{C257B43D-F24E-48D4-BE47-4649CAB86F9B}"/>
    <cellStyle name="Calcul 7" xfId="63364" hidden="1" xr:uid="{3C2B842A-6DC7-4C4C-B060-5B27F43500DD}"/>
    <cellStyle name="Calcul 7" xfId="63403" hidden="1" xr:uid="{1A2B574C-842A-4D90-ACD2-FD7E6A6AC0EE}"/>
    <cellStyle name="Calcul 7" xfId="63439" hidden="1" xr:uid="{4C2864ED-B465-49A9-A362-9D3353DD63A1}"/>
    <cellStyle name="Calcul 7" xfId="63474" hidden="1" xr:uid="{E06B6060-DB33-4B29-9CB9-2EF627742AD8}"/>
    <cellStyle name="Calcul 7" xfId="63524" hidden="1" xr:uid="{A97E4568-DCA6-4B5A-A386-1DD7E9AD6CC1}"/>
    <cellStyle name="Calcul 7" xfId="62374" xr:uid="{034E34B8-A51B-41FB-ADB1-AF9B94DF41B1}"/>
    <cellStyle name="Calcul 8" xfId="142" hidden="1" xr:uid="{00000000-0005-0000-0000-00000F2D0000}"/>
    <cellStyle name="Calcul 8" xfId="248" hidden="1" xr:uid="{00000000-0005-0000-0000-0000102D0000}"/>
    <cellStyle name="Calcul 8" xfId="174" hidden="1" xr:uid="{00000000-0005-0000-0000-0000112D0000}"/>
    <cellStyle name="Calcul 8" xfId="279" hidden="1" xr:uid="{00000000-0005-0000-0000-0000122D0000}"/>
    <cellStyle name="Calcul 8" xfId="282" hidden="1" xr:uid="{00000000-0005-0000-0000-0000132D0000}"/>
    <cellStyle name="Calcul 8" xfId="275" hidden="1" xr:uid="{00000000-0005-0000-0000-0000142D0000}"/>
    <cellStyle name="Calcul 8" xfId="332" hidden="1" xr:uid="{00000000-0005-0000-0000-0000152D0000}"/>
    <cellStyle name="Calcul 8" xfId="382" hidden="1" xr:uid="{00000000-0005-0000-0000-0000162D0000}"/>
    <cellStyle name="Calcul 8" xfId="432" hidden="1" xr:uid="{00000000-0005-0000-0000-0000172D0000}"/>
    <cellStyle name="Calcul 8" xfId="482" hidden="1" xr:uid="{00000000-0005-0000-0000-0000182D0000}"/>
    <cellStyle name="Calcul 8" xfId="531" hidden="1" xr:uid="{00000000-0005-0000-0000-0000192D0000}"/>
    <cellStyle name="Calcul 8" xfId="579" hidden="1" xr:uid="{00000000-0005-0000-0000-00001A2D0000}"/>
    <cellStyle name="Calcul 8" xfId="626" hidden="1" xr:uid="{00000000-0005-0000-0000-00001B2D0000}"/>
    <cellStyle name="Calcul 8" xfId="672" hidden="1" xr:uid="{00000000-0005-0000-0000-00001C2D0000}"/>
    <cellStyle name="Calcul 8" xfId="900" hidden="1" xr:uid="{00000000-0005-0000-0000-00001D2D0000}"/>
    <cellStyle name="Calcul 8" xfId="973" hidden="1" xr:uid="{00000000-0005-0000-0000-00001E2D0000}"/>
    <cellStyle name="Calcul 8" xfId="995" hidden="1" xr:uid="{00000000-0005-0000-0000-00001F2D0000}"/>
    <cellStyle name="Calcul 8" xfId="854" hidden="1" xr:uid="{00000000-0005-0000-0000-0000202D0000}"/>
    <cellStyle name="Calcul 8" xfId="839" hidden="1" xr:uid="{00000000-0005-0000-0000-0000212D0000}"/>
    <cellStyle name="Calcul 8" xfId="930" hidden="1" xr:uid="{00000000-0005-0000-0000-0000222D0000}"/>
    <cellStyle name="Calcul 8" xfId="928" hidden="1" xr:uid="{00000000-0005-0000-0000-0000232D0000}"/>
    <cellStyle name="Calcul 8" xfId="983" hidden="1" xr:uid="{00000000-0005-0000-0000-0000242D0000}"/>
    <cellStyle name="Calcul 8" xfId="1271" hidden="1" xr:uid="{00000000-0005-0000-0000-0000252D0000}"/>
    <cellStyle name="Calcul 8" xfId="1518" hidden="1" xr:uid="{00000000-0005-0000-0000-0000262D0000}"/>
    <cellStyle name="Calcul 8" xfId="1624" hidden="1" xr:uid="{00000000-0005-0000-0000-0000272D0000}"/>
    <cellStyle name="Calcul 8" xfId="1550" hidden="1" xr:uid="{00000000-0005-0000-0000-0000282D0000}"/>
    <cellStyle name="Calcul 8" xfId="1655" hidden="1" xr:uid="{00000000-0005-0000-0000-0000292D0000}"/>
    <cellStyle name="Calcul 8" xfId="1658" hidden="1" xr:uid="{00000000-0005-0000-0000-00002A2D0000}"/>
    <cellStyle name="Calcul 8" xfId="1651" hidden="1" xr:uid="{00000000-0005-0000-0000-00002B2D0000}"/>
    <cellStyle name="Calcul 8" xfId="1708" hidden="1" xr:uid="{00000000-0005-0000-0000-00002C2D0000}"/>
    <cellStyle name="Calcul 8" xfId="1758" hidden="1" xr:uid="{00000000-0005-0000-0000-00002D2D0000}"/>
    <cellStyle name="Calcul 8" xfId="1808" hidden="1" xr:uid="{00000000-0005-0000-0000-00002E2D0000}"/>
    <cellStyle name="Calcul 8" xfId="1858" hidden="1" xr:uid="{00000000-0005-0000-0000-00002F2D0000}"/>
    <cellStyle name="Calcul 8" xfId="1907" hidden="1" xr:uid="{00000000-0005-0000-0000-0000302D0000}"/>
    <cellStyle name="Calcul 8" xfId="1955" hidden="1" xr:uid="{00000000-0005-0000-0000-0000312D0000}"/>
    <cellStyle name="Calcul 8" xfId="2002" hidden="1" xr:uid="{00000000-0005-0000-0000-0000322D0000}"/>
    <cellStyle name="Calcul 8" xfId="2048" hidden="1" xr:uid="{00000000-0005-0000-0000-0000332D0000}"/>
    <cellStyle name="Calcul 8" xfId="2276" hidden="1" xr:uid="{00000000-0005-0000-0000-0000342D0000}"/>
    <cellStyle name="Calcul 8" xfId="2349" hidden="1" xr:uid="{00000000-0005-0000-0000-0000352D0000}"/>
    <cellStyle name="Calcul 8" xfId="2371" hidden="1" xr:uid="{00000000-0005-0000-0000-0000362D0000}"/>
    <cellStyle name="Calcul 8" xfId="2230" hidden="1" xr:uid="{00000000-0005-0000-0000-0000372D0000}"/>
    <cellStyle name="Calcul 8" xfId="2215" hidden="1" xr:uid="{00000000-0005-0000-0000-0000382D0000}"/>
    <cellStyle name="Calcul 8" xfId="2306" hidden="1" xr:uid="{00000000-0005-0000-0000-0000392D0000}"/>
    <cellStyle name="Calcul 8" xfId="2304" hidden="1" xr:uid="{00000000-0005-0000-0000-00003A2D0000}"/>
    <cellStyle name="Calcul 8" xfId="2359" hidden="1" xr:uid="{00000000-0005-0000-0000-00003B2D0000}"/>
    <cellStyle name="Calcul 8" xfId="2646" hidden="1" xr:uid="{00000000-0005-0000-0000-00003C2D0000}"/>
    <cellStyle name="Calcul 8" xfId="1445" hidden="1" xr:uid="{00000000-0005-0000-0000-00003D2D0000}"/>
    <cellStyle name="Calcul 8" xfId="2689" hidden="1" xr:uid="{00000000-0005-0000-0000-00003E2D0000}"/>
    <cellStyle name="Calcul 8" xfId="2819" hidden="1" xr:uid="{00000000-0005-0000-0000-00003F2D0000}"/>
    <cellStyle name="Calcul 8" xfId="1397" hidden="1" xr:uid="{00000000-0005-0000-0000-0000402D0000}"/>
    <cellStyle name="Calcul 8" xfId="2850" hidden="1" xr:uid="{00000000-0005-0000-0000-0000412D0000}"/>
    <cellStyle name="Calcul 8" xfId="2853" hidden="1" xr:uid="{00000000-0005-0000-0000-0000422D0000}"/>
    <cellStyle name="Calcul 8" xfId="2846" hidden="1" xr:uid="{00000000-0005-0000-0000-0000432D0000}"/>
    <cellStyle name="Calcul 8" xfId="2903" hidden="1" xr:uid="{00000000-0005-0000-0000-0000442D0000}"/>
    <cellStyle name="Calcul 8" xfId="2952" hidden="1" xr:uid="{00000000-0005-0000-0000-0000452D0000}"/>
    <cellStyle name="Calcul 8" xfId="3002" hidden="1" xr:uid="{00000000-0005-0000-0000-0000462D0000}"/>
    <cellStyle name="Calcul 8" xfId="3052" hidden="1" xr:uid="{00000000-0005-0000-0000-0000472D0000}"/>
    <cellStyle name="Calcul 8" xfId="3101" hidden="1" xr:uid="{00000000-0005-0000-0000-0000482D0000}"/>
    <cellStyle name="Calcul 8" xfId="3149" hidden="1" xr:uid="{00000000-0005-0000-0000-0000492D0000}"/>
    <cellStyle name="Calcul 8" xfId="3196" hidden="1" xr:uid="{00000000-0005-0000-0000-00004A2D0000}"/>
    <cellStyle name="Calcul 8" xfId="3242" hidden="1" xr:uid="{00000000-0005-0000-0000-00004B2D0000}"/>
    <cellStyle name="Calcul 8" xfId="3469" hidden="1" xr:uid="{00000000-0005-0000-0000-00004C2D0000}"/>
    <cellStyle name="Calcul 8" xfId="3542" hidden="1" xr:uid="{00000000-0005-0000-0000-00004D2D0000}"/>
    <cellStyle name="Calcul 8" xfId="3563" hidden="1" xr:uid="{00000000-0005-0000-0000-00004E2D0000}"/>
    <cellStyle name="Calcul 8" xfId="3424" hidden="1" xr:uid="{00000000-0005-0000-0000-00004F2D0000}"/>
    <cellStyle name="Calcul 8" xfId="3409" hidden="1" xr:uid="{00000000-0005-0000-0000-0000502D0000}"/>
    <cellStyle name="Calcul 8" xfId="3499" hidden="1" xr:uid="{00000000-0005-0000-0000-0000512D0000}"/>
    <cellStyle name="Calcul 8" xfId="3497" hidden="1" xr:uid="{00000000-0005-0000-0000-0000522D0000}"/>
    <cellStyle name="Calcul 8" xfId="3552" hidden="1" xr:uid="{00000000-0005-0000-0000-0000532D0000}"/>
    <cellStyle name="Calcul 8" xfId="3837" hidden="1" xr:uid="{00000000-0005-0000-0000-0000542D0000}"/>
    <cellStyle name="Calcul 8" xfId="2751" hidden="1" xr:uid="{00000000-0005-0000-0000-0000552D0000}"/>
    <cellStyle name="Calcul 8" xfId="2674" hidden="1" xr:uid="{00000000-0005-0000-0000-0000562D0000}"/>
    <cellStyle name="Calcul 8" xfId="2675" hidden="1" xr:uid="{00000000-0005-0000-0000-0000572D0000}"/>
    <cellStyle name="Calcul 8" xfId="3960" hidden="1" xr:uid="{00000000-0005-0000-0000-0000582D0000}"/>
    <cellStyle name="Calcul 8" xfId="3963" hidden="1" xr:uid="{00000000-0005-0000-0000-0000592D0000}"/>
    <cellStyle name="Calcul 8" xfId="3956" hidden="1" xr:uid="{00000000-0005-0000-0000-00005A2D0000}"/>
    <cellStyle name="Calcul 8" xfId="4013" hidden="1" xr:uid="{00000000-0005-0000-0000-00005B2D0000}"/>
    <cellStyle name="Calcul 8" xfId="4063" hidden="1" xr:uid="{00000000-0005-0000-0000-00005C2D0000}"/>
    <cellStyle name="Calcul 8" xfId="4113" hidden="1" xr:uid="{00000000-0005-0000-0000-00005D2D0000}"/>
    <cellStyle name="Calcul 8" xfId="4163" hidden="1" xr:uid="{00000000-0005-0000-0000-00005E2D0000}"/>
    <cellStyle name="Calcul 8" xfId="4212" hidden="1" xr:uid="{00000000-0005-0000-0000-00005F2D0000}"/>
    <cellStyle name="Calcul 8" xfId="4260" hidden="1" xr:uid="{00000000-0005-0000-0000-0000602D0000}"/>
    <cellStyle name="Calcul 8" xfId="4307" hidden="1" xr:uid="{00000000-0005-0000-0000-0000612D0000}"/>
    <cellStyle name="Calcul 8" xfId="4353" hidden="1" xr:uid="{00000000-0005-0000-0000-0000622D0000}"/>
    <cellStyle name="Calcul 8" xfId="4575" hidden="1" xr:uid="{00000000-0005-0000-0000-0000632D0000}"/>
    <cellStyle name="Calcul 8" xfId="4647" hidden="1" xr:uid="{00000000-0005-0000-0000-0000642D0000}"/>
    <cellStyle name="Calcul 8" xfId="4667" hidden="1" xr:uid="{00000000-0005-0000-0000-0000652D0000}"/>
    <cellStyle name="Calcul 8" xfId="4533" hidden="1" xr:uid="{00000000-0005-0000-0000-0000662D0000}"/>
    <cellStyle name="Calcul 8" xfId="4520" hidden="1" xr:uid="{00000000-0005-0000-0000-0000672D0000}"/>
    <cellStyle name="Calcul 8" xfId="4604" hidden="1" xr:uid="{00000000-0005-0000-0000-0000682D0000}"/>
    <cellStyle name="Calcul 8" xfId="4602" hidden="1" xr:uid="{00000000-0005-0000-0000-0000692D0000}"/>
    <cellStyle name="Calcul 8" xfId="4657" hidden="1" xr:uid="{00000000-0005-0000-0000-00006A2D0000}"/>
    <cellStyle name="Calcul 8" xfId="4937" hidden="1" xr:uid="{00000000-0005-0000-0000-00006B2D0000}"/>
    <cellStyle name="Calcul 8" xfId="3925" hidden="1" xr:uid="{00000000-0005-0000-0000-00006C2D0000}"/>
    <cellStyle name="Calcul 8" xfId="4649" hidden="1" xr:uid="{00000000-0005-0000-0000-00006D2D0000}"/>
    <cellStyle name="Calcul 8" xfId="5030" hidden="1" xr:uid="{00000000-0005-0000-0000-00006E2D0000}"/>
    <cellStyle name="Calcul 8" xfId="3436" hidden="1" xr:uid="{00000000-0005-0000-0000-00006F2D0000}"/>
    <cellStyle name="Calcul 8" xfId="5061" hidden="1" xr:uid="{00000000-0005-0000-0000-0000702D0000}"/>
    <cellStyle name="Calcul 8" xfId="5064" hidden="1" xr:uid="{00000000-0005-0000-0000-0000712D0000}"/>
    <cellStyle name="Calcul 8" xfId="5057" hidden="1" xr:uid="{00000000-0005-0000-0000-0000722D0000}"/>
    <cellStyle name="Calcul 8" xfId="5113" hidden="1" xr:uid="{00000000-0005-0000-0000-0000732D0000}"/>
    <cellStyle name="Calcul 8" xfId="5162" hidden="1" xr:uid="{00000000-0005-0000-0000-0000742D0000}"/>
    <cellStyle name="Calcul 8" xfId="5212" hidden="1" xr:uid="{00000000-0005-0000-0000-0000752D0000}"/>
    <cellStyle name="Calcul 8" xfId="5262" hidden="1" xr:uid="{00000000-0005-0000-0000-0000762D0000}"/>
    <cellStyle name="Calcul 8" xfId="5311" hidden="1" xr:uid="{00000000-0005-0000-0000-0000772D0000}"/>
    <cellStyle name="Calcul 8" xfId="5359" hidden="1" xr:uid="{00000000-0005-0000-0000-0000782D0000}"/>
    <cellStyle name="Calcul 8" xfId="5406" hidden="1" xr:uid="{00000000-0005-0000-0000-0000792D0000}"/>
    <cellStyle name="Calcul 8" xfId="5452" hidden="1" xr:uid="{00000000-0005-0000-0000-00007A2D0000}"/>
    <cellStyle name="Calcul 8" xfId="5674" hidden="1" xr:uid="{00000000-0005-0000-0000-00007B2D0000}"/>
    <cellStyle name="Calcul 8" xfId="5745" hidden="1" xr:uid="{00000000-0005-0000-0000-00007C2D0000}"/>
    <cellStyle name="Calcul 8" xfId="5764" hidden="1" xr:uid="{00000000-0005-0000-0000-00007D2D0000}"/>
    <cellStyle name="Calcul 8" xfId="5632" hidden="1" xr:uid="{00000000-0005-0000-0000-00007E2D0000}"/>
    <cellStyle name="Calcul 8" xfId="5619" hidden="1" xr:uid="{00000000-0005-0000-0000-00007F2D0000}"/>
    <cellStyle name="Calcul 8" xfId="5703" hidden="1" xr:uid="{00000000-0005-0000-0000-0000802D0000}"/>
    <cellStyle name="Calcul 8" xfId="5701" hidden="1" xr:uid="{00000000-0005-0000-0000-0000812D0000}"/>
    <cellStyle name="Calcul 8" xfId="5754" hidden="1" xr:uid="{00000000-0005-0000-0000-0000822D0000}"/>
    <cellStyle name="Calcul 8" xfId="6034" hidden="1" xr:uid="{00000000-0005-0000-0000-0000832D0000}"/>
    <cellStyle name="Calcul 8" xfId="6201" hidden="1" xr:uid="{00000000-0005-0000-0000-0000842D0000}"/>
    <cellStyle name="Calcul 8" xfId="6307" hidden="1" xr:uid="{00000000-0005-0000-0000-0000852D0000}"/>
    <cellStyle name="Calcul 8" xfId="6233" hidden="1" xr:uid="{00000000-0005-0000-0000-0000862D0000}"/>
    <cellStyle name="Calcul 8" xfId="6338" hidden="1" xr:uid="{00000000-0005-0000-0000-0000872D0000}"/>
    <cellStyle name="Calcul 8" xfId="6341" hidden="1" xr:uid="{00000000-0005-0000-0000-0000882D0000}"/>
    <cellStyle name="Calcul 8" xfId="6334" hidden="1" xr:uid="{00000000-0005-0000-0000-0000892D0000}"/>
    <cellStyle name="Calcul 8" xfId="6391" hidden="1" xr:uid="{00000000-0005-0000-0000-00008A2D0000}"/>
    <cellStyle name="Calcul 8" xfId="6441" hidden="1" xr:uid="{00000000-0005-0000-0000-00008B2D0000}"/>
    <cellStyle name="Calcul 8" xfId="6491" hidden="1" xr:uid="{00000000-0005-0000-0000-00008C2D0000}"/>
    <cellStyle name="Calcul 8" xfId="6541" hidden="1" xr:uid="{00000000-0005-0000-0000-00008D2D0000}"/>
    <cellStyle name="Calcul 8" xfId="6590" hidden="1" xr:uid="{00000000-0005-0000-0000-00008E2D0000}"/>
    <cellStyle name="Calcul 8" xfId="6638" hidden="1" xr:uid="{00000000-0005-0000-0000-00008F2D0000}"/>
    <cellStyle name="Calcul 8" xfId="6685" hidden="1" xr:uid="{00000000-0005-0000-0000-0000902D0000}"/>
    <cellStyle name="Calcul 8" xfId="6731" hidden="1" xr:uid="{00000000-0005-0000-0000-0000912D0000}"/>
    <cellStyle name="Calcul 8" xfId="6957" hidden="1" xr:uid="{00000000-0005-0000-0000-0000922D0000}"/>
    <cellStyle name="Calcul 8" xfId="7030" hidden="1" xr:uid="{00000000-0005-0000-0000-0000932D0000}"/>
    <cellStyle name="Calcul 8" xfId="7052" hidden="1" xr:uid="{00000000-0005-0000-0000-0000942D0000}"/>
    <cellStyle name="Calcul 8" xfId="6912" hidden="1" xr:uid="{00000000-0005-0000-0000-0000952D0000}"/>
    <cellStyle name="Calcul 8" xfId="6898" hidden="1" xr:uid="{00000000-0005-0000-0000-0000962D0000}"/>
    <cellStyle name="Calcul 8" xfId="6987" hidden="1" xr:uid="{00000000-0005-0000-0000-0000972D0000}"/>
    <cellStyle name="Calcul 8" xfId="6985" hidden="1" xr:uid="{00000000-0005-0000-0000-0000982D0000}"/>
    <cellStyle name="Calcul 8" xfId="7040" hidden="1" xr:uid="{00000000-0005-0000-0000-0000992D0000}"/>
    <cellStyle name="Calcul 8" xfId="7327" hidden="1" xr:uid="{00000000-0005-0000-0000-00009A2D0000}"/>
    <cellStyle name="Calcul 8" xfId="7478" hidden="1" xr:uid="{00000000-0005-0000-0000-00009B2D0000}"/>
    <cellStyle name="Calcul 8" xfId="7575" hidden="1" xr:uid="{00000000-0005-0000-0000-00009C2D0000}"/>
    <cellStyle name="Calcul 8" xfId="7501" hidden="1" xr:uid="{00000000-0005-0000-0000-00009D2D0000}"/>
    <cellStyle name="Calcul 8" xfId="7606" hidden="1" xr:uid="{00000000-0005-0000-0000-00009E2D0000}"/>
    <cellStyle name="Calcul 8" xfId="7609" hidden="1" xr:uid="{00000000-0005-0000-0000-00009F2D0000}"/>
    <cellStyle name="Calcul 8" xfId="7602" hidden="1" xr:uid="{00000000-0005-0000-0000-0000A02D0000}"/>
    <cellStyle name="Calcul 8" xfId="7658" hidden="1" xr:uid="{00000000-0005-0000-0000-0000A12D0000}"/>
    <cellStyle name="Calcul 8" xfId="7708" hidden="1" xr:uid="{00000000-0005-0000-0000-0000A22D0000}"/>
    <cellStyle name="Calcul 8" xfId="7758" hidden="1" xr:uid="{00000000-0005-0000-0000-0000A32D0000}"/>
    <cellStyle name="Calcul 8" xfId="7808" hidden="1" xr:uid="{00000000-0005-0000-0000-0000A42D0000}"/>
    <cellStyle name="Calcul 8" xfId="7857" hidden="1" xr:uid="{00000000-0005-0000-0000-0000A52D0000}"/>
    <cellStyle name="Calcul 8" xfId="7905" hidden="1" xr:uid="{00000000-0005-0000-0000-0000A62D0000}"/>
    <cellStyle name="Calcul 8" xfId="7952" hidden="1" xr:uid="{00000000-0005-0000-0000-0000A72D0000}"/>
    <cellStyle name="Calcul 8" xfId="7998" hidden="1" xr:uid="{00000000-0005-0000-0000-0000A82D0000}"/>
    <cellStyle name="Calcul 8" xfId="8222" hidden="1" xr:uid="{00000000-0005-0000-0000-0000A92D0000}"/>
    <cellStyle name="Calcul 8" xfId="8293" hidden="1" xr:uid="{00000000-0005-0000-0000-0000AA2D0000}"/>
    <cellStyle name="Calcul 8" xfId="8313" hidden="1" xr:uid="{00000000-0005-0000-0000-0000AB2D0000}"/>
    <cellStyle name="Calcul 8" xfId="8178" hidden="1" xr:uid="{00000000-0005-0000-0000-0000AC2D0000}"/>
    <cellStyle name="Calcul 8" xfId="8165" hidden="1" xr:uid="{00000000-0005-0000-0000-0000AD2D0000}"/>
    <cellStyle name="Calcul 8" xfId="8251" hidden="1" xr:uid="{00000000-0005-0000-0000-0000AE2D0000}"/>
    <cellStyle name="Calcul 8" xfId="8249" hidden="1" xr:uid="{00000000-0005-0000-0000-0000AF2D0000}"/>
    <cellStyle name="Calcul 8" xfId="8302" hidden="1" xr:uid="{00000000-0005-0000-0000-0000B02D0000}"/>
    <cellStyle name="Calcul 8" xfId="8585" hidden="1" xr:uid="{00000000-0005-0000-0000-0000B12D0000}"/>
    <cellStyle name="Calcul 8" xfId="7426" hidden="1" xr:uid="{00000000-0005-0000-0000-0000B22D0000}"/>
    <cellStyle name="Calcul 8" xfId="8682" hidden="1" xr:uid="{00000000-0005-0000-0000-0000B32D0000}"/>
    <cellStyle name="Calcul 8" xfId="6981" hidden="1" xr:uid="{00000000-0005-0000-0000-0000B42D0000}"/>
    <cellStyle name="Calcul 8" xfId="8713" hidden="1" xr:uid="{00000000-0005-0000-0000-0000B52D0000}"/>
    <cellStyle name="Calcul 8" xfId="8716" hidden="1" xr:uid="{00000000-0005-0000-0000-0000B62D0000}"/>
    <cellStyle name="Calcul 8" xfId="8709" hidden="1" xr:uid="{00000000-0005-0000-0000-0000B72D0000}"/>
    <cellStyle name="Calcul 8" xfId="8766" hidden="1" xr:uid="{00000000-0005-0000-0000-0000B82D0000}"/>
    <cellStyle name="Calcul 8" xfId="8816" hidden="1" xr:uid="{00000000-0005-0000-0000-0000B92D0000}"/>
    <cellStyle name="Calcul 8" xfId="8865" hidden="1" xr:uid="{00000000-0005-0000-0000-0000BA2D0000}"/>
    <cellStyle name="Calcul 8" xfId="8915" hidden="1" xr:uid="{00000000-0005-0000-0000-0000BB2D0000}"/>
    <cellStyle name="Calcul 8" xfId="8964" hidden="1" xr:uid="{00000000-0005-0000-0000-0000BC2D0000}"/>
    <cellStyle name="Calcul 8" xfId="9012" hidden="1" xr:uid="{00000000-0005-0000-0000-0000BD2D0000}"/>
    <cellStyle name="Calcul 8" xfId="9059" hidden="1" xr:uid="{00000000-0005-0000-0000-0000BE2D0000}"/>
    <cellStyle name="Calcul 8" xfId="9105" hidden="1" xr:uid="{00000000-0005-0000-0000-0000BF2D0000}"/>
    <cellStyle name="Calcul 8" xfId="9333" hidden="1" xr:uid="{00000000-0005-0000-0000-0000C02D0000}"/>
    <cellStyle name="Calcul 8" xfId="9406" hidden="1" xr:uid="{00000000-0005-0000-0000-0000C12D0000}"/>
    <cellStyle name="Calcul 8" xfId="9428" hidden="1" xr:uid="{00000000-0005-0000-0000-0000C22D0000}"/>
    <cellStyle name="Calcul 8" xfId="9287" hidden="1" xr:uid="{00000000-0005-0000-0000-0000C32D0000}"/>
    <cellStyle name="Calcul 8" xfId="9272" hidden="1" xr:uid="{00000000-0005-0000-0000-0000C42D0000}"/>
    <cellStyle name="Calcul 8" xfId="9363" hidden="1" xr:uid="{00000000-0005-0000-0000-0000C52D0000}"/>
    <cellStyle name="Calcul 8" xfId="9361" hidden="1" xr:uid="{00000000-0005-0000-0000-0000C62D0000}"/>
    <cellStyle name="Calcul 8" xfId="9416" hidden="1" xr:uid="{00000000-0005-0000-0000-0000C72D0000}"/>
    <cellStyle name="Calcul 8" xfId="9704" hidden="1" xr:uid="{00000000-0005-0000-0000-0000C82D0000}"/>
    <cellStyle name="Calcul 8" xfId="9858" hidden="1" xr:uid="{00000000-0005-0000-0000-0000C92D0000}"/>
    <cellStyle name="Calcul 8" xfId="9955" hidden="1" xr:uid="{00000000-0005-0000-0000-0000CA2D0000}"/>
    <cellStyle name="Calcul 8" xfId="9881" hidden="1" xr:uid="{00000000-0005-0000-0000-0000CB2D0000}"/>
    <cellStyle name="Calcul 8" xfId="9986" hidden="1" xr:uid="{00000000-0005-0000-0000-0000CC2D0000}"/>
    <cellStyle name="Calcul 8" xfId="9989" hidden="1" xr:uid="{00000000-0005-0000-0000-0000CD2D0000}"/>
    <cellStyle name="Calcul 8" xfId="9982" hidden="1" xr:uid="{00000000-0005-0000-0000-0000CE2D0000}"/>
    <cellStyle name="Calcul 8" xfId="10038" hidden="1" xr:uid="{00000000-0005-0000-0000-0000CF2D0000}"/>
    <cellStyle name="Calcul 8" xfId="10088" hidden="1" xr:uid="{00000000-0005-0000-0000-0000D02D0000}"/>
    <cellStyle name="Calcul 8" xfId="10138" hidden="1" xr:uid="{00000000-0005-0000-0000-0000D12D0000}"/>
    <cellStyle name="Calcul 8" xfId="10188" hidden="1" xr:uid="{00000000-0005-0000-0000-0000D22D0000}"/>
    <cellStyle name="Calcul 8" xfId="10237" hidden="1" xr:uid="{00000000-0005-0000-0000-0000D32D0000}"/>
    <cellStyle name="Calcul 8" xfId="10285" hidden="1" xr:uid="{00000000-0005-0000-0000-0000D42D0000}"/>
    <cellStyle name="Calcul 8" xfId="10332" hidden="1" xr:uid="{00000000-0005-0000-0000-0000D52D0000}"/>
    <cellStyle name="Calcul 8" xfId="10378" hidden="1" xr:uid="{00000000-0005-0000-0000-0000D62D0000}"/>
    <cellStyle name="Calcul 8" xfId="10602" hidden="1" xr:uid="{00000000-0005-0000-0000-0000D72D0000}"/>
    <cellStyle name="Calcul 8" xfId="10673" hidden="1" xr:uid="{00000000-0005-0000-0000-0000D82D0000}"/>
    <cellStyle name="Calcul 8" xfId="10693" hidden="1" xr:uid="{00000000-0005-0000-0000-0000D92D0000}"/>
    <cellStyle name="Calcul 8" xfId="10558" hidden="1" xr:uid="{00000000-0005-0000-0000-0000DA2D0000}"/>
    <cellStyle name="Calcul 8" xfId="10545" hidden="1" xr:uid="{00000000-0005-0000-0000-0000DB2D0000}"/>
    <cellStyle name="Calcul 8" xfId="10631" hidden="1" xr:uid="{00000000-0005-0000-0000-0000DC2D0000}"/>
    <cellStyle name="Calcul 8" xfId="10629" hidden="1" xr:uid="{00000000-0005-0000-0000-0000DD2D0000}"/>
    <cellStyle name="Calcul 8" xfId="10682" hidden="1" xr:uid="{00000000-0005-0000-0000-0000DE2D0000}"/>
    <cellStyle name="Calcul 8" xfId="10966" hidden="1" xr:uid="{00000000-0005-0000-0000-0000DF2D0000}"/>
    <cellStyle name="Calcul 8" xfId="9806" hidden="1" xr:uid="{00000000-0005-0000-0000-0000E02D0000}"/>
    <cellStyle name="Calcul 8" xfId="11024" hidden="1" xr:uid="{00000000-0005-0000-0000-0000E12D0000}"/>
    <cellStyle name="Calcul 8" xfId="7377" hidden="1" xr:uid="{00000000-0005-0000-0000-0000E22D0000}"/>
    <cellStyle name="Calcul 8" xfId="11055" hidden="1" xr:uid="{00000000-0005-0000-0000-0000E32D0000}"/>
    <cellStyle name="Calcul 8" xfId="11058" hidden="1" xr:uid="{00000000-0005-0000-0000-0000E42D0000}"/>
    <cellStyle name="Calcul 8" xfId="11051" hidden="1" xr:uid="{00000000-0005-0000-0000-0000E52D0000}"/>
    <cellStyle name="Calcul 8" xfId="11108" hidden="1" xr:uid="{00000000-0005-0000-0000-0000E62D0000}"/>
    <cellStyle name="Calcul 8" xfId="11158" hidden="1" xr:uid="{00000000-0005-0000-0000-0000E72D0000}"/>
    <cellStyle name="Calcul 8" xfId="11208" hidden="1" xr:uid="{00000000-0005-0000-0000-0000E82D0000}"/>
    <cellStyle name="Calcul 8" xfId="11258" hidden="1" xr:uid="{00000000-0005-0000-0000-0000E92D0000}"/>
    <cellStyle name="Calcul 8" xfId="11307" hidden="1" xr:uid="{00000000-0005-0000-0000-0000EA2D0000}"/>
    <cellStyle name="Calcul 8" xfId="11355" hidden="1" xr:uid="{00000000-0005-0000-0000-0000EB2D0000}"/>
    <cellStyle name="Calcul 8" xfId="11402" hidden="1" xr:uid="{00000000-0005-0000-0000-0000EC2D0000}"/>
    <cellStyle name="Calcul 8" xfId="11448" hidden="1" xr:uid="{00000000-0005-0000-0000-0000ED2D0000}"/>
    <cellStyle name="Calcul 8" xfId="11672" hidden="1" xr:uid="{00000000-0005-0000-0000-0000EE2D0000}"/>
    <cellStyle name="Calcul 8" xfId="11745" hidden="1" xr:uid="{00000000-0005-0000-0000-0000EF2D0000}"/>
    <cellStyle name="Calcul 8" xfId="11764" hidden="1" xr:uid="{00000000-0005-0000-0000-0000F02D0000}"/>
    <cellStyle name="Calcul 8" xfId="11629" hidden="1" xr:uid="{00000000-0005-0000-0000-0000F12D0000}"/>
    <cellStyle name="Calcul 8" xfId="11615" hidden="1" xr:uid="{00000000-0005-0000-0000-0000F22D0000}"/>
    <cellStyle name="Calcul 8" xfId="11702" hidden="1" xr:uid="{00000000-0005-0000-0000-0000F32D0000}"/>
    <cellStyle name="Calcul 8" xfId="11700" hidden="1" xr:uid="{00000000-0005-0000-0000-0000F42D0000}"/>
    <cellStyle name="Calcul 8" xfId="11754" hidden="1" xr:uid="{00000000-0005-0000-0000-0000F52D0000}"/>
    <cellStyle name="Calcul 8" xfId="12035" hidden="1" xr:uid="{00000000-0005-0000-0000-0000F62D0000}"/>
    <cellStyle name="Calcul 8" xfId="12158" hidden="1" xr:uid="{00000000-0005-0000-0000-0000F72D0000}"/>
    <cellStyle name="Calcul 8" xfId="12254" hidden="1" xr:uid="{00000000-0005-0000-0000-0000F82D0000}"/>
    <cellStyle name="Calcul 8" xfId="12180" hidden="1" xr:uid="{00000000-0005-0000-0000-0000F92D0000}"/>
    <cellStyle name="Calcul 8" xfId="12285" hidden="1" xr:uid="{00000000-0005-0000-0000-0000FA2D0000}"/>
    <cellStyle name="Calcul 8" xfId="12288" hidden="1" xr:uid="{00000000-0005-0000-0000-0000FB2D0000}"/>
    <cellStyle name="Calcul 8" xfId="12281" hidden="1" xr:uid="{00000000-0005-0000-0000-0000FC2D0000}"/>
    <cellStyle name="Calcul 8" xfId="12337" hidden="1" xr:uid="{00000000-0005-0000-0000-0000FD2D0000}"/>
    <cellStyle name="Calcul 8" xfId="12387" hidden="1" xr:uid="{00000000-0005-0000-0000-0000FE2D0000}"/>
    <cellStyle name="Calcul 8" xfId="12437" hidden="1" xr:uid="{00000000-0005-0000-0000-0000FF2D0000}"/>
    <cellStyle name="Calcul 8" xfId="12487" hidden="1" xr:uid="{00000000-0005-0000-0000-0000002E0000}"/>
    <cellStyle name="Calcul 8" xfId="12536" hidden="1" xr:uid="{00000000-0005-0000-0000-0000012E0000}"/>
    <cellStyle name="Calcul 8" xfId="12584" hidden="1" xr:uid="{00000000-0005-0000-0000-0000022E0000}"/>
    <cellStyle name="Calcul 8" xfId="12631" hidden="1" xr:uid="{00000000-0005-0000-0000-0000032E0000}"/>
    <cellStyle name="Calcul 8" xfId="12677" hidden="1" xr:uid="{00000000-0005-0000-0000-0000042E0000}"/>
    <cellStyle name="Calcul 8" xfId="12900" hidden="1" xr:uid="{00000000-0005-0000-0000-0000052E0000}"/>
    <cellStyle name="Calcul 8" xfId="12971" hidden="1" xr:uid="{00000000-0005-0000-0000-0000062E0000}"/>
    <cellStyle name="Calcul 8" xfId="12990" hidden="1" xr:uid="{00000000-0005-0000-0000-0000072E0000}"/>
    <cellStyle name="Calcul 8" xfId="12857" hidden="1" xr:uid="{00000000-0005-0000-0000-0000082E0000}"/>
    <cellStyle name="Calcul 8" xfId="12844" hidden="1" xr:uid="{00000000-0005-0000-0000-0000092E0000}"/>
    <cellStyle name="Calcul 8" xfId="12929" hidden="1" xr:uid="{00000000-0005-0000-0000-00000A2E0000}"/>
    <cellStyle name="Calcul 8" xfId="12927" hidden="1" xr:uid="{00000000-0005-0000-0000-00000B2E0000}"/>
    <cellStyle name="Calcul 8" xfId="12980" hidden="1" xr:uid="{00000000-0005-0000-0000-00000C2E0000}"/>
    <cellStyle name="Calcul 8" xfId="13260" hidden="1" xr:uid="{00000000-0005-0000-0000-00000D2E0000}"/>
    <cellStyle name="Calcul 8" xfId="12107" hidden="1" xr:uid="{00000000-0005-0000-0000-00000E2E0000}"/>
    <cellStyle name="Calcul 8" xfId="6084" hidden="1" xr:uid="{00000000-0005-0000-0000-00000F2E0000}"/>
    <cellStyle name="Calcul 8" xfId="7378" hidden="1" xr:uid="{00000000-0005-0000-0000-0000102E0000}"/>
    <cellStyle name="Calcul 8" xfId="11493" hidden="1" xr:uid="{00000000-0005-0000-0000-0000112E0000}"/>
    <cellStyle name="Calcul 8" xfId="13288" hidden="1" xr:uid="{00000000-0005-0000-0000-0000122E0000}"/>
    <cellStyle name="Calcul 8" xfId="13291" hidden="1" xr:uid="{00000000-0005-0000-0000-0000132E0000}"/>
    <cellStyle name="Calcul 8" xfId="6166" hidden="1" xr:uid="{00000000-0005-0000-0000-0000142E0000}"/>
    <cellStyle name="Calcul 8" xfId="13340" hidden="1" xr:uid="{00000000-0005-0000-0000-0000152E0000}"/>
    <cellStyle name="Calcul 8" xfId="13389" hidden="1" xr:uid="{00000000-0005-0000-0000-0000162E0000}"/>
    <cellStyle name="Calcul 8" xfId="13438" hidden="1" xr:uid="{00000000-0005-0000-0000-0000172E0000}"/>
    <cellStyle name="Calcul 8" xfId="13487" hidden="1" xr:uid="{00000000-0005-0000-0000-0000182E0000}"/>
    <cellStyle name="Calcul 8" xfId="13535" hidden="1" xr:uid="{00000000-0005-0000-0000-0000192E0000}"/>
    <cellStyle name="Calcul 8" xfId="13582" hidden="1" xr:uid="{00000000-0005-0000-0000-00001A2E0000}"/>
    <cellStyle name="Calcul 8" xfId="13628" hidden="1" xr:uid="{00000000-0005-0000-0000-00001B2E0000}"/>
    <cellStyle name="Calcul 8" xfId="13674" hidden="1" xr:uid="{00000000-0005-0000-0000-00001C2E0000}"/>
    <cellStyle name="Calcul 8" xfId="13896" hidden="1" xr:uid="{00000000-0005-0000-0000-00001D2E0000}"/>
    <cellStyle name="Calcul 8" xfId="13967" hidden="1" xr:uid="{00000000-0005-0000-0000-00001E2E0000}"/>
    <cellStyle name="Calcul 8" xfId="13986" hidden="1" xr:uid="{00000000-0005-0000-0000-00001F2E0000}"/>
    <cellStyle name="Calcul 8" xfId="13854" hidden="1" xr:uid="{00000000-0005-0000-0000-0000202E0000}"/>
    <cellStyle name="Calcul 8" xfId="13841" hidden="1" xr:uid="{00000000-0005-0000-0000-0000212E0000}"/>
    <cellStyle name="Calcul 8" xfId="13925" hidden="1" xr:uid="{00000000-0005-0000-0000-0000222E0000}"/>
    <cellStyle name="Calcul 8" xfId="13923" hidden="1" xr:uid="{00000000-0005-0000-0000-0000232E0000}"/>
    <cellStyle name="Calcul 8" xfId="13976" hidden="1" xr:uid="{00000000-0005-0000-0000-0000242E0000}"/>
    <cellStyle name="Calcul 8" xfId="14256" hidden="1" xr:uid="{00000000-0005-0000-0000-0000252E0000}"/>
    <cellStyle name="Calcul 8" xfId="14357" hidden="1" xr:uid="{00000000-0005-0000-0000-0000262E0000}"/>
    <cellStyle name="Calcul 8" xfId="14453" hidden="1" xr:uid="{00000000-0005-0000-0000-0000272E0000}"/>
    <cellStyle name="Calcul 8" xfId="14380" hidden="1" xr:uid="{00000000-0005-0000-0000-0000282E0000}"/>
    <cellStyle name="Calcul 8" xfId="14484" hidden="1" xr:uid="{00000000-0005-0000-0000-0000292E0000}"/>
    <cellStyle name="Calcul 8" xfId="14487" hidden="1" xr:uid="{00000000-0005-0000-0000-00002A2E0000}"/>
    <cellStyle name="Calcul 8" xfId="14480" hidden="1" xr:uid="{00000000-0005-0000-0000-00002B2E0000}"/>
    <cellStyle name="Calcul 8" xfId="14536" hidden="1" xr:uid="{00000000-0005-0000-0000-00002C2E0000}"/>
    <cellStyle name="Calcul 8" xfId="14586" hidden="1" xr:uid="{00000000-0005-0000-0000-00002D2E0000}"/>
    <cellStyle name="Calcul 8" xfId="14636" hidden="1" xr:uid="{00000000-0005-0000-0000-00002E2E0000}"/>
    <cellStyle name="Calcul 8" xfId="14686" hidden="1" xr:uid="{00000000-0005-0000-0000-00002F2E0000}"/>
    <cellStyle name="Calcul 8" xfId="14735" hidden="1" xr:uid="{00000000-0005-0000-0000-0000302E0000}"/>
    <cellStyle name="Calcul 8" xfId="14783" hidden="1" xr:uid="{00000000-0005-0000-0000-0000312E0000}"/>
    <cellStyle name="Calcul 8" xfId="14830" hidden="1" xr:uid="{00000000-0005-0000-0000-0000322E0000}"/>
    <cellStyle name="Calcul 8" xfId="14876" hidden="1" xr:uid="{00000000-0005-0000-0000-0000332E0000}"/>
    <cellStyle name="Calcul 8" xfId="15099" hidden="1" xr:uid="{00000000-0005-0000-0000-0000342E0000}"/>
    <cellStyle name="Calcul 8" xfId="15170" hidden="1" xr:uid="{00000000-0005-0000-0000-0000352E0000}"/>
    <cellStyle name="Calcul 8" xfId="15190" hidden="1" xr:uid="{00000000-0005-0000-0000-0000362E0000}"/>
    <cellStyle name="Calcul 8" xfId="15056" hidden="1" xr:uid="{00000000-0005-0000-0000-0000372E0000}"/>
    <cellStyle name="Calcul 8" xfId="15043" hidden="1" xr:uid="{00000000-0005-0000-0000-0000382E0000}"/>
    <cellStyle name="Calcul 8" xfId="15128" hidden="1" xr:uid="{00000000-0005-0000-0000-0000392E0000}"/>
    <cellStyle name="Calcul 8" xfId="15126" hidden="1" xr:uid="{00000000-0005-0000-0000-00003A2E0000}"/>
    <cellStyle name="Calcul 8" xfId="15179" hidden="1" xr:uid="{00000000-0005-0000-0000-00003B2E0000}"/>
    <cellStyle name="Calcul 8" xfId="15461" hidden="1" xr:uid="{00000000-0005-0000-0000-00003C2E0000}"/>
    <cellStyle name="Calcul 8" xfId="14306" hidden="1" xr:uid="{00000000-0005-0000-0000-00003D2E0000}"/>
    <cellStyle name="Calcul 8" xfId="15639" hidden="1" xr:uid="{00000000-0005-0000-0000-00003E2E0000}"/>
    <cellStyle name="Calcul 8" xfId="15745" hidden="1" xr:uid="{00000000-0005-0000-0000-00003F2E0000}"/>
    <cellStyle name="Calcul 8" xfId="15671" hidden="1" xr:uid="{00000000-0005-0000-0000-0000402E0000}"/>
    <cellStyle name="Calcul 8" xfId="15776" hidden="1" xr:uid="{00000000-0005-0000-0000-0000412E0000}"/>
    <cellStyle name="Calcul 8" xfId="15779" hidden="1" xr:uid="{00000000-0005-0000-0000-0000422E0000}"/>
    <cellStyle name="Calcul 8" xfId="15772" hidden="1" xr:uid="{00000000-0005-0000-0000-0000432E0000}"/>
    <cellStyle name="Calcul 8" xfId="15829" hidden="1" xr:uid="{00000000-0005-0000-0000-0000442E0000}"/>
    <cellStyle name="Calcul 8" xfId="15879" hidden="1" xr:uid="{00000000-0005-0000-0000-0000452E0000}"/>
    <cellStyle name="Calcul 8" xfId="15929" hidden="1" xr:uid="{00000000-0005-0000-0000-0000462E0000}"/>
    <cellStyle name="Calcul 8" xfId="15979" hidden="1" xr:uid="{00000000-0005-0000-0000-0000472E0000}"/>
    <cellStyle name="Calcul 8" xfId="16028" hidden="1" xr:uid="{00000000-0005-0000-0000-0000482E0000}"/>
    <cellStyle name="Calcul 8" xfId="16076" hidden="1" xr:uid="{00000000-0005-0000-0000-0000492E0000}"/>
    <cellStyle name="Calcul 8" xfId="16123" hidden="1" xr:uid="{00000000-0005-0000-0000-00004A2E0000}"/>
    <cellStyle name="Calcul 8" xfId="16169" hidden="1" xr:uid="{00000000-0005-0000-0000-00004B2E0000}"/>
    <cellStyle name="Calcul 8" xfId="16397" hidden="1" xr:uid="{00000000-0005-0000-0000-00004C2E0000}"/>
    <cellStyle name="Calcul 8" xfId="16470" hidden="1" xr:uid="{00000000-0005-0000-0000-00004D2E0000}"/>
    <cellStyle name="Calcul 8" xfId="16492" hidden="1" xr:uid="{00000000-0005-0000-0000-00004E2E0000}"/>
    <cellStyle name="Calcul 8" xfId="16351" hidden="1" xr:uid="{00000000-0005-0000-0000-00004F2E0000}"/>
    <cellStyle name="Calcul 8" xfId="16336" hidden="1" xr:uid="{00000000-0005-0000-0000-0000502E0000}"/>
    <cellStyle name="Calcul 8" xfId="16427" hidden="1" xr:uid="{00000000-0005-0000-0000-0000512E0000}"/>
    <cellStyle name="Calcul 8" xfId="16425" hidden="1" xr:uid="{00000000-0005-0000-0000-0000522E0000}"/>
    <cellStyle name="Calcul 8" xfId="16480" hidden="1" xr:uid="{00000000-0005-0000-0000-0000532E0000}"/>
    <cellStyle name="Calcul 8" xfId="16768" hidden="1" xr:uid="{00000000-0005-0000-0000-0000542E0000}"/>
    <cellStyle name="Calcul 8" xfId="16933" hidden="1" xr:uid="{00000000-0005-0000-0000-0000552E0000}"/>
    <cellStyle name="Calcul 8" xfId="17030" hidden="1" xr:uid="{00000000-0005-0000-0000-0000562E0000}"/>
    <cellStyle name="Calcul 8" xfId="16956" hidden="1" xr:uid="{00000000-0005-0000-0000-0000572E0000}"/>
    <cellStyle name="Calcul 8" xfId="17061" hidden="1" xr:uid="{00000000-0005-0000-0000-0000582E0000}"/>
    <cellStyle name="Calcul 8" xfId="17064" hidden="1" xr:uid="{00000000-0005-0000-0000-0000592E0000}"/>
    <cellStyle name="Calcul 8" xfId="17057" hidden="1" xr:uid="{00000000-0005-0000-0000-00005A2E0000}"/>
    <cellStyle name="Calcul 8" xfId="17113" hidden="1" xr:uid="{00000000-0005-0000-0000-00005B2E0000}"/>
    <cellStyle name="Calcul 8" xfId="17163" hidden="1" xr:uid="{00000000-0005-0000-0000-00005C2E0000}"/>
    <cellStyle name="Calcul 8" xfId="17213" hidden="1" xr:uid="{00000000-0005-0000-0000-00005D2E0000}"/>
    <cellStyle name="Calcul 8" xfId="17263" hidden="1" xr:uid="{00000000-0005-0000-0000-00005E2E0000}"/>
    <cellStyle name="Calcul 8" xfId="17312" hidden="1" xr:uid="{00000000-0005-0000-0000-00005F2E0000}"/>
    <cellStyle name="Calcul 8" xfId="17360" hidden="1" xr:uid="{00000000-0005-0000-0000-0000602E0000}"/>
    <cellStyle name="Calcul 8" xfId="17407" hidden="1" xr:uid="{00000000-0005-0000-0000-0000612E0000}"/>
    <cellStyle name="Calcul 8" xfId="17453" hidden="1" xr:uid="{00000000-0005-0000-0000-0000622E0000}"/>
    <cellStyle name="Calcul 8" xfId="17677" hidden="1" xr:uid="{00000000-0005-0000-0000-0000632E0000}"/>
    <cellStyle name="Calcul 8" xfId="17748" hidden="1" xr:uid="{00000000-0005-0000-0000-0000642E0000}"/>
    <cellStyle name="Calcul 8" xfId="17768" hidden="1" xr:uid="{00000000-0005-0000-0000-0000652E0000}"/>
    <cellStyle name="Calcul 8" xfId="17633" hidden="1" xr:uid="{00000000-0005-0000-0000-0000662E0000}"/>
    <cellStyle name="Calcul 8" xfId="17620" hidden="1" xr:uid="{00000000-0005-0000-0000-0000672E0000}"/>
    <cellStyle name="Calcul 8" xfId="17706" hidden="1" xr:uid="{00000000-0005-0000-0000-0000682E0000}"/>
    <cellStyle name="Calcul 8" xfId="17704" hidden="1" xr:uid="{00000000-0005-0000-0000-0000692E0000}"/>
    <cellStyle name="Calcul 8" xfId="17757" hidden="1" xr:uid="{00000000-0005-0000-0000-00006A2E0000}"/>
    <cellStyle name="Calcul 8" xfId="18041" hidden="1" xr:uid="{00000000-0005-0000-0000-00006B2E0000}"/>
    <cellStyle name="Calcul 8" xfId="16881" hidden="1" xr:uid="{00000000-0005-0000-0000-00006C2E0000}"/>
    <cellStyle name="Calcul 8" xfId="15545" hidden="1" xr:uid="{00000000-0005-0000-0000-00006D2E0000}"/>
    <cellStyle name="Calcul 8" xfId="15496" hidden="1" xr:uid="{00000000-0005-0000-0000-00006E2E0000}"/>
    <cellStyle name="Calcul 8" xfId="16812" hidden="1" xr:uid="{00000000-0005-0000-0000-00006F2E0000}"/>
    <cellStyle name="Calcul 8" xfId="18115" hidden="1" xr:uid="{00000000-0005-0000-0000-0000702E0000}"/>
    <cellStyle name="Calcul 8" xfId="18118" hidden="1" xr:uid="{00000000-0005-0000-0000-0000712E0000}"/>
    <cellStyle name="Calcul 8" xfId="18111" hidden="1" xr:uid="{00000000-0005-0000-0000-0000722E0000}"/>
    <cellStyle name="Calcul 8" xfId="18168" hidden="1" xr:uid="{00000000-0005-0000-0000-0000732E0000}"/>
    <cellStyle name="Calcul 8" xfId="18218" hidden="1" xr:uid="{00000000-0005-0000-0000-0000742E0000}"/>
    <cellStyle name="Calcul 8" xfId="18268" hidden="1" xr:uid="{00000000-0005-0000-0000-0000752E0000}"/>
    <cellStyle name="Calcul 8" xfId="18318" hidden="1" xr:uid="{00000000-0005-0000-0000-0000762E0000}"/>
    <cellStyle name="Calcul 8" xfId="18367" hidden="1" xr:uid="{00000000-0005-0000-0000-0000772E0000}"/>
    <cellStyle name="Calcul 8" xfId="18414" hidden="1" xr:uid="{00000000-0005-0000-0000-0000782E0000}"/>
    <cellStyle name="Calcul 8" xfId="18461" hidden="1" xr:uid="{00000000-0005-0000-0000-0000792E0000}"/>
    <cellStyle name="Calcul 8" xfId="18507" hidden="1" xr:uid="{00000000-0005-0000-0000-00007A2E0000}"/>
    <cellStyle name="Calcul 8" xfId="18735" hidden="1" xr:uid="{00000000-0005-0000-0000-00007B2E0000}"/>
    <cellStyle name="Calcul 8" xfId="18808" hidden="1" xr:uid="{00000000-0005-0000-0000-00007C2E0000}"/>
    <cellStyle name="Calcul 8" xfId="18830" hidden="1" xr:uid="{00000000-0005-0000-0000-00007D2E0000}"/>
    <cellStyle name="Calcul 8" xfId="18689" hidden="1" xr:uid="{00000000-0005-0000-0000-00007E2E0000}"/>
    <cellStyle name="Calcul 8" xfId="18674" hidden="1" xr:uid="{00000000-0005-0000-0000-00007F2E0000}"/>
    <cellStyle name="Calcul 8" xfId="18765" hidden="1" xr:uid="{00000000-0005-0000-0000-0000802E0000}"/>
    <cellStyle name="Calcul 8" xfId="18763" hidden="1" xr:uid="{00000000-0005-0000-0000-0000812E0000}"/>
    <cellStyle name="Calcul 8" xfId="18818" hidden="1" xr:uid="{00000000-0005-0000-0000-0000822E0000}"/>
    <cellStyle name="Calcul 8" xfId="19106" hidden="1" xr:uid="{00000000-0005-0000-0000-0000832E0000}"/>
    <cellStyle name="Calcul 8" xfId="19269" hidden="1" xr:uid="{00000000-0005-0000-0000-0000842E0000}"/>
    <cellStyle name="Calcul 8" xfId="19366" hidden="1" xr:uid="{00000000-0005-0000-0000-0000852E0000}"/>
    <cellStyle name="Calcul 8" xfId="19292" hidden="1" xr:uid="{00000000-0005-0000-0000-0000862E0000}"/>
    <cellStyle name="Calcul 8" xfId="19397" hidden="1" xr:uid="{00000000-0005-0000-0000-0000872E0000}"/>
    <cellStyle name="Calcul 8" xfId="19400" hidden="1" xr:uid="{00000000-0005-0000-0000-0000882E0000}"/>
    <cellStyle name="Calcul 8" xfId="19393" hidden="1" xr:uid="{00000000-0005-0000-0000-0000892E0000}"/>
    <cellStyle name="Calcul 8" xfId="19449" hidden="1" xr:uid="{00000000-0005-0000-0000-00008A2E0000}"/>
    <cellStyle name="Calcul 8" xfId="19499" hidden="1" xr:uid="{00000000-0005-0000-0000-00008B2E0000}"/>
    <cellStyle name="Calcul 8" xfId="19549" hidden="1" xr:uid="{00000000-0005-0000-0000-00008C2E0000}"/>
    <cellStyle name="Calcul 8" xfId="19599" hidden="1" xr:uid="{00000000-0005-0000-0000-00008D2E0000}"/>
    <cellStyle name="Calcul 8" xfId="19648" hidden="1" xr:uid="{00000000-0005-0000-0000-00008E2E0000}"/>
    <cellStyle name="Calcul 8" xfId="19696" hidden="1" xr:uid="{00000000-0005-0000-0000-00008F2E0000}"/>
    <cellStyle name="Calcul 8" xfId="19743" hidden="1" xr:uid="{00000000-0005-0000-0000-0000902E0000}"/>
    <cellStyle name="Calcul 8" xfId="19789" hidden="1" xr:uid="{00000000-0005-0000-0000-0000912E0000}"/>
    <cellStyle name="Calcul 8" xfId="20012" hidden="1" xr:uid="{00000000-0005-0000-0000-0000922E0000}"/>
    <cellStyle name="Calcul 8" xfId="20083" hidden="1" xr:uid="{00000000-0005-0000-0000-0000932E0000}"/>
    <cellStyle name="Calcul 8" xfId="20103" hidden="1" xr:uid="{00000000-0005-0000-0000-0000942E0000}"/>
    <cellStyle name="Calcul 8" xfId="19969" hidden="1" xr:uid="{00000000-0005-0000-0000-0000952E0000}"/>
    <cellStyle name="Calcul 8" xfId="19956" hidden="1" xr:uid="{00000000-0005-0000-0000-0000962E0000}"/>
    <cellStyle name="Calcul 8" xfId="20041" hidden="1" xr:uid="{00000000-0005-0000-0000-0000972E0000}"/>
    <cellStyle name="Calcul 8" xfId="20039" hidden="1" xr:uid="{00000000-0005-0000-0000-0000982E0000}"/>
    <cellStyle name="Calcul 8" xfId="20092" hidden="1" xr:uid="{00000000-0005-0000-0000-0000992E0000}"/>
    <cellStyle name="Calcul 8" xfId="20376" hidden="1" xr:uid="{00000000-0005-0000-0000-00009A2E0000}"/>
    <cellStyle name="Calcul 8" xfId="19217" hidden="1" xr:uid="{00000000-0005-0000-0000-00009B2E0000}"/>
    <cellStyle name="Calcul 8" xfId="16823" hidden="1" xr:uid="{00000000-0005-0000-0000-00009C2E0000}"/>
    <cellStyle name="Calcul 8" xfId="15519" hidden="1" xr:uid="{00000000-0005-0000-0000-00009D2E0000}"/>
    <cellStyle name="Calcul 8" xfId="18176" hidden="1" xr:uid="{00000000-0005-0000-0000-00009E2E0000}"/>
    <cellStyle name="Calcul 8" xfId="20445" hidden="1" xr:uid="{00000000-0005-0000-0000-00009F2E0000}"/>
    <cellStyle name="Calcul 8" xfId="20448" hidden="1" xr:uid="{00000000-0005-0000-0000-0000A02E0000}"/>
    <cellStyle name="Calcul 8" xfId="20441" hidden="1" xr:uid="{00000000-0005-0000-0000-0000A12E0000}"/>
    <cellStyle name="Calcul 8" xfId="20498" hidden="1" xr:uid="{00000000-0005-0000-0000-0000A22E0000}"/>
    <cellStyle name="Calcul 8" xfId="20548" hidden="1" xr:uid="{00000000-0005-0000-0000-0000A32E0000}"/>
    <cellStyle name="Calcul 8" xfId="20598" hidden="1" xr:uid="{00000000-0005-0000-0000-0000A42E0000}"/>
    <cellStyle name="Calcul 8" xfId="20648" hidden="1" xr:uid="{00000000-0005-0000-0000-0000A52E0000}"/>
    <cellStyle name="Calcul 8" xfId="20697" hidden="1" xr:uid="{00000000-0005-0000-0000-0000A62E0000}"/>
    <cellStyle name="Calcul 8" xfId="20745" hidden="1" xr:uid="{00000000-0005-0000-0000-0000A72E0000}"/>
    <cellStyle name="Calcul 8" xfId="20792" hidden="1" xr:uid="{00000000-0005-0000-0000-0000A82E0000}"/>
    <cellStyle name="Calcul 8" xfId="20838" hidden="1" xr:uid="{00000000-0005-0000-0000-0000A92E0000}"/>
    <cellStyle name="Calcul 8" xfId="21064" hidden="1" xr:uid="{00000000-0005-0000-0000-0000AA2E0000}"/>
    <cellStyle name="Calcul 8" xfId="21137" hidden="1" xr:uid="{00000000-0005-0000-0000-0000AB2E0000}"/>
    <cellStyle name="Calcul 8" xfId="21158" hidden="1" xr:uid="{00000000-0005-0000-0000-0000AC2E0000}"/>
    <cellStyle name="Calcul 8" xfId="21019" hidden="1" xr:uid="{00000000-0005-0000-0000-0000AD2E0000}"/>
    <cellStyle name="Calcul 8" xfId="21005" hidden="1" xr:uid="{00000000-0005-0000-0000-0000AE2E0000}"/>
    <cellStyle name="Calcul 8" xfId="21094" hidden="1" xr:uid="{00000000-0005-0000-0000-0000AF2E0000}"/>
    <cellStyle name="Calcul 8" xfId="21092" hidden="1" xr:uid="{00000000-0005-0000-0000-0000B02E0000}"/>
    <cellStyle name="Calcul 8" xfId="21146" hidden="1" xr:uid="{00000000-0005-0000-0000-0000B12E0000}"/>
    <cellStyle name="Calcul 8" xfId="21432" hidden="1" xr:uid="{00000000-0005-0000-0000-0000B22E0000}"/>
    <cellStyle name="Calcul 8" xfId="21590" hidden="1" xr:uid="{00000000-0005-0000-0000-0000B32E0000}"/>
    <cellStyle name="Calcul 8" xfId="21687" hidden="1" xr:uid="{00000000-0005-0000-0000-0000B42E0000}"/>
    <cellStyle name="Calcul 8" xfId="21613" hidden="1" xr:uid="{00000000-0005-0000-0000-0000B52E0000}"/>
    <cellStyle name="Calcul 8" xfId="21718" hidden="1" xr:uid="{00000000-0005-0000-0000-0000B62E0000}"/>
    <cellStyle name="Calcul 8" xfId="21721" hidden="1" xr:uid="{00000000-0005-0000-0000-0000B72E0000}"/>
    <cellStyle name="Calcul 8" xfId="21714" hidden="1" xr:uid="{00000000-0005-0000-0000-0000B82E0000}"/>
    <cellStyle name="Calcul 8" xfId="21770" hidden="1" xr:uid="{00000000-0005-0000-0000-0000B92E0000}"/>
    <cellStyle name="Calcul 8" xfId="21820" hidden="1" xr:uid="{00000000-0005-0000-0000-0000BA2E0000}"/>
    <cellStyle name="Calcul 8" xfId="21870" hidden="1" xr:uid="{00000000-0005-0000-0000-0000BB2E0000}"/>
    <cellStyle name="Calcul 8" xfId="21920" hidden="1" xr:uid="{00000000-0005-0000-0000-0000BC2E0000}"/>
    <cellStyle name="Calcul 8" xfId="21969" hidden="1" xr:uid="{00000000-0005-0000-0000-0000BD2E0000}"/>
    <cellStyle name="Calcul 8" xfId="22017" hidden="1" xr:uid="{00000000-0005-0000-0000-0000BE2E0000}"/>
    <cellStyle name="Calcul 8" xfId="22064" hidden="1" xr:uid="{00000000-0005-0000-0000-0000BF2E0000}"/>
    <cellStyle name="Calcul 8" xfId="22110" hidden="1" xr:uid="{00000000-0005-0000-0000-0000C02E0000}"/>
    <cellStyle name="Calcul 8" xfId="22334" hidden="1" xr:uid="{00000000-0005-0000-0000-0000C12E0000}"/>
    <cellStyle name="Calcul 8" xfId="22405" hidden="1" xr:uid="{00000000-0005-0000-0000-0000C22E0000}"/>
    <cellStyle name="Calcul 8" xfId="22425" hidden="1" xr:uid="{00000000-0005-0000-0000-0000C32E0000}"/>
    <cellStyle name="Calcul 8" xfId="22290" hidden="1" xr:uid="{00000000-0005-0000-0000-0000C42E0000}"/>
    <cellStyle name="Calcul 8" xfId="22277" hidden="1" xr:uid="{00000000-0005-0000-0000-0000C52E0000}"/>
    <cellStyle name="Calcul 8" xfId="22363" hidden="1" xr:uid="{00000000-0005-0000-0000-0000C62E0000}"/>
    <cellStyle name="Calcul 8" xfId="22361" hidden="1" xr:uid="{00000000-0005-0000-0000-0000C72E0000}"/>
    <cellStyle name="Calcul 8" xfId="22414" hidden="1" xr:uid="{00000000-0005-0000-0000-0000C82E0000}"/>
    <cellStyle name="Calcul 8" xfId="22698" hidden="1" xr:uid="{00000000-0005-0000-0000-0000C92E0000}"/>
    <cellStyle name="Calcul 8" xfId="21538" hidden="1" xr:uid="{00000000-0005-0000-0000-0000CA2E0000}"/>
    <cellStyle name="Calcul 8" xfId="19173" hidden="1" xr:uid="{00000000-0005-0000-0000-0000CB2E0000}"/>
    <cellStyle name="Calcul 8" xfId="20402" hidden="1" xr:uid="{00000000-0005-0000-0000-0000CC2E0000}"/>
    <cellStyle name="Calcul 8" xfId="20752" hidden="1" xr:uid="{00000000-0005-0000-0000-0000CD2E0000}"/>
    <cellStyle name="Calcul 8" xfId="22760" hidden="1" xr:uid="{00000000-0005-0000-0000-0000CE2E0000}"/>
    <cellStyle name="Calcul 8" xfId="22763" hidden="1" xr:uid="{00000000-0005-0000-0000-0000CF2E0000}"/>
    <cellStyle name="Calcul 8" xfId="22756" hidden="1" xr:uid="{00000000-0005-0000-0000-0000D02E0000}"/>
    <cellStyle name="Calcul 8" xfId="22813" hidden="1" xr:uid="{00000000-0005-0000-0000-0000D12E0000}"/>
    <cellStyle name="Calcul 8" xfId="22863" hidden="1" xr:uid="{00000000-0005-0000-0000-0000D22E0000}"/>
    <cellStyle name="Calcul 8" xfId="22913" hidden="1" xr:uid="{00000000-0005-0000-0000-0000D32E0000}"/>
    <cellStyle name="Calcul 8" xfId="22963" hidden="1" xr:uid="{00000000-0005-0000-0000-0000D42E0000}"/>
    <cellStyle name="Calcul 8" xfId="23011" hidden="1" xr:uid="{00000000-0005-0000-0000-0000D52E0000}"/>
    <cellStyle name="Calcul 8" xfId="23059" hidden="1" xr:uid="{00000000-0005-0000-0000-0000D62E0000}"/>
    <cellStyle name="Calcul 8" xfId="23105" hidden="1" xr:uid="{00000000-0005-0000-0000-0000D72E0000}"/>
    <cellStyle name="Calcul 8" xfId="23151" hidden="1" xr:uid="{00000000-0005-0000-0000-0000D82E0000}"/>
    <cellStyle name="Calcul 8" xfId="23376" hidden="1" xr:uid="{00000000-0005-0000-0000-0000D92E0000}"/>
    <cellStyle name="Calcul 8" xfId="23449" hidden="1" xr:uid="{00000000-0005-0000-0000-0000DA2E0000}"/>
    <cellStyle name="Calcul 8" xfId="23469" hidden="1" xr:uid="{00000000-0005-0000-0000-0000DB2E0000}"/>
    <cellStyle name="Calcul 8" xfId="23332" hidden="1" xr:uid="{00000000-0005-0000-0000-0000DC2E0000}"/>
    <cellStyle name="Calcul 8" xfId="23318" hidden="1" xr:uid="{00000000-0005-0000-0000-0000DD2E0000}"/>
    <cellStyle name="Calcul 8" xfId="23406" hidden="1" xr:uid="{00000000-0005-0000-0000-0000DE2E0000}"/>
    <cellStyle name="Calcul 8" xfId="23404" hidden="1" xr:uid="{00000000-0005-0000-0000-0000DF2E0000}"/>
    <cellStyle name="Calcul 8" xfId="23458" hidden="1" xr:uid="{00000000-0005-0000-0000-0000E02E0000}"/>
    <cellStyle name="Calcul 8" xfId="23740" hidden="1" xr:uid="{00000000-0005-0000-0000-0000E12E0000}"/>
    <cellStyle name="Calcul 8" xfId="23891" hidden="1" xr:uid="{00000000-0005-0000-0000-0000E22E0000}"/>
    <cellStyle name="Calcul 8" xfId="23987" hidden="1" xr:uid="{00000000-0005-0000-0000-0000E32E0000}"/>
    <cellStyle name="Calcul 8" xfId="23913" hidden="1" xr:uid="{00000000-0005-0000-0000-0000E42E0000}"/>
    <cellStyle name="Calcul 8" xfId="24018" hidden="1" xr:uid="{00000000-0005-0000-0000-0000E52E0000}"/>
    <cellStyle name="Calcul 8" xfId="24021" hidden="1" xr:uid="{00000000-0005-0000-0000-0000E62E0000}"/>
    <cellStyle name="Calcul 8" xfId="24014" hidden="1" xr:uid="{00000000-0005-0000-0000-0000E72E0000}"/>
    <cellStyle name="Calcul 8" xfId="24070" hidden="1" xr:uid="{00000000-0005-0000-0000-0000E82E0000}"/>
    <cellStyle name="Calcul 8" xfId="24120" hidden="1" xr:uid="{00000000-0005-0000-0000-0000E92E0000}"/>
    <cellStyle name="Calcul 8" xfId="24170" hidden="1" xr:uid="{00000000-0005-0000-0000-0000EA2E0000}"/>
    <cellStyle name="Calcul 8" xfId="24220" hidden="1" xr:uid="{00000000-0005-0000-0000-0000EB2E0000}"/>
    <cellStyle name="Calcul 8" xfId="24269" hidden="1" xr:uid="{00000000-0005-0000-0000-0000EC2E0000}"/>
    <cellStyle name="Calcul 8" xfId="24317" hidden="1" xr:uid="{00000000-0005-0000-0000-0000ED2E0000}"/>
    <cellStyle name="Calcul 8" xfId="24364" hidden="1" xr:uid="{00000000-0005-0000-0000-0000EE2E0000}"/>
    <cellStyle name="Calcul 8" xfId="24410" hidden="1" xr:uid="{00000000-0005-0000-0000-0000EF2E0000}"/>
    <cellStyle name="Calcul 8" xfId="24634" hidden="1" xr:uid="{00000000-0005-0000-0000-0000F02E0000}"/>
    <cellStyle name="Calcul 8" xfId="24705" hidden="1" xr:uid="{00000000-0005-0000-0000-0000F12E0000}"/>
    <cellStyle name="Calcul 8" xfId="24725" hidden="1" xr:uid="{00000000-0005-0000-0000-0000F22E0000}"/>
    <cellStyle name="Calcul 8" xfId="24590" hidden="1" xr:uid="{00000000-0005-0000-0000-0000F32E0000}"/>
    <cellStyle name="Calcul 8" xfId="24577" hidden="1" xr:uid="{00000000-0005-0000-0000-0000F42E0000}"/>
    <cellStyle name="Calcul 8" xfId="24663" hidden="1" xr:uid="{00000000-0005-0000-0000-0000F52E0000}"/>
    <cellStyle name="Calcul 8" xfId="24661" hidden="1" xr:uid="{00000000-0005-0000-0000-0000F62E0000}"/>
    <cellStyle name="Calcul 8" xfId="24714" hidden="1" xr:uid="{00000000-0005-0000-0000-0000F72E0000}"/>
    <cellStyle name="Calcul 8" xfId="24996" hidden="1" xr:uid="{00000000-0005-0000-0000-0000F82E0000}"/>
    <cellStyle name="Calcul 8" xfId="23839" hidden="1" xr:uid="{00000000-0005-0000-0000-0000F92E0000}"/>
    <cellStyle name="Calcul 8" xfId="22737" hidden="1" xr:uid="{00000000-0005-0000-0000-0000FA2E0000}"/>
    <cellStyle name="Calcul 8" xfId="22719" hidden="1" xr:uid="{00000000-0005-0000-0000-0000FB2E0000}"/>
    <cellStyle name="Calcul 8" xfId="22871" hidden="1" xr:uid="{00000000-0005-0000-0000-0000FC2E0000}"/>
    <cellStyle name="Calcul 8" xfId="25059" hidden="1" xr:uid="{00000000-0005-0000-0000-0000FD2E0000}"/>
    <cellStyle name="Calcul 8" xfId="25062" hidden="1" xr:uid="{00000000-0005-0000-0000-0000FE2E0000}"/>
    <cellStyle name="Calcul 8" xfId="25055" hidden="1" xr:uid="{00000000-0005-0000-0000-0000FF2E0000}"/>
    <cellStyle name="Calcul 8" xfId="25112" hidden="1" xr:uid="{00000000-0005-0000-0000-0000002F0000}"/>
    <cellStyle name="Calcul 8" xfId="25162" hidden="1" xr:uid="{00000000-0005-0000-0000-0000012F0000}"/>
    <cellStyle name="Calcul 8" xfId="25212" hidden="1" xr:uid="{00000000-0005-0000-0000-0000022F0000}"/>
    <cellStyle name="Calcul 8" xfId="25262" hidden="1" xr:uid="{00000000-0005-0000-0000-0000032F0000}"/>
    <cellStyle name="Calcul 8" xfId="25311" hidden="1" xr:uid="{00000000-0005-0000-0000-0000042F0000}"/>
    <cellStyle name="Calcul 8" xfId="25359" hidden="1" xr:uid="{00000000-0005-0000-0000-0000052F0000}"/>
    <cellStyle name="Calcul 8" xfId="25406" hidden="1" xr:uid="{00000000-0005-0000-0000-0000062F0000}"/>
    <cellStyle name="Calcul 8" xfId="25451" hidden="1" xr:uid="{00000000-0005-0000-0000-0000072F0000}"/>
    <cellStyle name="Calcul 8" xfId="25672" hidden="1" xr:uid="{00000000-0005-0000-0000-0000082F0000}"/>
    <cellStyle name="Calcul 8" xfId="25745" hidden="1" xr:uid="{00000000-0005-0000-0000-0000092F0000}"/>
    <cellStyle name="Calcul 8" xfId="25764" hidden="1" xr:uid="{00000000-0005-0000-0000-00000A2F0000}"/>
    <cellStyle name="Calcul 8" xfId="25629" hidden="1" xr:uid="{00000000-0005-0000-0000-00000B2F0000}"/>
    <cellStyle name="Calcul 8" xfId="25616" hidden="1" xr:uid="{00000000-0005-0000-0000-00000C2F0000}"/>
    <cellStyle name="Calcul 8" xfId="25702" hidden="1" xr:uid="{00000000-0005-0000-0000-00000D2F0000}"/>
    <cellStyle name="Calcul 8" xfId="25700" hidden="1" xr:uid="{00000000-0005-0000-0000-00000E2F0000}"/>
    <cellStyle name="Calcul 8" xfId="25754" hidden="1" xr:uid="{00000000-0005-0000-0000-00000F2F0000}"/>
    <cellStyle name="Calcul 8" xfId="26034" hidden="1" xr:uid="{00000000-0005-0000-0000-0000102F0000}"/>
    <cellStyle name="Calcul 8" xfId="26156" hidden="1" xr:uid="{00000000-0005-0000-0000-0000112F0000}"/>
    <cellStyle name="Calcul 8" xfId="26252" hidden="1" xr:uid="{00000000-0005-0000-0000-0000122F0000}"/>
    <cellStyle name="Calcul 8" xfId="26178" hidden="1" xr:uid="{00000000-0005-0000-0000-0000132F0000}"/>
    <cellStyle name="Calcul 8" xfId="26283" hidden="1" xr:uid="{00000000-0005-0000-0000-0000142F0000}"/>
    <cellStyle name="Calcul 8" xfId="26286" hidden="1" xr:uid="{00000000-0005-0000-0000-0000152F0000}"/>
    <cellStyle name="Calcul 8" xfId="26279" hidden="1" xr:uid="{00000000-0005-0000-0000-0000162F0000}"/>
    <cellStyle name="Calcul 8" xfId="26335" hidden="1" xr:uid="{00000000-0005-0000-0000-0000172F0000}"/>
    <cellStyle name="Calcul 8" xfId="26385" hidden="1" xr:uid="{00000000-0005-0000-0000-0000182F0000}"/>
    <cellStyle name="Calcul 8" xfId="26435" hidden="1" xr:uid="{00000000-0005-0000-0000-0000192F0000}"/>
    <cellStyle name="Calcul 8" xfId="26485" hidden="1" xr:uid="{00000000-0005-0000-0000-00001A2F0000}"/>
    <cellStyle name="Calcul 8" xfId="26534" hidden="1" xr:uid="{00000000-0005-0000-0000-00001B2F0000}"/>
    <cellStyle name="Calcul 8" xfId="26582" hidden="1" xr:uid="{00000000-0005-0000-0000-00001C2F0000}"/>
    <cellStyle name="Calcul 8" xfId="26629" hidden="1" xr:uid="{00000000-0005-0000-0000-00001D2F0000}"/>
    <cellStyle name="Calcul 8" xfId="26675" hidden="1" xr:uid="{00000000-0005-0000-0000-00001E2F0000}"/>
    <cellStyle name="Calcul 8" xfId="26898" hidden="1" xr:uid="{00000000-0005-0000-0000-00001F2F0000}"/>
    <cellStyle name="Calcul 8" xfId="26969" hidden="1" xr:uid="{00000000-0005-0000-0000-0000202F0000}"/>
    <cellStyle name="Calcul 8" xfId="26988" hidden="1" xr:uid="{00000000-0005-0000-0000-0000212F0000}"/>
    <cellStyle name="Calcul 8" xfId="26855" hidden="1" xr:uid="{00000000-0005-0000-0000-0000222F0000}"/>
    <cellStyle name="Calcul 8" xfId="26842" hidden="1" xr:uid="{00000000-0005-0000-0000-0000232F0000}"/>
    <cellStyle name="Calcul 8" xfId="26927" hidden="1" xr:uid="{00000000-0005-0000-0000-0000242F0000}"/>
    <cellStyle name="Calcul 8" xfId="26925" hidden="1" xr:uid="{00000000-0005-0000-0000-0000252F0000}"/>
    <cellStyle name="Calcul 8" xfId="26978" hidden="1" xr:uid="{00000000-0005-0000-0000-0000262F0000}"/>
    <cellStyle name="Calcul 8" xfId="27258" hidden="1" xr:uid="{00000000-0005-0000-0000-0000272F0000}"/>
    <cellStyle name="Calcul 8" xfId="26105" hidden="1" xr:uid="{00000000-0005-0000-0000-0000282F0000}"/>
    <cellStyle name="Calcul 8" xfId="25032" hidden="1" xr:uid="{00000000-0005-0000-0000-0000292F0000}"/>
    <cellStyle name="Calcul 8" xfId="23774" hidden="1" xr:uid="{00000000-0005-0000-0000-00002A2F0000}"/>
    <cellStyle name="Calcul 8" xfId="25366" hidden="1" xr:uid="{00000000-0005-0000-0000-00002B2F0000}"/>
    <cellStyle name="Calcul 8" xfId="27295" hidden="1" xr:uid="{00000000-0005-0000-0000-00002C2F0000}"/>
    <cellStyle name="Calcul 8" xfId="27298" hidden="1" xr:uid="{00000000-0005-0000-0000-00002D2F0000}"/>
    <cellStyle name="Calcul 8" xfId="27291" hidden="1" xr:uid="{00000000-0005-0000-0000-00002E2F0000}"/>
    <cellStyle name="Calcul 8" xfId="27347" hidden="1" xr:uid="{00000000-0005-0000-0000-00002F2F0000}"/>
    <cellStyle name="Calcul 8" xfId="27396" hidden="1" xr:uid="{00000000-0005-0000-0000-0000302F0000}"/>
    <cellStyle name="Calcul 8" xfId="27445" hidden="1" xr:uid="{00000000-0005-0000-0000-0000312F0000}"/>
    <cellStyle name="Calcul 8" xfId="27494" hidden="1" xr:uid="{00000000-0005-0000-0000-0000322F0000}"/>
    <cellStyle name="Calcul 8" xfId="27542" hidden="1" xr:uid="{00000000-0005-0000-0000-0000332F0000}"/>
    <cellStyle name="Calcul 8" xfId="27589" hidden="1" xr:uid="{00000000-0005-0000-0000-0000342F0000}"/>
    <cellStyle name="Calcul 8" xfId="27635" hidden="1" xr:uid="{00000000-0005-0000-0000-0000352F0000}"/>
    <cellStyle name="Calcul 8" xfId="27681" hidden="1" xr:uid="{00000000-0005-0000-0000-0000362F0000}"/>
    <cellStyle name="Calcul 8" xfId="27903" hidden="1" xr:uid="{00000000-0005-0000-0000-0000372F0000}"/>
    <cellStyle name="Calcul 8" xfId="27974" hidden="1" xr:uid="{00000000-0005-0000-0000-0000382F0000}"/>
    <cellStyle name="Calcul 8" xfId="27993" hidden="1" xr:uid="{00000000-0005-0000-0000-0000392F0000}"/>
    <cellStyle name="Calcul 8" xfId="27861" hidden="1" xr:uid="{00000000-0005-0000-0000-00003A2F0000}"/>
    <cellStyle name="Calcul 8" xfId="27848" hidden="1" xr:uid="{00000000-0005-0000-0000-00003B2F0000}"/>
    <cellStyle name="Calcul 8" xfId="27932" hidden="1" xr:uid="{00000000-0005-0000-0000-00003C2F0000}"/>
    <cellStyle name="Calcul 8" xfId="27930" hidden="1" xr:uid="{00000000-0005-0000-0000-00003D2F0000}"/>
    <cellStyle name="Calcul 8" xfId="27983" hidden="1" xr:uid="{00000000-0005-0000-0000-00003E2F0000}"/>
    <cellStyle name="Calcul 8" xfId="28263" hidden="1" xr:uid="{00000000-0005-0000-0000-00003F2F0000}"/>
    <cellStyle name="Calcul 8" xfId="28363" hidden="1" xr:uid="{00000000-0005-0000-0000-0000402F0000}"/>
    <cellStyle name="Calcul 8" xfId="28458" hidden="1" xr:uid="{00000000-0005-0000-0000-0000412F0000}"/>
    <cellStyle name="Calcul 8" xfId="28385" hidden="1" xr:uid="{00000000-0005-0000-0000-0000422F0000}"/>
    <cellStyle name="Calcul 8" xfId="28489" hidden="1" xr:uid="{00000000-0005-0000-0000-0000432F0000}"/>
    <cellStyle name="Calcul 8" xfId="28492" hidden="1" xr:uid="{00000000-0005-0000-0000-0000442F0000}"/>
    <cellStyle name="Calcul 8" xfId="28485" hidden="1" xr:uid="{00000000-0005-0000-0000-0000452F0000}"/>
    <cellStyle name="Calcul 8" xfId="28541" hidden="1" xr:uid="{00000000-0005-0000-0000-0000462F0000}"/>
    <cellStyle name="Calcul 8" xfId="28591" hidden="1" xr:uid="{00000000-0005-0000-0000-0000472F0000}"/>
    <cellStyle name="Calcul 8" xfId="28641" hidden="1" xr:uid="{00000000-0005-0000-0000-0000482F0000}"/>
    <cellStyle name="Calcul 8" xfId="28691" hidden="1" xr:uid="{00000000-0005-0000-0000-0000492F0000}"/>
    <cellStyle name="Calcul 8" xfId="28740" hidden="1" xr:uid="{00000000-0005-0000-0000-00004A2F0000}"/>
    <cellStyle name="Calcul 8" xfId="28788" hidden="1" xr:uid="{00000000-0005-0000-0000-00004B2F0000}"/>
    <cellStyle name="Calcul 8" xfId="28835" hidden="1" xr:uid="{00000000-0005-0000-0000-00004C2F0000}"/>
    <cellStyle name="Calcul 8" xfId="28881" hidden="1" xr:uid="{00000000-0005-0000-0000-00004D2F0000}"/>
    <cellStyle name="Calcul 8" xfId="29103" hidden="1" xr:uid="{00000000-0005-0000-0000-00004E2F0000}"/>
    <cellStyle name="Calcul 8" xfId="29174" hidden="1" xr:uid="{00000000-0005-0000-0000-00004F2F0000}"/>
    <cellStyle name="Calcul 8" xfId="29193" hidden="1" xr:uid="{00000000-0005-0000-0000-0000502F0000}"/>
    <cellStyle name="Calcul 8" xfId="29061" hidden="1" xr:uid="{00000000-0005-0000-0000-0000512F0000}"/>
    <cellStyle name="Calcul 8" xfId="29048" hidden="1" xr:uid="{00000000-0005-0000-0000-0000522F0000}"/>
    <cellStyle name="Calcul 8" xfId="29132" hidden="1" xr:uid="{00000000-0005-0000-0000-0000532F0000}"/>
    <cellStyle name="Calcul 8" xfId="29130" hidden="1" xr:uid="{00000000-0005-0000-0000-0000542F0000}"/>
    <cellStyle name="Calcul 8" xfId="29183" hidden="1" xr:uid="{00000000-0005-0000-0000-0000552F0000}"/>
    <cellStyle name="Calcul 8" xfId="29463" hidden="1" xr:uid="{00000000-0005-0000-0000-0000562F0000}"/>
    <cellStyle name="Calcul 8" xfId="28313" hidden="1" xr:uid="{00000000-0005-0000-0000-0000572F0000}"/>
    <cellStyle name="Calcul 8" xfId="29513" hidden="1" xr:uid="{00000000-0005-0000-0000-0000582F0000}"/>
    <cellStyle name="Calcul 8" xfId="29600" hidden="1" xr:uid="{00000000-0005-0000-0000-0000592F0000}"/>
    <cellStyle name="Calcul 8" xfId="29530" hidden="1" xr:uid="{00000000-0005-0000-0000-00005A2F0000}"/>
    <cellStyle name="Calcul 8" xfId="29631" hidden="1" xr:uid="{00000000-0005-0000-0000-00005B2F0000}"/>
    <cellStyle name="Calcul 8" xfId="29634" hidden="1" xr:uid="{00000000-0005-0000-0000-00005C2F0000}"/>
    <cellStyle name="Calcul 8" xfId="29627" hidden="1" xr:uid="{00000000-0005-0000-0000-00005D2F0000}"/>
    <cellStyle name="Calcul 8" xfId="29683" hidden="1" xr:uid="{00000000-0005-0000-0000-00005E2F0000}"/>
    <cellStyle name="Calcul 8" xfId="29732" hidden="1" xr:uid="{00000000-0005-0000-0000-00005F2F0000}"/>
    <cellStyle name="Calcul 8" xfId="29781" hidden="1" xr:uid="{00000000-0005-0000-0000-0000602F0000}"/>
    <cellStyle name="Calcul 8" xfId="29830" hidden="1" xr:uid="{00000000-0005-0000-0000-0000612F0000}"/>
    <cellStyle name="Calcul 8" xfId="29878" hidden="1" xr:uid="{00000000-0005-0000-0000-0000622F0000}"/>
    <cellStyle name="Calcul 8" xfId="29925" hidden="1" xr:uid="{00000000-0005-0000-0000-0000632F0000}"/>
    <cellStyle name="Calcul 8" xfId="29971" hidden="1" xr:uid="{00000000-0005-0000-0000-0000642F0000}"/>
    <cellStyle name="Calcul 8" xfId="30016" hidden="1" xr:uid="{00000000-0005-0000-0000-0000652F0000}"/>
    <cellStyle name="Calcul 8" xfId="30235" hidden="1" xr:uid="{00000000-0005-0000-0000-0000662F0000}"/>
    <cellStyle name="Calcul 8" xfId="30306" hidden="1" xr:uid="{00000000-0005-0000-0000-0000672F0000}"/>
    <cellStyle name="Calcul 8" xfId="30325" hidden="1" xr:uid="{00000000-0005-0000-0000-0000682F0000}"/>
    <cellStyle name="Calcul 8" xfId="30194" hidden="1" xr:uid="{00000000-0005-0000-0000-0000692F0000}"/>
    <cellStyle name="Calcul 8" xfId="30181" hidden="1" xr:uid="{00000000-0005-0000-0000-00006A2F0000}"/>
    <cellStyle name="Calcul 8" xfId="30264" hidden="1" xr:uid="{00000000-0005-0000-0000-00006B2F0000}"/>
    <cellStyle name="Calcul 8" xfId="30262" hidden="1" xr:uid="{00000000-0005-0000-0000-00006C2F0000}"/>
    <cellStyle name="Calcul 8" xfId="30315" hidden="1" xr:uid="{00000000-0005-0000-0000-00006D2F0000}"/>
    <cellStyle name="Calcul 8" xfId="30595" hidden="1" xr:uid="{00000000-0005-0000-0000-00006E2F0000}"/>
    <cellStyle name="Calcul 8" xfId="30695" hidden="1" xr:uid="{00000000-0005-0000-0000-00006F2F0000}"/>
    <cellStyle name="Calcul 8" xfId="30790" hidden="1" xr:uid="{00000000-0005-0000-0000-0000702F0000}"/>
    <cellStyle name="Calcul 8" xfId="30717" hidden="1" xr:uid="{00000000-0005-0000-0000-0000712F0000}"/>
    <cellStyle name="Calcul 8" xfId="30821" hidden="1" xr:uid="{00000000-0005-0000-0000-0000722F0000}"/>
    <cellStyle name="Calcul 8" xfId="30824" hidden="1" xr:uid="{00000000-0005-0000-0000-0000732F0000}"/>
    <cellStyle name="Calcul 8" xfId="30817" hidden="1" xr:uid="{00000000-0005-0000-0000-0000742F0000}"/>
    <cellStyle name="Calcul 8" xfId="30873" hidden="1" xr:uid="{00000000-0005-0000-0000-0000752F0000}"/>
    <cellStyle name="Calcul 8" xfId="30923" hidden="1" xr:uid="{00000000-0005-0000-0000-0000762F0000}"/>
    <cellStyle name="Calcul 8" xfId="30973" hidden="1" xr:uid="{00000000-0005-0000-0000-0000772F0000}"/>
    <cellStyle name="Calcul 8" xfId="31023" hidden="1" xr:uid="{00000000-0005-0000-0000-0000782F0000}"/>
    <cellStyle name="Calcul 8" xfId="31072" hidden="1" xr:uid="{00000000-0005-0000-0000-0000792F0000}"/>
    <cellStyle name="Calcul 8" xfId="31120" hidden="1" xr:uid="{00000000-0005-0000-0000-00007A2F0000}"/>
    <cellStyle name="Calcul 8" xfId="31167" hidden="1" xr:uid="{00000000-0005-0000-0000-00007B2F0000}"/>
    <cellStyle name="Calcul 8" xfId="31213" hidden="1" xr:uid="{00000000-0005-0000-0000-00007C2F0000}"/>
    <cellStyle name="Calcul 8" xfId="31435" hidden="1" xr:uid="{00000000-0005-0000-0000-00007D2F0000}"/>
    <cellStyle name="Calcul 8" xfId="31506" hidden="1" xr:uid="{00000000-0005-0000-0000-00007E2F0000}"/>
    <cellStyle name="Calcul 8" xfId="31525" hidden="1" xr:uid="{00000000-0005-0000-0000-00007F2F0000}"/>
    <cellStyle name="Calcul 8" xfId="31393" hidden="1" xr:uid="{00000000-0005-0000-0000-0000802F0000}"/>
    <cellStyle name="Calcul 8" xfId="31380" hidden="1" xr:uid="{00000000-0005-0000-0000-0000812F0000}"/>
    <cellStyle name="Calcul 8" xfId="31464" hidden="1" xr:uid="{00000000-0005-0000-0000-0000822F0000}"/>
    <cellStyle name="Calcul 8" xfId="31462" hidden="1" xr:uid="{00000000-0005-0000-0000-0000832F0000}"/>
    <cellStyle name="Calcul 8" xfId="31515" hidden="1" xr:uid="{00000000-0005-0000-0000-0000842F0000}"/>
    <cellStyle name="Calcul 8" xfId="31795" hidden="1" xr:uid="{00000000-0005-0000-0000-0000852F0000}"/>
    <cellStyle name="Calcul 8" xfId="30645" hidden="1" xr:uid="{00000000-0005-0000-0000-0000862F0000}"/>
    <cellStyle name="Calcul 8" xfId="32240" hidden="1" xr:uid="{09ED6018-541E-4E1F-BC90-78CD595286A8}"/>
    <cellStyle name="Calcul 8" xfId="32170" hidden="1" xr:uid="{A1D7A90A-9FF7-48B2-AFCC-0CD5EF8E1264}"/>
    <cellStyle name="Calcul 8" xfId="32271" hidden="1" xr:uid="{2B4D6093-F734-4877-9F1A-66D608A18AB2}"/>
    <cellStyle name="Calcul 8" xfId="32274" hidden="1" xr:uid="{1E638FAA-544C-4129-B825-3331FD6D39E5}"/>
    <cellStyle name="Calcul 8" xfId="32267" hidden="1" xr:uid="{9F3E6BF8-911A-48AD-87ED-48CE2FB5702B}"/>
    <cellStyle name="Calcul 8" xfId="32323" hidden="1" xr:uid="{B5DDC139-A92D-4BAD-A9B6-FA26502678F6}"/>
    <cellStyle name="Calcul 8" xfId="32372" hidden="1" xr:uid="{25375990-FF4E-4BEE-9A69-847061FDF92C}"/>
    <cellStyle name="Calcul 8" xfId="32421" hidden="1" xr:uid="{47978364-95E1-41B8-B498-8F624BA3021D}"/>
    <cellStyle name="Calcul 8" xfId="32470" hidden="1" xr:uid="{FE09B12A-1572-4A48-959F-493412A0AA11}"/>
    <cellStyle name="Calcul 8" xfId="32518" hidden="1" xr:uid="{C3BF01AF-A56A-4D77-A799-ECF41462B57E}"/>
    <cellStyle name="Calcul 8" xfId="32565" hidden="1" xr:uid="{52C4B338-EB87-471C-8BFD-226D69F270C1}"/>
    <cellStyle name="Calcul 8" xfId="32611" hidden="1" xr:uid="{6CA3BE7D-0CB5-4670-9A0F-280A1546DFBC}"/>
    <cellStyle name="Calcul 8" xfId="32656" hidden="1" xr:uid="{5562875B-14B8-49F5-A785-02FF9E820FA6}"/>
    <cellStyle name="Calcul 8" xfId="32875" hidden="1" xr:uid="{FBC1A409-8073-4A88-9D57-39A0DFD70DE0}"/>
    <cellStyle name="Calcul 8" xfId="32946" hidden="1" xr:uid="{4267F2F1-9AE1-4A3E-B376-A48E7A0E8C66}"/>
    <cellStyle name="Calcul 8" xfId="32965" hidden="1" xr:uid="{040E4D9F-780A-4A90-84B8-CE5FE60B10D0}"/>
    <cellStyle name="Calcul 8" xfId="32834" hidden="1" xr:uid="{192312E7-C0C7-41A2-BD2B-B88208C34E25}"/>
    <cellStyle name="Calcul 8" xfId="32821" hidden="1" xr:uid="{51FC7D22-0663-475D-80F5-79C7EA34FFC1}"/>
    <cellStyle name="Calcul 8" xfId="32904" hidden="1" xr:uid="{CB765284-6B34-43A2-9364-128412EFE19B}"/>
    <cellStyle name="Calcul 8" xfId="32902" hidden="1" xr:uid="{4A49B705-711D-4E4D-BE05-55D96F9FC2F9}"/>
    <cellStyle name="Calcul 8" xfId="32955" hidden="1" xr:uid="{70533240-82C7-4F9B-BDF6-F333AE0F4C2D}"/>
    <cellStyle name="Calcul 8" xfId="33235" hidden="1" xr:uid="{613E0DE3-7469-43A3-88C9-9712CA530B7C}"/>
    <cellStyle name="Calcul 8" xfId="33387" hidden="1" xr:uid="{7726260A-4725-4763-8E21-53B587BCD5F3}"/>
    <cellStyle name="Calcul 8" xfId="33491" hidden="1" xr:uid="{755770E0-69CF-4611-8FB0-724093827F74}"/>
    <cellStyle name="Calcul 8" xfId="33418" hidden="1" xr:uid="{F67CB8F5-EF31-4EEC-BCC9-E1C950D6EBE0}"/>
    <cellStyle name="Calcul 8" xfId="33522" hidden="1" xr:uid="{87866938-E88F-446C-B9EE-CCCA6563820A}"/>
    <cellStyle name="Calcul 8" xfId="33525" hidden="1" xr:uid="{7C0FAC8C-0614-4FEE-8A3E-C81706F80B63}"/>
    <cellStyle name="Calcul 8" xfId="33518" hidden="1" xr:uid="{EC518BF8-0301-4C8B-81AA-8BBFFB863CFA}"/>
    <cellStyle name="Calcul 8" xfId="33575" hidden="1" xr:uid="{8A820D88-6810-4EC6-BF6B-2DE93FC57C5A}"/>
    <cellStyle name="Calcul 8" xfId="33624" hidden="1" xr:uid="{1F6968F5-5EE0-4A81-8E6C-7DF85DA9C884}"/>
    <cellStyle name="Calcul 8" xfId="33673" hidden="1" xr:uid="{2BD0D6C3-AC1C-4025-BA94-69EC1B20E665}"/>
    <cellStyle name="Calcul 8" xfId="33723" hidden="1" xr:uid="{85DAB57C-4AEE-42E8-B6D9-B88026BFBC48}"/>
    <cellStyle name="Calcul 8" xfId="33772" hidden="1" xr:uid="{E5F56F0C-7F77-4EBB-9698-6C23E3B3F0ED}"/>
    <cellStyle name="Calcul 8" xfId="33820" hidden="1" xr:uid="{29765CA5-E8E7-4F3C-9F8D-8E6CFDDB59E3}"/>
    <cellStyle name="Calcul 8" xfId="33867" hidden="1" xr:uid="{9BE8578C-9329-4778-9902-4F2EAEE8BD90}"/>
    <cellStyle name="Calcul 8" xfId="33913" hidden="1" xr:uid="{C943312D-3706-4486-B628-FC6C8853FF16}"/>
    <cellStyle name="Calcul 8" xfId="34141" hidden="1" xr:uid="{A292FC0A-C2D4-4C0E-A655-1F2A4FEC647F}"/>
    <cellStyle name="Calcul 8" xfId="34214" hidden="1" xr:uid="{8E199075-5363-49DE-8D5C-430375E2478C}"/>
    <cellStyle name="Calcul 8" xfId="34236" hidden="1" xr:uid="{55E2CA70-D54F-4412-B9C7-7E9D8A0CAA7F}"/>
    <cellStyle name="Calcul 8" xfId="34095" hidden="1" xr:uid="{03B0E47A-71A7-441B-B1FC-11282CE49BC9}"/>
    <cellStyle name="Calcul 8" xfId="34080" hidden="1" xr:uid="{A7C027F6-BF6D-472E-BC12-2DF3E2562FE8}"/>
    <cellStyle name="Calcul 8" xfId="34171" hidden="1" xr:uid="{66824219-FE0F-4068-8F69-36B54CC9CA80}"/>
    <cellStyle name="Calcul 8" xfId="34169" hidden="1" xr:uid="{665BC79E-5350-4352-94EB-1787FF025E16}"/>
    <cellStyle name="Calcul 8" xfId="34224" hidden="1" xr:uid="{43951231-3B0F-44B2-A7FD-E0FD9178B3DD}"/>
    <cellStyle name="Calcul 8" xfId="34511" hidden="1" xr:uid="{01244FF8-4013-495C-B6E3-E9FBA3C89E17}"/>
    <cellStyle name="Calcul 8" xfId="33314" hidden="1" xr:uid="{35950ED7-A681-4F6B-8D88-8B188C37D9F2}"/>
    <cellStyle name="Calcul 8" xfId="34554" hidden="1" xr:uid="{857A2ECF-744A-444A-A2E9-0A322FF2B486}"/>
    <cellStyle name="Calcul 8" xfId="34684" hidden="1" xr:uid="{9C7FA7E9-AAFF-493F-B56C-3CBDC779945F}"/>
    <cellStyle name="Calcul 8" xfId="33266" hidden="1" xr:uid="{6B4C93DE-ED9F-451D-A156-52C3D825E6F3}"/>
    <cellStyle name="Calcul 8" xfId="34715" hidden="1" xr:uid="{70BC499D-575F-44AA-8624-2BF18578ADA2}"/>
    <cellStyle name="Calcul 8" xfId="34718" hidden="1" xr:uid="{34E637D2-3374-4E2D-B565-02F24C3C75A1}"/>
    <cellStyle name="Calcul 8" xfId="34711" hidden="1" xr:uid="{4FB7ECD6-235F-4237-8F84-639F119135BF}"/>
    <cellStyle name="Calcul 8" xfId="34768" hidden="1" xr:uid="{11005606-F6A3-4EFB-84FE-554D7CBB594C}"/>
    <cellStyle name="Calcul 8" xfId="34817" hidden="1" xr:uid="{D252EA8F-1BCA-4A50-9A0C-6E89DE2F708F}"/>
    <cellStyle name="Calcul 8" xfId="34867" hidden="1" xr:uid="{7E2FAD68-1E01-41A7-BD25-7042DE9AE81A}"/>
    <cellStyle name="Calcul 8" xfId="34917" hidden="1" xr:uid="{7BD669F7-7030-41C5-9634-7A457786DA3A}"/>
    <cellStyle name="Calcul 8" xfId="34966" hidden="1" xr:uid="{D4031BB3-9002-4B22-924A-F0FE50DCFE7F}"/>
    <cellStyle name="Calcul 8" xfId="35014" hidden="1" xr:uid="{11A96C3F-E886-48C4-A255-A3CD1BD620BC}"/>
    <cellStyle name="Calcul 8" xfId="35061" hidden="1" xr:uid="{B463BD59-880F-43D9-A6D0-26226E988B32}"/>
    <cellStyle name="Calcul 8" xfId="35107" hidden="1" xr:uid="{0D58D0A5-E26D-4F63-AB97-348294C49535}"/>
    <cellStyle name="Calcul 8" xfId="35334" hidden="1" xr:uid="{CF9D21EB-6A24-444F-B1B2-65768799D8DC}"/>
    <cellStyle name="Calcul 8" xfId="35407" hidden="1" xr:uid="{A26E0202-26A0-421F-A5A4-2242D82C3E90}"/>
    <cellStyle name="Calcul 8" xfId="35428" hidden="1" xr:uid="{A1965B52-238E-4239-BEB6-D79E04E9E433}"/>
    <cellStyle name="Calcul 8" xfId="35289" hidden="1" xr:uid="{578092C3-2D6F-4149-A11D-3D992A78AB6B}"/>
    <cellStyle name="Calcul 8" xfId="35274" hidden="1" xr:uid="{083FB98B-E421-4AD2-8CC1-67851C71574A}"/>
    <cellStyle name="Calcul 8" xfId="35364" hidden="1" xr:uid="{C734BDA6-D1E1-41CE-B02D-D2C0669F3C56}"/>
    <cellStyle name="Calcul 8" xfId="35362" hidden="1" xr:uid="{248C2093-8F60-4A50-81E0-948E4A1ECDD5}"/>
    <cellStyle name="Calcul 8" xfId="35417" hidden="1" xr:uid="{05D271CC-DE0E-4E41-8C32-683489821BAD}"/>
    <cellStyle name="Calcul 8" xfId="35702" hidden="1" xr:uid="{ED84DA72-96C6-492E-97A1-DF50095DC46F}"/>
    <cellStyle name="Calcul 8" xfId="34616" hidden="1" xr:uid="{9BBB868E-238C-492B-BD08-CE36B1706DA4}"/>
    <cellStyle name="Calcul 8" xfId="34539" hidden="1" xr:uid="{ADB43213-4E48-4342-B569-1DC5CD6908EA}"/>
    <cellStyle name="Calcul 8" xfId="34540" hidden="1" xr:uid="{CD01D832-DDCE-464E-93B1-11245560876B}"/>
    <cellStyle name="Calcul 8" xfId="35825" hidden="1" xr:uid="{88934263-41F0-4C37-83DC-D73D09DD47E4}"/>
    <cellStyle name="Calcul 8" xfId="35828" hidden="1" xr:uid="{219EB199-E0D1-4F30-8AB4-4105FE540F76}"/>
    <cellStyle name="Calcul 8" xfId="35821" hidden="1" xr:uid="{D942AC8A-6682-40DC-B587-A8CD0CEA22E4}"/>
    <cellStyle name="Calcul 8" xfId="35878" hidden="1" xr:uid="{8BA1D69B-42C4-4565-80BE-8A23ED2BC6AD}"/>
    <cellStyle name="Calcul 8" xfId="35928" hidden="1" xr:uid="{AC61E042-A12B-4DF7-BE45-3E69B12AA6F5}"/>
    <cellStyle name="Calcul 8" xfId="35978" hidden="1" xr:uid="{4220CBED-21C5-45C4-9A31-C774FE9CE166}"/>
    <cellStyle name="Calcul 8" xfId="36028" hidden="1" xr:uid="{A58A93F3-08B3-493B-A184-A7A37913B23C}"/>
    <cellStyle name="Calcul 8" xfId="36077" hidden="1" xr:uid="{8B8CE11D-5531-4B77-B714-5FE2E75E5A91}"/>
    <cellStyle name="Calcul 8" xfId="36125" hidden="1" xr:uid="{71403716-0159-4184-BDC4-0441A63926FE}"/>
    <cellStyle name="Calcul 8" xfId="36172" hidden="1" xr:uid="{F96AB511-04BB-4A41-8D26-904889F545D1}"/>
    <cellStyle name="Calcul 8" xfId="36218" hidden="1" xr:uid="{8D59396F-F7DC-4CFE-B0EE-63038560DF66}"/>
    <cellStyle name="Calcul 8" xfId="36440" hidden="1" xr:uid="{BA337FE8-832E-423E-B100-19D24582BCBE}"/>
    <cellStyle name="Calcul 8" xfId="36512" hidden="1" xr:uid="{2FC2BAF3-CACE-4BA1-82AE-BA5F9EA294E0}"/>
    <cellStyle name="Calcul 8" xfId="36532" hidden="1" xr:uid="{F4147446-AD0C-4550-9DFE-1E18EF8B23E9}"/>
    <cellStyle name="Calcul 8" xfId="36398" hidden="1" xr:uid="{5C472260-DB44-4F0A-9AC7-F9B2B0D67C3A}"/>
    <cellStyle name="Calcul 8" xfId="36385" hidden="1" xr:uid="{F206845D-6D8A-4940-AEC7-0725FCB03C14}"/>
    <cellStyle name="Calcul 8" xfId="36469" hidden="1" xr:uid="{BF3CA4DE-AF1D-4D46-BB7F-D6E2D6781663}"/>
    <cellStyle name="Calcul 8" xfId="36467" hidden="1" xr:uid="{CFD34E69-D238-4B92-BEC7-1E1B7C965B9E}"/>
    <cellStyle name="Calcul 8" xfId="36522" hidden="1" xr:uid="{880D237F-C7ED-445C-8A6C-49262AD7B63E}"/>
    <cellStyle name="Calcul 8" xfId="36802" hidden="1" xr:uid="{68557A35-6C42-4B18-9888-1ED686314EE3}"/>
    <cellStyle name="Calcul 8" xfId="35790" hidden="1" xr:uid="{F6014CA5-677B-40B6-8BD3-5C401F43A081}"/>
    <cellStyle name="Calcul 8" xfId="36514" hidden="1" xr:uid="{846BDC18-24DC-4454-9F4B-5088B6EC8772}"/>
    <cellStyle name="Calcul 8" xfId="36895" hidden="1" xr:uid="{67B8E9B8-18E1-484A-AAD9-7B2928F84D47}"/>
    <cellStyle name="Calcul 8" xfId="35301" hidden="1" xr:uid="{C9D8A682-3510-4C1D-8D86-1E86C3D8D2B8}"/>
    <cellStyle name="Calcul 8" xfId="36926" hidden="1" xr:uid="{A77CE5F1-4482-4EBF-BDB6-111C39DD4198}"/>
    <cellStyle name="Calcul 8" xfId="36929" hidden="1" xr:uid="{8FBCCAFA-4F22-4110-A9BE-7CE93B067E55}"/>
    <cellStyle name="Calcul 8" xfId="36922" hidden="1" xr:uid="{D4C9296A-9CDF-409B-A073-141EADC36E6B}"/>
    <cellStyle name="Calcul 8" xfId="36978" hidden="1" xr:uid="{4C8FA1B5-92E3-4D01-AC33-FF7C563F663E}"/>
    <cellStyle name="Calcul 8" xfId="37027" hidden="1" xr:uid="{4E27951C-F824-4189-B9EA-079A33D4E98E}"/>
    <cellStyle name="Calcul 8" xfId="37077" hidden="1" xr:uid="{25E9EE84-D64E-4565-B665-87E83A5D882A}"/>
    <cellStyle name="Calcul 8" xfId="37127" hidden="1" xr:uid="{3248086B-C88D-47AC-BDB3-0373228CD505}"/>
    <cellStyle name="Calcul 8" xfId="37176" hidden="1" xr:uid="{29B10EEF-94FF-44DE-8AEC-2D6A0AAD8049}"/>
    <cellStyle name="Calcul 8" xfId="37224" hidden="1" xr:uid="{971436B1-DB4B-4C24-8DA1-FC4D47151A8C}"/>
    <cellStyle name="Calcul 8" xfId="37271" hidden="1" xr:uid="{D4ADBF5B-F6AD-482D-ACA3-579ED1475CC8}"/>
    <cellStyle name="Calcul 8" xfId="37317" hidden="1" xr:uid="{57DB06BA-43D4-4862-A84A-D78EB333DA5B}"/>
    <cellStyle name="Calcul 8" xfId="37539" hidden="1" xr:uid="{AD9E92E7-CAB6-4D7B-BE70-75C5160ED190}"/>
    <cellStyle name="Calcul 8" xfId="37610" hidden="1" xr:uid="{10DB8EB4-2D0E-4FAE-870A-20C541D590DC}"/>
    <cellStyle name="Calcul 8" xfId="37629" hidden="1" xr:uid="{FFCCB003-BBD5-43C5-8493-6995DAF2AC85}"/>
    <cellStyle name="Calcul 8" xfId="37497" hidden="1" xr:uid="{E94F0CE4-81F2-45E1-8FE5-DCD445BF8643}"/>
    <cellStyle name="Calcul 8" xfId="37484" hidden="1" xr:uid="{F7B9EFB0-CB3E-443B-A779-5E3B8839C8D4}"/>
    <cellStyle name="Calcul 8" xfId="37568" hidden="1" xr:uid="{BD62AF7C-F7A2-4FA2-B163-B009F3485B0B}"/>
    <cellStyle name="Calcul 8" xfId="37566" hidden="1" xr:uid="{088B0E71-129F-4191-BCE0-8A10A6D96C31}"/>
    <cellStyle name="Calcul 8" xfId="37619" hidden="1" xr:uid="{0E89A90D-770F-47DB-B37F-13458CC8D3D0}"/>
    <cellStyle name="Calcul 8" xfId="37899" hidden="1" xr:uid="{871B2C50-428A-4983-9395-F5E7A281C24B}"/>
    <cellStyle name="Calcul 8" xfId="38044" hidden="1" xr:uid="{D0ABFA47-5DFF-460E-98A0-E6058DC8B26C}"/>
    <cellStyle name="Calcul 8" xfId="38149" hidden="1" xr:uid="{E6707730-3D93-4D77-B289-D21514285429}"/>
    <cellStyle name="Calcul 8" xfId="38075" hidden="1" xr:uid="{D39019CB-9BED-47D2-9F0B-783CE0D4437A}"/>
    <cellStyle name="Calcul 8" xfId="38180" hidden="1" xr:uid="{DD82B18F-CBA0-4382-8807-1933A54E8D9D}"/>
    <cellStyle name="Calcul 8" xfId="38183" hidden="1" xr:uid="{F3FC3E67-A334-4FD3-BDAC-5190BEE1B6A6}"/>
    <cellStyle name="Calcul 8" xfId="38176" hidden="1" xr:uid="{14138773-420C-46E0-92B4-CEF793BD5A8E}"/>
    <cellStyle name="Calcul 8" xfId="38232" hidden="1" xr:uid="{82659864-13C6-4AED-B3FF-52E39785D588}"/>
    <cellStyle name="Calcul 8" xfId="38282" hidden="1" xr:uid="{7F6845D3-5192-4AAA-9144-9342B5FA3694}"/>
    <cellStyle name="Calcul 8" xfId="38332" hidden="1" xr:uid="{44085BAC-9373-4074-9D39-4329A54FBAC9}"/>
    <cellStyle name="Calcul 8" xfId="38382" hidden="1" xr:uid="{DF5A95CD-EF0C-4E39-BFCB-96B33B1CCEC6}"/>
    <cellStyle name="Calcul 8" xfId="38431" hidden="1" xr:uid="{B88E9021-88C2-4903-9D69-DF50B3121E02}"/>
    <cellStyle name="Calcul 8" xfId="38479" hidden="1" xr:uid="{F5DFF058-6704-4EBD-89FC-7D323B2A5AA8}"/>
    <cellStyle name="Calcul 8" xfId="38526" hidden="1" xr:uid="{BB7C4A48-9C09-4F7B-AE3E-F3F998DEAD96}"/>
    <cellStyle name="Calcul 8" xfId="38572" hidden="1" xr:uid="{DFB70376-57FA-4B05-A4E0-C264F8708131}"/>
    <cellStyle name="Calcul 8" xfId="38797" hidden="1" xr:uid="{628973EE-CAE3-4147-B02A-537C1934D409}"/>
    <cellStyle name="Calcul 8" xfId="38870" hidden="1" xr:uid="{82285A88-542E-4B41-A5AB-85D625E7373A}"/>
    <cellStyle name="Calcul 8" xfId="38892" hidden="1" xr:uid="{C0D7997B-256C-40F9-99E3-DCA8CDEA4187}"/>
    <cellStyle name="Calcul 8" xfId="38752" hidden="1" xr:uid="{729FAD04-20C7-4721-9423-78951B3F914A}"/>
    <cellStyle name="Calcul 8" xfId="38739" hidden="1" xr:uid="{603929F0-3F3B-4525-9F03-4017DE6452B0}"/>
    <cellStyle name="Calcul 8" xfId="38827" hidden="1" xr:uid="{8E88B4EB-7731-4205-B6B7-FD74A19CCB31}"/>
    <cellStyle name="Calcul 8" xfId="38825" hidden="1" xr:uid="{794E79DA-3AD5-4431-B027-539BF28E338E}"/>
    <cellStyle name="Calcul 8" xfId="38880" hidden="1" xr:uid="{8522B94D-B673-4081-ACD9-0A1C8A9D9764}"/>
    <cellStyle name="Calcul 8" xfId="39166" hidden="1" xr:uid="{71C4DF7A-0D8D-4D28-B122-CEB5CB9E41B5}"/>
    <cellStyle name="Calcul 8" xfId="39306" hidden="1" xr:uid="{43D1AC75-9514-4DAA-97C9-815C15605D38}"/>
    <cellStyle name="Calcul 8" xfId="39401" hidden="1" xr:uid="{160130B0-0E4F-4364-B884-5F46594407D1}"/>
    <cellStyle name="Calcul 8" xfId="39328" hidden="1" xr:uid="{1197B194-9A87-4A8C-8E50-46B46BCEA51A}"/>
    <cellStyle name="Calcul 8" xfId="39432" hidden="1" xr:uid="{36208885-DEA0-4022-B3BE-5F5E494AE0F5}"/>
    <cellStyle name="Calcul 8" xfId="39435" hidden="1" xr:uid="{A31C7D82-ED05-43E3-A60A-9981130399FE}"/>
    <cellStyle name="Calcul 8" xfId="39428" hidden="1" xr:uid="{0F9E19B2-06C2-4594-A686-610BF56DC15E}"/>
    <cellStyle name="Calcul 8" xfId="39484" hidden="1" xr:uid="{D7843E8A-8287-428A-A0BB-5E877535581C}"/>
    <cellStyle name="Calcul 8" xfId="39534" hidden="1" xr:uid="{A25E1BF4-7967-4DDB-9F84-70B172C860CF}"/>
    <cellStyle name="Calcul 8" xfId="39584" hidden="1" xr:uid="{15855C57-7ED2-4C17-A217-B6A2E11FD69D}"/>
    <cellStyle name="Calcul 8" xfId="39634" hidden="1" xr:uid="{098B13B2-EA51-4977-9B8E-9422A7EDFFE0}"/>
    <cellStyle name="Calcul 8" xfId="39683" hidden="1" xr:uid="{AE5B5ED6-FF3F-419D-B2BC-09EC34DD30A0}"/>
    <cellStyle name="Calcul 8" xfId="39731" hidden="1" xr:uid="{6D69E6A3-DC69-42F3-BA1F-2AFF3FF3C82C}"/>
    <cellStyle name="Calcul 8" xfId="39778" hidden="1" xr:uid="{53BFFCA0-3709-4C22-9513-7B30D97D1C56}"/>
    <cellStyle name="Calcul 8" xfId="39824" hidden="1" xr:uid="{FC1CC776-D683-4963-A678-DE785CABCC9F}"/>
    <cellStyle name="Calcul 8" xfId="40047" hidden="1" xr:uid="{B586A3A2-F0FB-4488-A8B9-23FD275C65AB}"/>
    <cellStyle name="Calcul 8" xfId="40118" hidden="1" xr:uid="{2BB36EB6-4E67-491F-B701-BE5E821E9435}"/>
    <cellStyle name="Calcul 8" xfId="40137" hidden="1" xr:uid="{0864EAF5-2CDF-456D-BC59-9BA16B8AA402}"/>
    <cellStyle name="Calcul 8" xfId="40004" hidden="1" xr:uid="{BD0FD988-69A8-4138-950A-E11CC73AD2BB}"/>
    <cellStyle name="Calcul 8" xfId="39991" hidden="1" xr:uid="{9ACFE793-85A1-4D07-B04F-76FEA7EDA3E1}"/>
    <cellStyle name="Calcul 8" xfId="40076" hidden="1" xr:uid="{38DAEE22-A170-429D-AAD5-CC70F2818320}"/>
    <cellStyle name="Calcul 8" xfId="40074" hidden="1" xr:uid="{BFF39936-28BE-49F6-A77F-22506EC9E1BE}"/>
    <cellStyle name="Calcul 8" xfId="40127" hidden="1" xr:uid="{8F769546-9449-4109-8F49-C07FF44EEC95}"/>
    <cellStyle name="Calcul 8" xfId="40407" hidden="1" xr:uid="{66F568F8-B6AC-4AED-9C8D-61A9D50A0228}"/>
    <cellStyle name="Calcul 8" xfId="39256" hidden="1" xr:uid="{D7EE8B55-0E5A-4945-9186-DB4528A4AF9E}"/>
    <cellStyle name="Calcul 8" xfId="40494" hidden="1" xr:uid="{AD5A9BD2-151B-45DD-A6B4-1E2067CCBF51}"/>
    <cellStyle name="Calcul 8" xfId="38821" hidden="1" xr:uid="{7E2E6608-F26A-4A74-9FFE-E553C80DC502}"/>
    <cellStyle name="Calcul 8" xfId="40525" hidden="1" xr:uid="{5E9DD22C-FA0F-46AC-88EB-BBBEAD852E11}"/>
    <cellStyle name="Calcul 8" xfId="40528" hidden="1" xr:uid="{2399FAD4-6C3C-46B7-AE76-3E9228EAE7AA}"/>
    <cellStyle name="Calcul 8" xfId="40521" hidden="1" xr:uid="{3A6C1CEF-4362-43B9-835F-75F73F052717}"/>
    <cellStyle name="Calcul 8" xfId="40578" hidden="1" xr:uid="{2E677692-ECE2-4A30-A690-843773FDCAEA}"/>
    <cellStyle name="Calcul 8" xfId="40628" hidden="1" xr:uid="{93B68433-38CD-41E1-A34B-6C41FDA70904}"/>
    <cellStyle name="Calcul 8" xfId="40677" hidden="1" xr:uid="{37D6720F-8BC2-410E-9738-76D22AB0D05E}"/>
    <cellStyle name="Calcul 8" xfId="40727" hidden="1" xr:uid="{4FB315DA-F87A-4164-8661-78F73832C31C}"/>
    <cellStyle name="Calcul 8" xfId="40776" hidden="1" xr:uid="{995E72F1-2413-4C4E-A412-85671B32B7C8}"/>
    <cellStyle name="Calcul 8" xfId="40824" hidden="1" xr:uid="{26B5A72C-9388-49FC-8035-5E1BDDE360F7}"/>
    <cellStyle name="Calcul 8" xfId="40871" hidden="1" xr:uid="{E81F73E5-FC94-447E-9633-1C6F54367D34}"/>
    <cellStyle name="Calcul 8" xfId="40917" hidden="1" xr:uid="{1847B884-AE53-4F7F-BC36-8E241DCA1A82}"/>
    <cellStyle name="Calcul 8" xfId="41140" hidden="1" xr:uid="{5C042485-53D8-4FED-8353-398733A06FC2}"/>
    <cellStyle name="Calcul 8" xfId="41211" hidden="1" xr:uid="{8A291296-61C2-4F0A-AD58-382FEE494008}"/>
    <cellStyle name="Calcul 8" xfId="41230" hidden="1" xr:uid="{62B47B99-795F-4C08-809B-04D851BFB02E}"/>
    <cellStyle name="Calcul 8" xfId="41097" hidden="1" xr:uid="{0CFBC23B-8E12-44D1-9E35-99006F47E028}"/>
    <cellStyle name="Calcul 8" xfId="41084" hidden="1" xr:uid="{1BDDBEB3-D7F4-4C5B-A0DC-C8A124867987}"/>
    <cellStyle name="Calcul 8" xfId="41169" hidden="1" xr:uid="{4DF58B59-C3BE-4D77-8BBF-A49402F631BD}"/>
    <cellStyle name="Calcul 8" xfId="41167" hidden="1" xr:uid="{046FDFCC-8806-4741-8345-08EE2CA43ECC}"/>
    <cellStyle name="Calcul 8" xfId="41220" hidden="1" xr:uid="{378237CD-E0AF-4CF4-A599-FD17B482C91D}"/>
    <cellStyle name="Calcul 8" xfId="41504" hidden="1" xr:uid="{72B0D6FB-EF32-4B5A-97E9-FFFEB7153258}"/>
    <cellStyle name="Calcul 8" xfId="41627" hidden="1" xr:uid="{3AF85A6A-612A-492B-8F59-A84716A432F6}"/>
    <cellStyle name="Calcul 8" xfId="41723" hidden="1" xr:uid="{D0079BA8-31EA-4749-A525-1423FB6AAEA7}"/>
    <cellStyle name="Calcul 8" xfId="41649" hidden="1" xr:uid="{F45388F4-686C-4F47-8B5B-3CA8F6BFE30E}"/>
    <cellStyle name="Calcul 8" xfId="41754" hidden="1" xr:uid="{82A7E9D5-3775-41C4-800F-38A2EB136B6D}"/>
    <cellStyle name="Calcul 8" xfId="41757" hidden="1" xr:uid="{72171A2D-0152-49F8-83BD-547BB8017315}"/>
    <cellStyle name="Calcul 8" xfId="41750" hidden="1" xr:uid="{81C36EBA-D27F-4BD0-83F8-B03BF665428B}"/>
    <cellStyle name="Calcul 8" xfId="41806" hidden="1" xr:uid="{49C4EDE2-D4B8-4E03-8DDE-D3378F319086}"/>
    <cellStyle name="Calcul 8" xfId="41856" hidden="1" xr:uid="{EB9353A2-CB27-4ECE-96C0-03D4D8AC0E81}"/>
    <cellStyle name="Calcul 8" xfId="41906" hidden="1" xr:uid="{5923BA48-7F69-483A-8526-1B25FA1874AE}"/>
    <cellStyle name="Calcul 8" xfId="41956" hidden="1" xr:uid="{2B6DE38A-82EE-4A2A-ABC9-B962D3C75216}"/>
    <cellStyle name="Calcul 8" xfId="42005" hidden="1" xr:uid="{3F717A8A-73FF-4FA0-8489-A652584C76B9}"/>
    <cellStyle name="Calcul 8" xfId="42053" hidden="1" xr:uid="{F61179FB-9845-487D-8D04-EC636DEEC36C}"/>
    <cellStyle name="Calcul 8" xfId="42100" hidden="1" xr:uid="{C599E644-8874-4EB4-BDC6-9DB675427DC3}"/>
    <cellStyle name="Calcul 8" xfId="42146" hidden="1" xr:uid="{10EBE7E8-D637-4554-81BD-CFF3BA524BCF}"/>
    <cellStyle name="Calcul 8" xfId="42369" hidden="1" xr:uid="{BF3160AA-1770-49B0-8D25-A5C213E766D4}"/>
    <cellStyle name="Calcul 8" xfId="42440" hidden="1" xr:uid="{CEB41746-C0F9-46E4-9FAE-5C70FA7F49A2}"/>
    <cellStyle name="Calcul 8" xfId="42459" hidden="1" xr:uid="{7F09CAF0-8026-421F-9ECD-F23C333D9588}"/>
    <cellStyle name="Calcul 8" xfId="42326" hidden="1" xr:uid="{E181AC28-8811-4193-8E93-A570D8E26D54}"/>
    <cellStyle name="Calcul 8" xfId="42313" hidden="1" xr:uid="{D15EE9E5-1268-4ED1-BA85-0EB14EA9F1D4}"/>
    <cellStyle name="Calcul 8" xfId="42398" hidden="1" xr:uid="{30C44497-A753-4247-A294-1871EB41F986}"/>
    <cellStyle name="Calcul 8" xfId="42396" hidden="1" xr:uid="{D0418184-1C2E-4FA0-ACF7-30AFD5B6A22F}"/>
    <cellStyle name="Calcul 8" xfId="42449" hidden="1" xr:uid="{6957F53E-DE36-44B7-A9E2-C0C7EEB78BEA}"/>
    <cellStyle name="Calcul 8" xfId="42731" hidden="1" xr:uid="{462428D2-E133-4346-BA63-401FD66D2EC8}"/>
    <cellStyle name="Calcul 8" xfId="41576" hidden="1" xr:uid="{42856A01-C01F-437C-B2FF-6414E12EE083}"/>
    <cellStyle name="Calcul 8" xfId="42784" hidden="1" xr:uid="{FE17193A-94F6-4D01-B1A0-223F761ED2AB}"/>
    <cellStyle name="Calcul 8" xfId="39210" hidden="1" xr:uid="{D1BBAFFA-1CBC-4030-AE65-604E411BB1EC}"/>
    <cellStyle name="Calcul 8" xfId="42815" hidden="1" xr:uid="{01F50FF5-AD1D-40AB-93DF-D6A62BD835DD}"/>
    <cellStyle name="Calcul 8" xfId="42818" hidden="1" xr:uid="{960F420E-9726-4998-A03C-E1B69D493D96}"/>
    <cellStyle name="Calcul 8" xfId="42811" hidden="1" xr:uid="{BA9D54CE-A4FE-4ADD-8DF0-F4C8412521C0}"/>
    <cellStyle name="Calcul 8" xfId="42868" hidden="1" xr:uid="{3735C2E3-DB97-4B2B-AABA-B5AADF659524}"/>
    <cellStyle name="Calcul 8" xfId="42918" hidden="1" xr:uid="{8DD2A208-7ABC-4848-9884-357ED808836B}"/>
    <cellStyle name="Calcul 8" xfId="42968" hidden="1" xr:uid="{890A73C8-F605-4538-9DB5-9A9B92A38953}"/>
    <cellStyle name="Calcul 8" xfId="43018" hidden="1" xr:uid="{6A56A9D2-1AA6-4FF4-96FF-4211B4ABCFD7}"/>
    <cellStyle name="Calcul 8" xfId="43067" hidden="1" xr:uid="{220FAF7E-E0F4-4FFA-A5EF-7B37ED777AEE}"/>
    <cellStyle name="Calcul 8" xfId="43115" hidden="1" xr:uid="{AF06E087-CCB4-4572-B329-F463E0AA7BE3}"/>
    <cellStyle name="Calcul 8" xfId="43162" hidden="1" xr:uid="{21E0E93F-74E9-435D-A586-5746EC7384F3}"/>
    <cellStyle name="Calcul 8" xfId="43208" hidden="1" xr:uid="{79271F87-5168-40F8-A3C5-BD7969B85ECD}"/>
    <cellStyle name="Calcul 8" xfId="43432" hidden="1" xr:uid="{462299D3-7D2B-46E4-9F02-C32A6778F4B3}"/>
    <cellStyle name="Calcul 8" xfId="43505" hidden="1" xr:uid="{433ACAAD-54B1-4076-9690-45339A0E9D02}"/>
    <cellStyle name="Calcul 8" xfId="43524" hidden="1" xr:uid="{57993C41-F7CA-4A60-AAF3-DA31D27F2F99}"/>
    <cellStyle name="Calcul 8" xfId="43389" hidden="1" xr:uid="{F768725A-DC4B-4BA9-80FC-FC272AB41162}"/>
    <cellStyle name="Calcul 8" xfId="43375" hidden="1" xr:uid="{041C0F79-C8C1-44CF-9035-9ADEE09D0CD1}"/>
    <cellStyle name="Calcul 8" xfId="43462" hidden="1" xr:uid="{6EE682D7-C90F-4B1D-807F-C69A0BA15CF6}"/>
    <cellStyle name="Calcul 8" xfId="43460" hidden="1" xr:uid="{FC541CC1-FB6B-424D-91D7-0C15E09DC60D}"/>
    <cellStyle name="Calcul 8" xfId="43514" hidden="1" xr:uid="{6E4CA6BD-3DA2-492B-A521-90BF88286773}"/>
    <cellStyle name="Calcul 8" xfId="43794" hidden="1" xr:uid="{5655F186-4F65-4258-89AF-EF1F8A8C683D}"/>
    <cellStyle name="Calcul 8" xfId="43916" hidden="1" xr:uid="{2B3EC248-0262-46CD-865E-92E68E42A5FA}"/>
    <cellStyle name="Calcul 8" xfId="44012" hidden="1" xr:uid="{54FBE9EA-8CE6-4B65-987B-ADA28CD61686}"/>
    <cellStyle name="Calcul 8" xfId="43938" hidden="1" xr:uid="{040DDC92-D9E2-4484-93BA-B2FDCD8FEE7E}"/>
    <cellStyle name="Calcul 8" xfId="44043" hidden="1" xr:uid="{C7BCEE43-77D2-4780-B08F-5C77208F32E1}"/>
    <cellStyle name="Calcul 8" xfId="44046" hidden="1" xr:uid="{3ADE2131-F806-416E-AFFA-B0D2CF1DBB3D}"/>
    <cellStyle name="Calcul 8" xfId="44039" hidden="1" xr:uid="{BFEA2BE2-1D93-4403-8161-1D779E7B9AFD}"/>
    <cellStyle name="Calcul 8" xfId="44095" hidden="1" xr:uid="{2E725E48-2F53-4AB7-B7BB-740E6BACA2BC}"/>
    <cellStyle name="Calcul 8" xfId="44145" hidden="1" xr:uid="{07DA935B-D5D5-493F-9237-74A11E451AAF}"/>
    <cellStyle name="Calcul 8" xfId="44195" hidden="1" xr:uid="{9B8F817E-B260-4F51-869E-A57BD6DAFC84}"/>
    <cellStyle name="Calcul 8" xfId="44245" hidden="1" xr:uid="{D2C3206E-E2F3-4B16-BF4B-B7F670BE524A}"/>
    <cellStyle name="Calcul 8" xfId="44294" hidden="1" xr:uid="{66F0AD09-1B99-4370-86BC-F1ADF68BD3A2}"/>
    <cellStyle name="Calcul 8" xfId="44342" hidden="1" xr:uid="{B9FD5D34-BFD1-47DB-855C-E2C4A96A2197}"/>
    <cellStyle name="Calcul 8" xfId="44389" hidden="1" xr:uid="{909BE398-98F1-4198-9C04-5A768FAF3C98}"/>
    <cellStyle name="Calcul 8" xfId="44435" hidden="1" xr:uid="{FAB94AAA-309B-4BBD-89EA-C284CB35D10C}"/>
    <cellStyle name="Calcul 8" xfId="44658" hidden="1" xr:uid="{A13016E9-EB39-4CFC-80C2-E5CE27E9960C}"/>
    <cellStyle name="Calcul 8" xfId="44729" hidden="1" xr:uid="{65FEF517-D14D-4840-A999-B1CE42A764E9}"/>
    <cellStyle name="Calcul 8" xfId="44748" hidden="1" xr:uid="{20B26FBD-FBA1-4B4D-A86E-111DBB79CDAB}"/>
    <cellStyle name="Calcul 8" xfId="44615" hidden="1" xr:uid="{32547BE3-64A6-4CBA-A386-DCAEB6BD9434}"/>
    <cellStyle name="Calcul 8" xfId="44602" hidden="1" xr:uid="{0CEED99A-9E0E-441E-82E5-80973C3A6CB7}"/>
    <cellStyle name="Calcul 8" xfId="44687" hidden="1" xr:uid="{44501CE8-B24C-43A9-AFB6-8088779C02AD}"/>
    <cellStyle name="Calcul 8" xfId="44685" hidden="1" xr:uid="{DB687ED2-232E-45E4-BD11-BF68234DA9CC}"/>
    <cellStyle name="Calcul 8" xfId="44738" hidden="1" xr:uid="{2D7E9293-C25D-497C-B5A6-A33B5937513A}"/>
    <cellStyle name="Calcul 8" xfId="45018" hidden="1" xr:uid="{70558382-455F-43E2-9D06-F21C5AA7801D}"/>
    <cellStyle name="Calcul 8" xfId="43865" hidden="1" xr:uid="{5B2C8150-BCBF-4FB0-B8E3-A437B64A7E32}"/>
    <cellStyle name="Calcul 8" xfId="37949" hidden="1" xr:uid="{BD746C9A-C466-40C8-8046-211634066294}"/>
    <cellStyle name="Calcul 8" xfId="39211" hidden="1" xr:uid="{79898382-F214-41AF-B5F3-673E7C2E93EC}"/>
    <cellStyle name="Calcul 8" xfId="43253" hidden="1" xr:uid="{8A8A56B0-FAB5-4DB0-A9E9-589AD90AC0C4}"/>
    <cellStyle name="Calcul 8" xfId="45045" hidden="1" xr:uid="{C58023C3-5B04-44DC-A90D-22A72A87FCDA}"/>
    <cellStyle name="Calcul 8" xfId="45048" hidden="1" xr:uid="{B9B9408C-3442-4833-84C0-86B60A51F938}"/>
    <cellStyle name="Calcul 8" xfId="38009" hidden="1" xr:uid="{5B82A328-21F9-4BB9-A11D-F70F6B1ED294}"/>
    <cellStyle name="Calcul 8" xfId="45097" hidden="1" xr:uid="{81827FB9-5A66-4DA7-9AC0-11BF03FE22B0}"/>
    <cellStyle name="Calcul 8" xfId="45146" hidden="1" xr:uid="{A4821FAD-EBFC-42D8-AA81-D68FE69481F8}"/>
    <cellStyle name="Calcul 8" xfId="45195" hidden="1" xr:uid="{79F11D52-981E-433E-8206-EFDA66907AEA}"/>
    <cellStyle name="Calcul 8" xfId="45244" hidden="1" xr:uid="{5270353A-3D41-4197-9AB4-8E9ABDB95F69}"/>
    <cellStyle name="Calcul 8" xfId="45292" hidden="1" xr:uid="{5F9F847C-1424-4319-8064-33CCA5797D00}"/>
    <cellStyle name="Calcul 8" xfId="45339" hidden="1" xr:uid="{357F6438-428E-4225-AEC1-C95F1230669C}"/>
    <cellStyle name="Calcul 8" xfId="45385" hidden="1" xr:uid="{D83979F8-5CD5-48BC-8967-35590D5E49B8}"/>
    <cellStyle name="Calcul 8" xfId="45431" hidden="1" xr:uid="{2534C577-CA33-417C-B088-E6DF24096784}"/>
    <cellStyle name="Calcul 8" xfId="45653" hidden="1" xr:uid="{599BD244-D837-4B70-9A9E-727F078D7469}"/>
    <cellStyle name="Calcul 8" xfId="45724" hidden="1" xr:uid="{9962F2A0-B3A8-4CB1-8F6A-498AE0493B88}"/>
    <cellStyle name="Calcul 8" xfId="45743" hidden="1" xr:uid="{47A5E37D-D000-4FD7-95FA-41D9781CEB57}"/>
    <cellStyle name="Calcul 8" xfId="45611" hidden="1" xr:uid="{B2B28A14-016A-4390-AA65-84310B8D4CDA}"/>
    <cellStyle name="Calcul 8" xfId="45598" hidden="1" xr:uid="{76DDF9EE-F8FD-473A-AE8A-06F1E0C3D009}"/>
    <cellStyle name="Calcul 8" xfId="45682" hidden="1" xr:uid="{316E2B35-759C-43A9-9CA7-6F14EB524C4F}"/>
    <cellStyle name="Calcul 8" xfId="45680" hidden="1" xr:uid="{644660E4-C66B-4872-897F-3FF1DD3CFC76}"/>
    <cellStyle name="Calcul 8" xfId="45733" hidden="1" xr:uid="{42C8F48D-9DAA-40B5-9C92-4D8D3E0F72F0}"/>
    <cellStyle name="Calcul 8" xfId="46013" hidden="1" xr:uid="{955D45FC-C649-426B-93CC-F6C1DBE600CE}"/>
    <cellStyle name="Calcul 8" xfId="46113" hidden="1" xr:uid="{3C1DCB8C-4D52-493D-A928-01AD219020B9}"/>
    <cellStyle name="Calcul 8" xfId="46208" hidden="1" xr:uid="{04078D48-9DC2-4E86-8EF7-2638990A6F22}"/>
    <cellStyle name="Calcul 8" xfId="46135" hidden="1" xr:uid="{2D1D7401-C218-45A5-973A-C76FAA113D8A}"/>
    <cellStyle name="Calcul 8" xfId="46239" hidden="1" xr:uid="{6C0B209A-9984-47D1-B865-A2BF1AD61475}"/>
    <cellStyle name="Calcul 8" xfId="46242" hidden="1" xr:uid="{278CE4A3-58A5-46A3-947E-D03F8FAFA321}"/>
    <cellStyle name="Calcul 8" xfId="46235" hidden="1" xr:uid="{FEEF7070-0D46-404C-A42E-E3254C2AE252}"/>
    <cellStyle name="Calcul 8" xfId="46291" hidden="1" xr:uid="{97E7B9D7-9CC7-4873-870A-71F747B70B0F}"/>
    <cellStyle name="Calcul 8" xfId="46341" hidden="1" xr:uid="{1F11C932-2AE9-4018-A611-716BF75ADF5C}"/>
    <cellStyle name="Calcul 8" xfId="46391" hidden="1" xr:uid="{4FDA4E21-28BC-4E40-9410-D4764BED3054}"/>
    <cellStyle name="Calcul 8" xfId="46441" hidden="1" xr:uid="{AB28E19A-3DC4-4BEB-BC26-069421692226}"/>
    <cellStyle name="Calcul 8" xfId="46490" hidden="1" xr:uid="{F2E61A17-6E42-49BD-A9ED-5209DBD2D26C}"/>
    <cellStyle name="Calcul 8" xfId="46538" hidden="1" xr:uid="{3C871F8B-819D-42C2-B242-E1658F82F11D}"/>
    <cellStyle name="Calcul 8" xfId="46585" hidden="1" xr:uid="{9D0F6D57-DDA3-433E-9F26-6E7206CD67E4}"/>
    <cellStyle name="Calcul 8" xfId="46631" hidden="1" xr:uid="{03B757A1-7C69-4C94-B3AD-34CB572C656A}"/>
    <cellStyle name="Calcul 8" xfId="46853" hidden="1" xr:uid="{EE4DD877-F4F4-42D8-97DE-532CD0C2675D}"/>
    <cellStyle name="Calcul 8" xfId="46924" hidden="1" xr:uid="{E7690AD5-99C6-4FA6-83E3-2F609828DFBD}"/>
    <cellStyle name="Calcul 8" xfId="46943" hidden="1" xr:uid="{7D3FF262-4F19-4AFD-81EE-F64F2599B30B}"/>
    <cellStyle name="Calcul 8" xfId="46811" hidden="1" xr:uid="{64DBB652-038D-4A97-B3CE-73FF06DED9CB}"/>
    <cellStyle name="Calcul 8" xfId="46798" hidden="1" xr:uid="{012A86B4-FC39-4A6A-B4B0-6A09488FE4CA}"/>
    <cellStyle name="Calcul 8" xfId="46882" hidden="1" xr:uid="{C5FEECED-C71E-49B9-82AD-7D0F968E6E03}"/>
    <cellStyle name="Calcul 8" xfId="46880" hidden="1" xr:uid="{EBEBC819-1448-4A4D-A235-52A3B1F084B4}"/>
    <cellStyle name="Calcul 8" xfId="46933" hidden="1" xr:uid="{AE8D5BE6-ED91-4896-A0A4-C8404A2F6FC1}"/>
    <cellStyle name="Calcul 8" xfId="47213" hidden="1" xr:uid="{0A4D5749-EE10-41FB-B0D6-636CA17BA9CF}"/>
    <cellStyle name="Calcul 8" xfId="46063" hidden="1" xr:uid="{915DD987-5BEE-4224-93F4-B877EA588DAB}"/>
    <cellStyle name="Calcul 8" xfId="47384" hidden="1" xr:uid="{61DB064A-421E-4D89-94FC-8F15C2426BA0}"/>
    <cellStyle name="Calcul 8" xfId="47489" hidden="1" xr:uid="{9A0683ED-8708-44C4-BF68-59F67F976D58}"/>
    <cellStyle name="Calcul 8" xfId="47415" hidden="1" xr:uid="{288BFD24-667A-4E7F-9A8A-4E4D3B5E4768}"/>
    <cellStyle name="Calcul 8" xfId="47520" hidden="1" xr:uid="{96FE5C6B-FAD9-44AE-8A68-71C1E6329281}"/>
    <cellStyle name="Calcul 8" xfId="47523" hidden="1" xr:uid="{368EF03B-2335-421B-9020-C55D4AE156AE}"/>
    <cellStyle name="Calcul 8" xfId="47516" hidden="1" xr:uid="{5E2006BB-5E59-46D5-990E-9280BDE39C7D}"/>
    <cellStyle name="Calcul 8" xfId="47573" hidden="1" xr:uid="{0ABE2439-C111-4326-9969-EAADD3D08EE3}"/>
    <cellStyle name="Calcul 8" xfId="47623" hidden="1" xr:uid="{D539FCE6-C802-4C35-8C29-824E5540C61F}"/>
    <cellStyle name="Calcul 8" xfId="47673" hidden="1" xr:uid="{67439374-1B5D-4639-8873-346BC83B8A0B}"/>
    <cellStyle name="Calcul 8" xfId="47723" hidden="1" xr:uid="{0C02FAC7-DB5A-448D-9E24-9238CD3A67C0}"/>
    <cellStyle name="Calcul 8" xfId="47772" hidden="1" xr:uid="{53F9AD68-C358-4251-86BB-DCFCB39A107E}"/>
    <cellStyle name="Calcul 8" xfId="47820" hidden="1" xr:uid="{8B7B152A-D59D-47A0-B2BF-6CE96625C9FF}"/>
    <cellStyle name="Calcul 8" xfId="47867" hidden="1" xr:uid="{7521005D-EB83-4715-B8DC-E77BCC2178CC}"/>
    <cellStyle name="Calcul 8" xfId="47913" hidden="1" xr:uid="{AA8CFFFE-7495-43B4-80CC-157D928E648F}"/>
    <cellStyle name="Calcul 8" xfId="48139" hidden="1" xr:uid="{DF34F8EB-EBEF-47A2-A7F1-48D982C7964D}"/>
    <cellStyle name="Calcul 8" xfId="48212" hidden="1" xr:uid="{81B2E436-83D8-4F47-B2CF-BCA38E76271A}"/>
    <cellStyle name="Calcul 8" xfId="48234" hidden="1" xr:uid="{D6A79621-8F26-45BE-8669-1611DBC16DCB}"/>
    <cellStyle name="Calcul 8" xfId="48094" hidden="1" xr:uid="{88807D66-B040-4219-9F78-7DB72E112CFC}"/>
    <cellStyle name="Calcul 8" xfId="48080" hidden="1" xr:uid="{BE07E1D8-6CBE-47CF-AD86-243AB7DFE563}"/>
    <cellStyle name="Calcul 8" xfId="48169" hidden="1" xr:uid="{24DFA62D-1C0F-4771-8D6A-BD76F7971572}"/>
    <cellStyle name="Calcul 8" xfId="48167" hidden="1" xr:uid="{6483C664-BAE7-4B1B-A903-10E9524882C9}"/>
    <cellStyle name="Calcul 8" xfId="48222" hidden="1" xr:uid="{D4A339CE-31DB-4139-8A41-30BD95E12960}"/>
    <cellStyle name="Calcul 8" xfId="48509" hidden="1" xr:uid="{10EBC46C-00C2-4971-8F66-886551AA76C3}"/>
    <cellStyle name="Calcul 8" xfId="48669" hidden="1" xr:uid="{2F3621F2-665F-417A-B583-93B9A136AB63}"/>
    <cellStyle name="Calcul 8" xfId="48766" hidden="1" xr:uid="{39091605-B75A-4E20-BA9A-72AFFAE04178}"/>
    <cellStyle name="Calcul 8" xfId="48692" hidden="1" xr:uid="{272A4187-1BAD-4251-BAC4-464BCF43924E}"/>
    <cellStyle name="Calcul 8" xfId="48797" hidden="1" xr:uid="{8005657F-A6EE-4815-8436-A9B6471045AD}"/>
    <cellStyle name="Calcul 8" xfId="48800" hidden="1" xr:uid="{43A6F190-F4BB-4D0B-B11F-6C38CC1C0E2B}"/>
    <cellStyle name="Calcul 8" xfId="48793" hidden="1" xr:uid="{3A7C1147-20D4-4CF4-8563-51ABDE6E45C6}"/>
    <cellStyle name="Calcul 8" xfId="48849" hidden="1" xr:uid="{F04EF81A-EB8C-4A9E-AAEA-EC3D904AB09E}"/>
    <cellStyle name="Calcul 8" xfId="48899" hidden="1" xr:uid="{A0CBA3E9-A997-4E5A-8773-16CCF6B1E148}"/>
    <cellStyle name="Calcul 8" xfId="48949" hidden="1" xr:uid="{0583B986-1149-47F9-B52A-F2ABEB71FC80}"/>
    <cellStyle name="Calcul 8" xfId="48999" hidden="1" xr:uid="{F328CB2C-1632-4767-A5A2-B0BD1F5CAB3C}"/>
    <cellStyle name="Calcul 8" xfId="49048" hidden="1" xr:uid="{D1F693C2-9B41-484E-92C8-ABECDE421886}"/>
    <cellStyle name="Calcul 8" xfId="49096" hidden="1" xr:uid="{40A97A86-DD3E-447E-B0BA-4E1C38903D2E}"/>
    <cellStyle name="Calcul 8" xfId="49143" hidden="1" xr:uid="{2E512EA7-E680-449E-B996-E4642C3305C3}"/>
    <cellStyle name="Calcul 8" xfId="49189" hidden="1" xr:uid="{6F19A9AD-046D-4AA7-9F1C-5AB3A4457521}"/>
    <cellStyle name="Calcul 8" xfId="49413" hidden="1" xr:uid="{AA0AEA14-E4E7-4EB9-96AB-49EBD91749EE}"/>
    <cellStyle name="Calcul 8" xfId="49484" hidden="1" xr:uid="{8D4E4BBE-F383-46A1-ABA2-FC5AEAC1FCF5}"/>
    <cellStyle name="Calcul 8" xfId="49504" hidden="1" xr:uid="{8AD73911-2281-44E0-8B8C-9D1B9B61FC3D}"/>
    <cellStyle name="Calcul 8" xfId="49369" hidden="1" xr:uid="{BB39750F-A1D2-4463-8180-4D20A7B1AD8E}"/>
    <cellStyle name="Calcul 8" xfId="49356" hidden="1" xr:uid="{FAC6B4CB-88A4-4627-A397-6D6479388D82}"/>
    <cellStyle name="Calcul 8" xfId="49442" hidden="1" xr:uid="{D4A3F2C7-5FF1-4B94-BDEA-06AE6D5BE64D}"/>
    <cellStyle name="Calcul 8" xfId="49440" hidden="1" xr:uid="{A55C0F24-9B2E-44D1-B217-3B209679F194}"/>
    <cellStyle name="Calcul 8" xfId="49493" hidden="1" xr:uid="{9450FAE2-CFB7-469F-96D5-9CBE8DA4D666}"/>
    <cellStyle name="Calcul 8" xfId="49777" hidden="1" xr:uid="{2784F75D-B1F1-4B7A-A40D-02D638CD757C}"/>
    <cellStyle name="Calcul 8" xfId="48617" hidden="1" xr:uid="{99A84FAD-A1CB-4EA3-872B-C5D75FA07D34}"/>
    <cellStyle name="Calcul 8" xfId="47291" hidden="1" xr:uid="{D450EA85-AD58-4A9F-97F3-E220BD6AE41F}"/>
    <cellStyle name="Calcul 8" xfId="47242" hidden="1" xr:uid="{516F82A7-7777-49FC-B72D-57302FF4FC26}"/>
    <cellStyle name="Calcul 8" xfId="48552" hidden="1" xr:uid="{88BDC04C-8919-4705-A5C5-91069E10AD9A}"/>
    <cellStyle name="Calcul 8" xfId="49851" hidden="1" xr:uid="{F62E553D-3161-4705-A1C2-572EA24F9CBE}"/>
    <cellStyle name="Calcul 8" xfId="49854" hidden="1" xr:uid="{04697849-CF64-4D26-A1A8-79E086A7C7EB}"/>
    <cellStyle name="Calcul 8" xfId="49847" hidden="1" xr:uid="{F3CDB339-5C0B-4FE8-A9F7-309A798DE345}"/>
    <cellStyle name="Calcul 8" xfId="49904" hidden="1" xr:uid="{4F2D0401-3C16-415F-A42C-32D70D13B0A7}"/>
    <cellStyle name="Calcul 8" xfId="49954" hidden="1" xr:uid="{22E590CA-DDDE-4678-B119-45F8213D5CFE}"/>
    <cellStyle name="Calcul 8" xfId="50004" hidden="1" xr:uid="{AFB4B646-8C92-4809-B489-BCFB0E3284B8}"/>
    <cellStyle name="Calcul 8" xfId="50054" hidden="1" xr:uid="{A83AEEC5-B133-4DFD-A27F-8431F411CB43}"/>
    <cellStyle name="Calcul 8" xfId="50103" hidden="1" xr:uid="{4B51ADBD-6E73-41C9-9177-F7E68014CC54}"/>
    <cellStyle name="Calcul 8" xfId="50150" hidden="1" xr:uid="{5EA8C160-F0F7-4B19-AA1C-C58B24357D62}"/>
    <cellStyle name="Calcul 8" xfId="50197" hidden="1" xr:uid="{B6AAB9DB-C969-433C-A957-742C84AF357A}"/>
    <cellStyle name="Calcul 8" xfId="50243" hidden="1" xr:uid="{3DAC9C53-558D-4CA0-865D-D22705966DD3}"/>
    <cellStyle name="Calcul 8" xfId="50471" hidden="1" xr:uid="{3BCA615C-2D91-4648-9778-2C7445FECCDA}"/>
    <cellStyle name="Calcul 8" xfId="50544" hidden="1" xr:uid="{DF6E7279-DC5B-4578-98CA-979A3F4E9FB3}"/>
    <cellStyle name="Calcul 8" xfId="50566" hidden="1" xr:uid="{F4E3D2E6-8AF6-438F-99D5-F2334AB0E9EC}"/>
    <cellStyle name="Calcul 8" xfId="50425" hidden="1" xr:uid="{47752ABD-F8B4-4DDF-B87D-E254F6EFD1F5}"/>
    <cellStyle name="Calcul 8" xfId="50410" hidden="1" xr:uid="{F3339631-E3C1-4F52-B8DE-7D3656D0C771}"/>
    <cellStyle name="Calcul 8" xfId="50501" hidden="1" xr:uid="{FAD012DD-2739-4BB6-8451-604792C21825}"/>
    <cellStyle name="Calcul 8" xfId="50499" hidden="1" xr:uid="{0B3B15A4-F8BC-4FB4-A464-2CDBC33F5029}"/>
    <cellStyle name="Calcul 8" xfId="50554" hidden="1" xr:uid="{AF52556F-B9AD-4A9C-8E56-B7CF84F8DCCC}"/>
    <cellStyle name="Calcul 8" xfId="50842" hidden="1" xr:uid="{3AC807F8-BCB7-4FDF-AE4C-C2B5FD400C33}"/>
    <cellStyle name="Calcul 8" xfId="51005" hidden="1" xr:uid="{9CFBF98F-4A1D-47FD-9EED-15725EF24B24}"/>
    <cellStyle name="Calcul 8" xfId="51102" hidden="1" xr:uid="{BAD7FF0E-CC70-4282-A3A4-BD750C8B0A41}"/>
    <cellStyle name="Calcul 8" xfId="51028" hidden="1" xr:uid="{8F34938F-41A3-4DED-A010-3A6DFB775A5F}"/>
    <cellStyle name="Calcul 8" xfId="51133" hidden="1" xr:uid="{E14E78A3-412F-4C62-8358-59CFC362C296}"/>
    <cellStyle name="Calcul 8" xfId="51136" hidden="1" xr:uid="{1A5D0B94-92A0-4F5F-8A1F-A57105616C04}"/>
    <cellStyle name="Calcul 8" xfId="51129" hidden="1" xr:uid="{E7DA812A-E7CF-47D4-A6AF-B509D58623DA}"/>
    <cellStyle name="Calcul 8" xfId="51185" hidden="1" xr:uid="{961446FF-6EB3-49A2-9F57-3D2EBAEBEA03}"/>
    <cellStyle name="Calcul 8" xfId="51235" hidden="1" xr:uid="{23276998-0061-4B14-9ABD-18A13BD5F623}"/>
    <cellStyle name="Calcul 8" xfId="51285" hidden="1" xr:uid="{A234C368-B56B-41AC-94BA-85476990F8C7}"/>
    <cellStyle name="Calcul 8" xfId="51335" hidden="1" xr:uid="{90761E27-966D-4F2D-B193-CF0F5872A78C}"/>
    <cellStyle name="Calcul 8" xfId="51384" hidden="1" xr:uid="{9FEBD0B5-AEE7-48AD-AB36-774ABAF500EB}"/>
    <cellStyle name="Calcul 8" xfId="51432" hidden="1" xr:uid="{1BDF57E6-54A2-4B69-8103-E959C75ECD72}"/>
    <cellStyle name="Calcul 8" xfId="51479" hidden="1" xr:uid="{3E24756D-8A19-4634-B9A6-1BC87925174A}"/>
    <cellStyle name="Calcul 8" xfId="51525" hidden="1" xr:uid="{7D04AF32-01C5-4102-B4FF-B53360393B49}"/>
    <cellStyle name="Calcul 8" xfId="51748" hidden="1" xr:uid="{7C92AC6E-3264-4996-8D09-C02C3CDF15CE}"/>
    <cellStyle name="Calcul 8" xfId="51819" hidden="1" xr:uid="{71B8A2C0-34AE-42EF-9FD6-317A16792022}"/>
    <cellStyle name="Calcul 8" xfId="51839" hidden="1" xr:uid="{02A8B428-2495-4B58-A77E-428AA444CED1}"/>
    <cellStyle name="Calcul 8" xfId="51705" hidden="1" xr:uid="{60D03048-9C4A-4774-860C-4F9C73288E3B}"/>
    <cellStyle name="Calcul 8" xfId="51692" hidden="1" xr:uid="{899F64D2-37DA-469A-ABFA-0F4091A86988}"/>
    <cellStyle name="Calcul 8" xfId="51777" hidden="1" xr:uid="{F8E44D03-F481-4F08-9EBA-B865F50A7EA2}"/>
    <cellStyle name="Calcul 8" xfId="51775" hidden="1" xr:uid="{4589A2F4-09C3-4D13-857C-DF27079FF6B7}"/>
    <cellStyle name="Calcul 8" xfId="51828" hidden="1" xr:uid="{F5C54A5C-E2FD-4C31-93A6-25E1DB0F114D}"/>
    <cellStyle name="Calcul 8" xfId="52112" hidden="1" xr:uid="{A0D57E17-EBFE-496B-A11D-2E79D9BE8947}"/>
    <cellStyle name="Calcul 8" xfId="50953" hidden="1" xr:uid="{39F24049-FAFD-4AFB-BC89-46E0C4C75FB1}"/>
    <cellStyle name="Calcul 8" xfId="48563" hidden="1" xr:uid="{D5A26CA4-AD84-45BE-8D4B-50EE6CC6442A}"/>
    <cellStyle name="Calcul 8" xfId="47265" hidden="1" xr:uid="{21195498-FEB3-4CF2-B82E-44E5A86B4B05}"/>
    <cellStyle name="Calcul 8" xfId="49912" hidden="1" xr:uid="{915CF9AD-1B31-4FF1-AC7C-A7CBDA752554}"/>
    <cellStyle name="Calcul 8" xfId="52181" hidden="1" xr:uid="{BD9AA47F-2190-4009-802C-2C61FD54D9DB}"/>
    <cellStyle name="Calcul 8" xfId="52184" hidden="1" xr:uid="{281E8221-4767-4259-96BC-4366643E14A1}"/>
    <cellStyle name="Calcul 8" xfId="52177" hidden="1" xr:uid="{784FF605-F614-4E92-B653-74098B057E5F}"/>
    <cellStyle name="Calcul 8" xfId="52234" hidden="1" xr:uid="{349C28CE-73BC-4B70-8735-DF9AE665F0CF}"/>
    <cellStyle name="Calcul 8" xfId="52284" hidden="1" xr:uid="{CCE60327-75F1-40FF-B926-4BA51C8B4409}"/>
    <cellStyle name="Calcul 8" xfId="52334" hidden="1" xr:uid="{3ED67C4B-F683-4DD2-A09C-8F5DE23459E2}"/>
    <cellStyle name="Calcul 8" xfId="52384" hidden="1" xr:uid="{F65D98D3-0E57-4315-8AF2-37E449EE90FB}"/>
    <cellStyle name="Calcul 8" xfId="52433" hidden="1" xr:uid="{6B8C783A-E722-4B2F-9F0B-157CFD16A3AB}"/>
    <cellStyle name="Calcul 8" xfId="52481" hidden="1" xr:uid="{106BC701-69F2-4602-A79D-A78AA724338A}"/>
    <cellStyle name="Calcul 8" xfId="52528" hidden="1" xr:uid="{DD3A3075-32AD-42F4-BE4C-46CC040D2F2C}"/>
    <cellStyle name="Calcul 8" xfId="52574" hidden="1" xr:uid="{F42CFF4F-AA7A-48CF-A6CD-13D8B90BC5B8}"/>
    <cellStyle name="Calcul 8" xfId="52800" hidden="1" xr:uid="{FAA3509F-4177-4A6C-BD32-09306C948FE0}"/>
    <cellStyle name="Calcul 8" xfId="52873" hidden="1" xr:uid="{805777B0-9EAF-4B24-BE59-1FA3B7104324}"/>
    <cellStyle name="Calcul 8" xfId="52894" hidden="1" xr:uid="{4E7C510A-B0B4-44F0-A91B-B3CD2D54226A}"/>
    <cellStyle name="Calcul 8" xfId="52755" hidden="1" xr:uid="{E7A79F5C-815D-47E1-87FA-AAF7F839E009}"/>
    <cellStyle name="Calcul 8" xfId="52741" hidden="1" xr:uid="{F9C9F5B3-5886-44E2-94BE-83B06CAFBB3E}"/>
    <cellStyle name="Calcul 8" xfId="52830" hidden="1" xr:uid="{6FBA14F3-FA71-4E9A-A361-DC95AFDE027D}"/>
    <cellStyle name="Calcul 8" xfId="52828" hidden="1" xr:uid="{A0A8A02E-8DF5-4F17-81A1-30A9BD945BD1}"/>
    <cellStyle name="Calcul 8" xfId="52882" hidden="1" xr:uid="{546A0B73-BB71-497A-AF2A-DDFE2437992C}"/>
    <cellStyle name="Calcul 8" xfId="53168" hidden="1" xr:uid="{2B252E7A-1C9A-4F38-8EE8-5295CD786F97}"/>
    <cellStyle name="Calcul 8" xfId="53326" hidden="1" xr:uid="{32A4540F-39DF-4346-8B41-A61AC4215F67}"/>
    <cellStyle name="Calcul 8" xfId="53423" hidden="1" xr:uid="{825C3053-CE79-4E15-B153-D37ED413E4B7}"/>
    <cellStyle name="Calcul 8" xfId="53349" hidden="1" xr:uid="{B54DF8BB-2F4C-43AD-97A3-C5B1106ED9FF}"/>
    <cellStyle name="Calcul 8" xfId="53454" hidden="1" xr:uid="{53370C73-3277-42C8-80B5-9E5A738FBDD9}"/>
    <cellStyle name="Calcul 8" xfId="53457" hidden="1" xr:uid="{22B98EF8-D1BC-43B6-AD7E-E2A89D40DFA4}"/>
    <cellStyle name="Calcul 8" xfId="53450" hidden="1" xr:uid="{3A26E474-399D-4591-B061-428336AE3DFC}"/>
    <cellStyle name="Calcul 8" xfId="53506" hidden="1" xr:uid="{72172D32-A2D7-4CC1-B9E6-EC25E1A8C4F0}"/>
    <cellStyle name="Calcul 8" xfId="53556" hidden="1" xr:uid="{D3C4B2F9-2800-4B0A-8CD2-5132CFD76C71}"/>
    <cellStyle name="Calcul 8" xfId="53606" hidden="1" xr:uid="{79C5C2A3-514A-404A-98E9-D8311D3C929A}"/>
    <cellStyle name="Calcul 8" xfId="53656" hidden="1" xr:uid="{F703D82E-B807-4B82-9C99-DCF8BAAEA407}"/>
    <cellStyle name="Calcul 8" xfId="53705" hidden="1" xr:uid="{C2B9D0F1-BB34-4F6D-A029-6060A157D383}"/>
    <cellStyle name="Calcul 8" xfId="53753" hidden="1" xr:uid="{06AB969C-2DB3-46F2-B271-193863A3BC48}"/>
    <cellStyle name="Calcul 8" xfId="53800" hidden="1" xr:uid="{119CC4A2-7EC4-43A8-837A-DF7EDFDE8579}"/>
    <cellStyle name="Calcul 8" xfId="53846" hidden="1" xr:uid="{70E3E6B2-DF4C-4AF0-83AF-9CC1725C8425}"/>
    <cellStyle name="Calcul 8" xfId="54070" hidden="1" xr:uid="{61B9B9CA-6F87-4BF2-A7BC-CFD35FDD81DF}"/>
    <cellStyle name="Calcul 8" xfId="54141" hidden="1" xr:uid="{9387AF39-077E-4F32-9D88-4E9FB692D17D}"/>
    <cellStyle name="Calcul 8" xfId="54161" hidden="1" xr:uid="{B334D249-BD46-40A9-90E0-AAA8AABECF7C}"/>
    <cellStyle name="Calcul 8" xfId="54026" hidden="1" xr:uid="{F74F08B0-8AFE-4E5F-AD4A-4BD8B640C9A5}"/>
    <cellStyle name="Calcul 8" xfId="54013" hidden="1" xr:uid="{95027ADF-B6D1-4F08-8981-64116F87902F}"/>
    <cellStyle name="Calcul 8" xfId="54099" hidden="1" xr:uid="{61B086A7-0785-4826-BE41-392DEF0BF43A}"/>
    <cellStyle name="Calcul 8" xfId="54097" hidden="1" xr:uid="{BFDD4283-26B4-4635-ACDE-C2D339853B55}"/>
    <cellStyle name="Calcul 8" xfId="54150" hidden="1" xr:uid="{4466439B-B454-46E8-90DB-C59A0E9DA1D6}"/>
    <cellStyle name="Calcul 8" xfId="54434" hidden="1" xr:uid="{145A3365-9714-4538-8994-BCE6E6EFE346}"/>
    <cellStyle name="Calcul 8" xfId="53274" hidden="1" xr:uid="{25A60217-E9D8-4C6D-A3BB-DB7BFAC17160}"/>
    <cellStyle name="Calcul 8" xfId="50909" hidden="1" xr:uid="{53F9F57F-57E1-45F6-826A-C42CC00A38F5}"/>
    <cellStyle name="Calcul 8" xfId="52138" hidden="1" xr:uid="{0D2664D7-C2FB-4DC0-8F37-575922666BE1}"/>
    <cellStyle name="Calcul 8" xfId="52488" hidden="1" xr:uid="{30DDCC89-E33B-4E84-9BC6-6C273FA72ED8}"/>
    <cellStyle name="Calcul 8" xfId="54496" hidden="1" xr:uid="{C33EBDAF-63FA-447F-9E2B-1C34255D4152}"/>
    <cellStyle name="Calcul 8" xfId="54499" hidden="1" xr:uid="{337B8D38-642C-4D40-809D-643366AC59FA}"/>
    <cellStyle name="Calcul 8" xfId="54492" hidden="1" xr:uid="{66A91455-FDE3-4D90-AF71-5EADA62C6298}"/>
    <cellStyle name="Calcul 8" xfId="54549" hidden="1" xr:uid="{BB179B04-6466-447D-92B4-0CE232CC21C1}"/>
    <cellStyle name="Calcul 8" xfId="54599" hidden="1" xr:uid="{1EDF2ABD-A0ED-4A82-B49A-B44004BF75F9}"/>
    <cellStyle name="Calcul 8" xfId="54649" hidden="1" xr:uid="{EA7B4657-FBC4-4D95-8C3A-CC1BFF32F559}"/>
    <cellStyle name="Calcul 8" xfId="54699" hidden="1" xr:uid="{49DAF405-33A3-47C0-9E70-ED3F578960DE}"/>
    <cellStyle name="Calcul 8" xfId="54747" hidden="1" xr:uid="{C54AC192-83F0-4394-ABAD-ABBA8D313B6C}"/>
    <cellStyle name="Calcul 8" xfId="54795" hidden="1" xr:uid="{5E2F127B-17A5-4A4C-9287-3BB951E12AF8}"/>
    <cellStyle name="Calcul 8" xfId="54841" hidden="1" xr:uid="{9C7ADFCC-FCA7-49C3-9B1C-E9ECD038C1B1}"/>
    <cellStyle name="Calcul 8" xfId="54887" hidden="1" xr:uid="{AC9CC387-0604-4627-9547-B7659ACBDDCF}"/>
    <cellStyle name="Calcul 8" xfId="55112" hidden="1" xr:uid="{3A33AFCF-83AF-43D7-A4C6-555B17146050}"/>
    <cellStyle name="Calcul 8" xfId="55185" hidden="1" xr:uid="{9D60882C-49C6-4050-A7BF-80A97FF81DBA}"/>
    <cellStyle name="Calcul 8" xfId="55205" hidden="1" xr:uid="{FF99E251-80F5-45D0-B5F3-9FFEAB3C23E3}"/>
    <cellStyle name="Calcul 8" xfId="55068" hidden="1" xr:uid="{6337BED9-1757-4865-8C74-A1FAAB4F4949}"/>
    <cellStyle name="Calcul 8" xfId="55054" hidden="1" xr:uid="{0E507699-3DAB-4E20-AE68-52E37F29B846}"/>
    <cellStyle name="Calcul 8" xfId="55142" hidden="1" xr:uid="{06E385E4-5175-4350-9F9E-A1584BDACE28}"/>
    <cellStyle name="Calcul 8" xfId="55140" hidden="1" xr:uid="{F8B8EDEA-039D-4BAF-B601-D731BE9C2E1F}"/>
    <cellStyle name="Calcul 8" xfId="55194" hidden="1" xr:uid="{CFB70A3F-5877-4E52-93B4-EFEC8A6935F7}"/>
    <cellStyle name="Calcul 8" xfId="55476" hidden="1" xr:uid="{62F5A9CB-532B-4170-957B-B534379E8710}"/>
    <cellStyle name="Calcul 8" xfId="55627" hidden="1" xr:uid="{CF466643-F631-4299-9D92-CEEFD93A0EA3}"/>
    <cellStyle name="Calcul 8" xfId="55723" hidden="1" xr:uid="{82AFF987-A395-46BB-BBC2-F55C9C282F20}"/>
    <cellStyle name="Calcul 8" xfId="55649" hidden="1" xr:uid="{A6C3BD40-B84B-4693-8732-49668942A9A5}"/>
    <cellStyle name="Calcul 8" xfId="55754" hidden="1" xr:uid="{112700A7-D53C-459D-9B88-3A9FE62DB14D}"/>
    <cellStyle name="Calcul 8" xfId="55757" hidden="1" xr:uid="{FB31C375-D96F-4275-999D-A3EB2878B85F}"/>
    <cellStyle name="Calcul 8" xfId="55750" hidden="1" xr:uid="{BBDEBC94-4BE3-4E5A-BA0B-196D7AEE86D5}"/>
    <cellStyle name="Calcul 8" xfId="55806" hidden="1" xr:uid="{CE54A9E3-6515-428A-991D-74507DECFEFE}"/>
    <cellStyle name="Calcul 8" xfId="55856" hidden="1" xr:uid="{1148F49A-BFD1-41AD-8F29-814001757887}"/>
    <cellStyle name="Calcul 8" xfId="55906" hidden="1" xr:uid="{F77C327D-28EB-4AD5-95F1-B321BAB95DCB}"/>
    <cellStyle name="Calcul 8" xfId="55956" hidden="1" xr:uid="{1D1227CA-3CEC-4EC4-9617-8F974A3DA0F1}"/>
    <cellStyle name="Calcul 8" xfId="56005" hidden="1" xr:uid="{E2060100-478D-486A-9491-65D99CFB4EB9}"/>
    <cellStyle name="Calcul 8" xfId="56053" hidden="1" xr:uid="{48084550-AA27-4A99-8C32-EF9DFECA0C80}"/>
    <cellStyle name="Calcul 8" xfId="56100" hidden="1" xr:uid="{E75A70A7-BCCC-4919-99E2-A6ECDC9FEA52}"/>
    <cellStyle name="Calcul 8" xfId="56146" hidden="1" xr:uid="{A179E6D8-86A3-4807-BD78-1E50983ADA0E}"/>
    <cellStyle name="Calcul 8" xfId="56370" hidden="1" xr:uid="{416D3B7E-9315-47C6-AF9A-1983E3B7FC03}"/>
    <cellStyle name="Calcul 8" xfId="56441" hidden="1" xr:uid="{6FF4AD5B-EB58-46EC-8B0B-F0000CDD4627}"/>
    <cellStyle name="Calcul 8" xfId="56461" hidden="1" xr:uid="{B44A0989-A253-471A-8D9E-109BDC1007FB}"/>
    <cellStyle name="Calcul 8" xfId="56326" hidden="1" xr:uid="{0B6C06A0-59BA-48DA-869B-EC284668152B}"/>
    <cellStyle name="Calcul 8" xfId="56313" hidden="1" xr:uid="{90DACA50-ED55-4A71-9CF3-68E121360561}"/>
    <cellStyle name="Calcul 8" xfId="56399" hidden="1" xr:uid="{3352B02B-1978-4645-895C-DEDBACC09F34}"/>
    <cellStyle name="Calcul 8" xfId="56397" hidden="1" xr:uid="{2066F213-1845-4D81-98B2-99C0F50E9AAD}"/>
    <cellStyle name="Calcul 8" xfId="56450" hidden="1" xr:uid="{187C5DF6-CA64-4E01-9513-803484518862}"/>
    <cellStyle name="Calcul 8" xfId="56732" hidden="1" xr:uid="{946D272C-D2F7-451A-BDD5-41DC338FCB79}"/>
    <cellStyle name="Calcul 8" xfId="55575" hidden="1" xr:uid="{189A1CCE-68C7-4BC0-B5DA-0CF73E697DFD}"/>
    <cellStyle name="Calcul 8" xfId="54473" hidden="1" xr:uid="{9EE0B88D-790C-4050-B768-457D469BE7CC}"/>
    <cellStyle name="Calcul 8" xfId="54455" hidden="1" xr:uid="{5DEC7A10-7A95-4590-9A24-DCB02D6C4B0E}"/>
    <cellStyle name="Calcul 8" xfId="54607" hidden="1" xr:uid="{4675D6CC-734D-4E4B-AC25-920370D70AE1}"/>
    <cellStyle name="Calcul 8" xfId="56795" hidden="1" xr:uid="{287C48BB-84CA-4054-A564-FB5C17413136}"/>
    <cellStyle name="Calcul 8" xfId="56798" hidden="1" xr:uid="{2A30476A-8564-42D7-ACD5-EC82A166AB1D}"/>
    <cellStyle name="Calcul 8" xfId="56791" hidden="1" xr:uid="{69722E69-7362-423B-999F-0DF9080A0D22}"/>
    <cellStyle name="Calcul 8" xfId="56848" hidden="1" xr:uid="{649E895E-2330-45A5-B145-45BEF65DE04A}"/>
    <cellStyle name="Calcul 8" xfId="56898" hidden="1" xr:uid="{3F0B705A-1DD6-42F4-8D3C-215D055907FF}"/>
    <cellStyle name="Calcul 8" xfId="56948" hidden="1" xr:uid="{9A6D4D85-3988-47D8-BF96-9481F228C5EE}"/>
    <cellStyle name="Calcul 8" xfId="56998" hidden="1" xr:uid="{954665E1-8F54-4F40-99F4-980636DAA73C}"/>
    <cellStyle name="Calcul 8" xfId="57047" hidden="1" xr:uid="{C8718B39-BD28-40C6-9CCB-04E63AF3D287}"/>
    <cellStyle name="Calcul 8" xfId="57095" hidden="1" xr:uid="{E4806FFA-E0B4-4E56-B0E1-834217C2F7F6}"/>
    <cellStyle name="Calcul 8" xfId="57142" hidden="1" xr:uid="{B7C31050-176D-4C65-A288-6101F316D0E7}"/>
    <cellStyle name="Calcul 8" xfId="57187" hidden="1" xr:uid="{3B9851E5-3B56-41C0-BE62-BAC48C5D5621}"/>
    <cellStyle name="Calcul 8" xfId="57408" hidden="1" xr:uid="{B38418FD-1010-44D3-BD67-088BC388EF50}"/>
    <cellStyle name="Calcul 8" xfId="57481" hidden="1" xr:uid="{A18A1854-7EF4-42DC-8327-300F31E5DAFC}"/>
    <cellStyle name="Calcul 8" xfId="57500" hidden="1" xr:uid="{0C7CF7D6-85EB-40F6-AE2C-EA78D00F1896}"/>
    <cellStyle name="Calcul 8" xfId="57365" hidden="1" xr:uid="{BA657DB7-367B-4AF5-AE66-1E3D676421DE}"/>
    <cellStyle name="Calcul 8" xfId="57352" hidden="1" xr:uid="{74A77620-2B0A-4145-B488-413A99610B95}"/>
    <cellStyle name="Calcul 8" xfId="57438" hidden="1" xr:uid="{3CD58BD3-8664-4413-82DA-0BF4CCC24B4A}"/>
    <cellStyle name="Calcul 8" xfId="57436" hidden="1" xr:uid="{5C2B11E4-DFC9-4DCD-9CCC-38D4CFB532DC}"/>
    <cellStyle name="Calcul 8" xfId="57490" hidden="1" xr:uid="{B916024B-43A5-4DFC-B1E5-28547C27996E}"/>
    <cellStyle name="Calcul 8" xfId="57770" hidden="1" xr:uid="{E81A8DA2-0496-4270-884A-470E63DC19F3}"/>
    <cellStyle name="Calcul 8" xfId="57892" hidden="1" xr:uid="{90B52FFC-E2A8-41DC-BA2C-D0F2AB7891A3}"/>
    <cellStyle name="Calcul 8" xfId="57988" hidden="1" xr:uid="{BAC92E8E-C750-4574-A8BD-7624682EA29A}"/>
    <cellStyle name="Calcul 8" xfId="57914" hidden="1" xr:uid="{395FCFBE-A3D0-428C-AC26-904729729938}"/>
    <cellStyle name="Calcul 8" xfId="58019" hidden="1" xr:uid="{9D576050-56AE-4593-9820-5950E2870A5A}"/>
    <cellStyle name="Calcul 8" xfId="58022" hidden="1" xr:uid="{203BE4EA-5C95-4AAB-80BB-FCFF1E1C6C76}"/>
    <cellStyle name="Calcul 8" xfId="58015" hidden="1" xr:uid="{74C2E149-2AB2-4AA4-8077-A0FFDF0971B4}"/>
    <cellStyle name="Calcul 8" xfId="58071" hidden="1" xr:uid="{AD5C124D-4FC0-4074-BA90-42044F5C18D5}"/>
    <cellStyle name="Calcul 8" xfId="58121" hidden="1" xr:uid="{978DBDDD-4D25-4FB8-9BF9-E4EEDF4F494C}"/>
    <cellStyle name="Calcul 8" xfId="58171" hidden="1" xr:uid="{D7C6DB30-98F4-42F3-900A-D059B0418086}"/>
    <cellStyle name="Calcul 8" xfId="58221" hidden="1" xr:uid="{09CB81F4-E8D1-479F-9C4A-51DD0EA99FAA}"/>
    <cellStyle name="Calcul 8" xfId="58270" hidden="1" xr:uid="{F4A03279-4E3D-45B6-8E11-1D14D6063404}"/>
    <cellStyle name="Calcul 8" xfId="58318" hidden="1" xr:uid="{0A127070-8AF4-4C28-B7DD-BFE4FC380798}"/>
    <cellStyle name="Calcul 8" xfId="58365" hidden="1" xr:uid="{23026743-BE13-46EC-B393-56898446805F}"/>
    <cellStyle name="Calcul 8" xfId="58411" hidden="1" xr:uid="{10C7FCD7-9F93-4F39-88EB-CFB635632C6B}"/>
    <cellStyle name="Calcul 8" xfId="58634" hidden="1" xr:uid="{2C5F7BDE-95A2-441C-8F97-64D818121209}"/>
    <cellStyle name="Calcul 8" xfId="58705" hidden="1" xr:uid="{83537BE9-1746-4F57-AD17-84DA9AC05AE2}"/>
    <cellStyle name="Calcul 8" xfId="58724" hidden="1" xr:uid="{AAAD0D06-9CA7-4409-8F66-703F2D3F5626}"/>
    <cellStyle name="Calcul 8" xfId="58591" hidden="1" xr:uid="{3EB367F1-BB39-4B43-ABAD-5F1078FB546C}"/>
    <cellStyle name="Calcul 8" xfId="58578" hidden="1" xr:uid="{4234A822-8539-4CDF-B2EC-7EBFC1C1F503}"/>
    <cellStyle name="Calcul 8" xfId="58663" hidden="1" xr:uid="{47BF0077-C259-40A7-997A-5E3169BD1C64}"/>
    <cellStyle name="Calcul 8" xfId="58661" hidden="1" xr:uid="{1403EAE0-386C-42F7-A3AF-00BE8E9F70B4}"/>
    <cellStyle name="Calcul 8" xfId="58714" hidden="1" xr:uid="{B0810336-E9AF-46ED-A90D-834885858BBC}"/>
    <cellStyle name="Calcul 8" xfId="58994" hidden="1" xr:uid="{A898BE91-07A6-4B1B-B6A4-6F1914C4F019}"/>
    <cellStyle name="Calcul 8" xfId="57841" hidden="1" xr:uid="{6DFD2353-E5C4-4858-AE24-2BFA01C0F9D2}"/>
    <cellStyle name="Calcul 8" xfId="56768" hidden="1" xr:uid="{B8115A99-AD8D-4B36-92BE-0207D7A020E7}"/>
    <cellStyle name="Calcul 8" xfId="55510" hidden="1" xr:uid="{186BEB95-CBD5-4164-814B-30CDEE28CA25}"/>
    <cellStyle name="Calcul 8" xfId="57102" hidden="1" xr:uid="{96EE9854-A99A-4DE2-9699-DAE614CA8562}"/>
    <cellStyle name="Calcul 8" xfId="59031" hidden="1" xr:uid="{26F624FB-BDCA-41EA-A29D-E4024840B646}"/>
    <cellStyle name="Calcul 8" xfId="59034" hidden="1" xr:uid="{89745DD7-3F64-40EA-AD43-328C2D2DDCA9}"/>
    <cellStyle name="Calcul 8" xfId="59027" hidden="1" xr:uid="{BBD4CCC8-84AC-4F54-BDDA-9BF4ED5669D3}"/>
    <cellStyle name="Calcul 8" xfId="59083" hidden="1" xr:uid="{3E778E24-38EF-48F2-89ED-4666D014F916}"/>
    <cellStyle name="Calcul 8" xfId="59132" hidden="1" xr:uid="{D3E749E4-3270-4A7B-B810-22A5A078A521}"/>
    <cellStyle name="Calcul 8" xfId="59181" hidden="1" xr:uid="{1B01AD0C-A531-4112-A50F-5E6284DC8802}"/>
    <cellStyle name="Calcul 8" xfId="59230" hidden="1" xr:uid="{FBE32B32-B133-406F-8283-F3EBE5B173DE}"/>
    <cellStyle name="Calcul 8" xfId="59278" hidden="1" xr:uid="{78E5CD0B-0CA7-46A4-ADF8-4CD93545E15D}"/>
    <cellStyle name="Calcul 8" xfId="59325" hidden="1" xr:uid="{05D4A658-25D6-4712-9FF3-8105D33FF45A}"/>
    <cellStyle name="Calcul 8" xfId="59371" hidden="1" xr:uid="{20FD8625-D781-4071-8D63-C1C03B5563C7}"/>
    <cellStyle name="Calcul 8" xfId="59417" hidden="1" xr:uid="{6E94AF74-8587-467D-84F3-0C694166875D}"/>
    <cellStyle name="Calcul 8" xfId="59639" hidden="1" xr:uid="{B93E730D-754F-4BAF-AE29-22CFDD98C82C}"/>
    <cellStyle name="Calcul 8" xfId="59710" hidden="1" xr:uid="{7765F9C5-DAF6-4E8C-A94A-56FA9591C719}"/>
    <cellStyle name="Calcul 8" xfId="59729" hidden="1" xr:uid="{EE0A0A47-C8DA-4EF4-B6C4-CAC5141A1095}"/>
    <cellStyle name="Calcul 8" xfId="59597" hidden="1" xr:uid="{192F9915-36DC-4B93-AC97-FE7CAA55CE76}"/>
    <cellStyle name="Calcul 8" xfId="59584" hidden="1" xr:uid="{99417483-38B4-4636-B435-6B605083A30E}"/>
    <cellStyle name="Calcul 8" xfId="59668" hidden="1" xr:uid="{DD9DF700-0DDD-4850-990D-78F281108D0F}"/>
    <cellStyle name="Calcul 8" xfId="59666" hidden="1" xr:uid="{95D2218A-51A9-40D6-B0CA-4EEA3D1D25D2}"/>
    <cellStyle name="Calcul 8" xfId="59719" hidden="1" xr:uid="{6EB097A5-D518-4CD0-8CD2-22C67FFD2742}"/>
    <cellStyle name="Calcul 8" xfId="59999" hidden="1" xr:uid="{C85BEC55-3EE3-4C63-B70E-7BDD9F7A9FD4}"/>
    <cellStyle name="Calcul 8" xfId="60099" hidden="1" xr:uid="{E1C87D7E-7C77-45C4-B10B-9CE785F4276B}"/>
    <cellStyle name="Calcul 8" xfId="60194" hidden="1" xr:uid="{FF66A514-595D-46E1-A31C-4489FEEA4BF0}"/>
    <cellStyle name="Calcul 8" xfId="60121" hidden="1" xr:uid="{36E676F8-39FC-4F9B-A4BC-7AB1C0720F08}"/>
    <cellStyle name="Calcul 8" xfId="60225" hidden="1" xr:uid="{FA03FF8D-D5C1-4618-94EE-146B7E9D6625}"/>
    <cellStyle name="Calcul 8" xfId="60228" hidden="1" xr:uid="{14547FF8-0FA2-4CF8-A36F-3C408C4D7DDB}"/>
    <cellStyle name="Calcul 8" xfId="60221" hidden="1" xr:uid="{E09D893B-B9E6-45BD-B9FF-FB34F387156B}"/>
    <cellStyle name="Calcul 8" xfId="60277" hidden="1" xr:uid="{CC855F96-869C-4332-97BC-7D9A73218E64}"/>
    <cellStyle name="Calcul 8" xfId="60327" hidden="1" xr:uid="{3358D9C7-1F26-4865-94D4-1A050A6E834D}"/>
    <cellStyle name="Calcul 8" xfId="60377" hidden="1" xr:uid="{661978AA-0182-45FD-A333-5240EA3D5DBF}"/>
    <cellStyle name="Calcul 8" xfId="60427" hidden="1" xr:uid="{18BEDC30-BC2D-4C61-ACA6-3057EC29F10A}"/>
    <cellStyle name="Calcul 8" xfId="60476" hidden="1" xr:uid="{C7CF51FE-6DFE-4363-A4F6-3DCFA46D5DA2}"/>
    <cellStyle name="Calcul 8" xfId="60524" hidden="1" xr:uid="{30001470-8743-4D5F-84DA-ED7E0E2058D5}"/>
    <cellStyle name="Calcul 8" xfId="60571" hidden="1" xr:uid="{5649E2B9-1E12-4EEA-9F63-EB7F3421E7A8}"/>
    <cellStyle name="Calcul 8" xfId="60617" hidden="1" xr:uid="{4EE62072-2164-426C-B3B0-DD2E2DE75216}"/>
    <cellStyle name="Calcul 8" xfId="60839" hidden="1" xr:uid="{915B32C6-EBA8-442C-9C9F-95A24280B064}"/>
    <cellStyle name="Calcul 8" xfId="60910" hidden="1" xr:uid="{750701F7-7BB7-4B16-9EDE-0CF17233676D}"/>
    <cellStyle name="Calcul 8" xfId="60929" hidden="1" xr:uid="{BB44942E-848A-4A23-878F-90EC44ADCB45}"/>
    <cellStyle name="Calcul 8" xfId="60797" hidden="1" xr:uid="{3144FAB0-B1A3-45A8-A15D-22C1E2F480F4}"/>
    <cellStyle name="Calcul 8" xfId="60784" hidden="1" xr:uid="{03A10AE6-0DE6-4CA4-86A7-5D9315463F5C}"/>
    <cellStyle name="Calcul 8" xfId="60868" hidden="1" xr:uid="{CEDE6B9D-CC65-4406-A498-8DAF006A785A}"/>
    <cellStyle name="Calcul 8" xfId="60866" hidden="1" xr:uid="{0C2D9408-89C7-4840-AD83-B95125C3146A}"/>
    <cellStyle name="Calcul 8" xfId="60919" hidden="1" xr:uid="{A8F9F7F6-3AD0-4D16-9B77-7F1BE3C65E02}"/>
    <cellStyle name="Calcul 8" xfId="61199" hidden="1" xr:uid="{E52F0E96-5D2D-4237-B706-7EC60D0202AC}"/>
    <cellStyle name="Calcul 8" xfId="60049" hidden="1" xr:uid="{3F2A8857-3245-4773-A64A-0801278FFC38}"/>
    <cellStyle name="Calcul 8" xfId="61246" hidden="1" xr:uid="{874C64FD-BBF0-4E0D-AD81-DFA3255FECD0}"/>
    <cellStyle name="Calcul 8" xfId="61333" hidden="1" xr:uid="{D0669AF5-6F09-4902-87EE-151BC95B81FA}"/>
    <cellStyle name="Calcul 8" xfId="61263" hidden="1" xr:uid="{E0D82509-4A02-4D76-BFD8-205A1CFF5156}"/>
    <cellStyle name="Calcul 8" xfId="61364" hidden="1" xr:uid="{60212CE0-07DF-4FF8-88D3-794B2652D5B2}"/>
    <cellStyle name="Calcul 8" xfId="61367" hidden="1" xr:uid="{67A55786-E94B-420A-A3A3-66ABAE856312}"/>
    <cellStyle name="Calcul 8" xfId="61360" hidden="1" xr:uid="{FBD22A66-3F98-4C6D-A667-B379FDBF4617}"/>
    <cellStyle name="Calcul 8" xfId="61416" hidden="1" xr:uid="{8AAC7B8C-CDFF-40F1-A61C-FF658FF3C8D0}"/>
    <cellStyle name="Calcul 8" xfId="61465" hidden="1" xr:uid="{43427082-F647-49B0-9C7F-949320F1AF94}"/>
    <cellStyle name="Calcul 8" xfId="61514" hidden="1" xr:uid="{58DD5A29-2F12-4140-91F6-49005F74B663}"/>
    <cellStyle name="Calcul 8" xfId="61563" hidden="1" xr:uid="{92AEB954-82B9-4262-9DDC-7306ECC9BCF6}"/>
    <cellStyle name="Calcul 8" xfId="61611" hidden="1" xr:uid="{5AAE588B-0972-4C4F-9DB5-7220F106F849}"/>
    <cellStyle name="Calcul 8" xfId="61658" hidden="1" xr:uid="{369CF13A-977C-4B4D-843D-45843D0AC083}"/>
    <cellStyle name="Calcul 8" xfId="61704" hidden="1" xr:uid="{BCD0884B-3F68-4929-8E04-0D4BE9A4744B}"/>
    <cellStyle name="Calcul 8" xfId="61749" hidden="1" xr:uid="{2B1464BF-F88B-4961-98A0-AFE97A99C43B}"/>
    <cellStyle name="Calcul 8" xfId="61968" hidden="1" xr:uid="{BADE0B1C-670C-4254-8B53-6293151F9270}"/>
    <cellStyle name="Calcul 8" xfId="62039" hidden="1" xr:uid="{043462E2-017B-48F6-996D-2B05905F87FF}"/>
    <cellStyle name="Calcul 8" xfId="62058" hidden="1" xr:uid="{49FC3625-9700-40FC-A5AA-00CACB68995A}"/>
    <cellStyle name="Calcul 8" xfId="61927" hidden="1" xr:uid="{ADB15884-C82C-4C6A-8D64-54D5C8AF818C}"/>
    <cellStyle name="Calcul 8" xfId="61914" hidden="1" xr:uid="{97D6DA35-31E9-4951-8914-5554DC9C004E}"/>
    <cellStyle name="Calcul 8" xfId="61997" hidden="1" xr:uid="{1B87CE41-D4AD-438A-BFDB-B44AB91CC8A9}"/>
    <cellStyle name="Calcul 8" xfId="61995" hidden="1" xr:uid="{21115D6F-949C-420E-B91A-56A56AD343F8}"/>
    <cellStyle name="Calcul 8" xfId="62048" hidden="1" xr:uid="{B83C06EA-FBA1-4CD8-800E-53B660672A13}"/>
    <cellStyle name="Calcul 8" xfId="62328" hidden="1" xr:uid="{F778D49C-FFC2-4134-A8CB-F72638CAA2C4}"/>
    <cellStyle name="Calcul 8" xfId="62428" hidden="1" xr:uid="{144AE0A5-7A7B-48DE-8B1E-B45875B04A25}"/>
    <cellStyle name="Calcul 8" xfId="62523" hidden="1" xr:uid="{F3CA389F-10F1-4760-97BB-CD35D2D7777E}"/>
    <cellStyle name="Calcul 8" xfId="62450" hidden="1" xr:uid="{03B481F5-A11A-4ADD-8336-5E0E512030A5}"/>
    <cellStyle name="Calcul 8" xfId="62554" hidden="1" xr:uid="{A08F1ED3-5914-440C-98ED-7B552F695C8C}"/>
    <cellStyle name="Calcul 8" xfId="62557" hidden="1" xr:uid="{261CE8C5-C6A2-4AAF-B21C-F0BBBC70C18B}"/>
    <cellStyle name="Calcul 8" xfId="62550" hidden="1" xr:uid="{85A7D0A6-0527-4719-9BB1-A25207669718}"/>
    <cellStyle name="Calcul 8" xfId="62606" hidden="1" xr:uid="{8A95DBF8-D8CB-40DE-B713-3107DEBDA9DB}"/>
    <cellStyle name="Calcul 8" xfId="62656" hidden="1" xr:uid="{8B939F3F-E4A7-42B4-A410-C2606789E08D}"/>
    <cellStyle name="Calcul 8" xfId="62706" hidden="1" xr:uid="{8A1DCB62-1C35-454C-BBEA-3353D462C34E}"/>
    <cellStyle name="Calcul 8" xfId="62756" hidden="1" xr:uid="{CD66B84E-463E-4B8A-B8AC-97A5F6AB1718}"/>
    <cellStyle name="Calcul 8" xfId="62805" hidden="1" xr:uid="{0697A6E0-6D72-4EC8-809C-BAA9245876CA}"/>
    <cellStyle name="Calcul 8" xfId="62853" hidden="1" xr:uid="{C9C15399-A7FD-407C-AFC6-3BE8C77B58C3}"/>
    <cellStyle name="Calcul 8" xfId="62900" hidden="1" xr:uid="{BAA73906-A960-4AD0-9FC4-432D6D72E3F8}"/>
    <cellStyle name="Calcul 8" xfId="62946" hidden="1" xr:uid="{A820F1D6-9402-46B0-A963-41A62951398C}"/>
    <cellStyle name="Calcul 8" xfId="63168" hidden="1" xr:uid="{D166B0EC-287C-42B8-9089-3C2B0E81E796}"/>
    <cellStyle name="Calcul 8" xfId="63239" hidden="1" xr:uid="{A637677D-954B-4D83-B073-23C20844ED5B}"/>
    <cellStyle name="Calcul 8" xfId="63258" hidden="1" xr:uid="{E2143705-E159-4519-BE61-6324BAB4C7A3}"/>
    <cellStyle name="Calcul 8" xfId="63126" hidden="1" xr:uid="{8D6A0890-948F-4918-AE6D-0B40695C6E49}"/>
    <cellStyle name="Calcul 8" xfId="63113" hidden="1" xr:uid="{13330D02-FA18-4983-AC5F-E90567D692AE}"/>
    <cellStyle name="Calcul 8" xfId="63197" hidden="1" xr:uid="{16E5270D-9DBA-4954-9BA7-3A76F0C2890D}"/>
    <cellStyle name="Calcul 8" xfId="63195" hidden="1" xr:uid="{C6082221-56FA-4BC2-B249-3460507E203A}"/>
    <cellStyle name="Calcul 8" xfId="63248" hidden="1" xr:uid="{652BA760-1404-41D4-9FDF-0D17F16DBCB2}"/>
    <cellStyle name="Calcul 8" xfId="63528" hidden="1" xr:uid="{01EF40A2-1FFC-49C9-834E-590E0C7B610B}"/>
    <cellStyle name="Calcul 8" xfId="62378" xr:uid="{FEE99EE2-4ECE-49D0-9568-6B99E1B0A938}"/>
    <cellStyle name="Calcul 9" xfId="146" hidden="1" xr:uid="{00000000-0005-0000-0000-0000872F0000}"/>
    <cellStyle name="Calcul 9" xfId="252" hidden="1" xr:uid="{00000000-0005-0000-0000-0000882F0000}"/>
    <cellStyle name="Calcul 9" xfId="311" hidden="1" xr:uid="{00000000-0005-0000-0000-0000892F0000}"/>
    <cellStyle name="Calcul 9" xfId="361" hidden="1" xr:uid="{00000000-0005-0000-0000-00008A2F0000}"/>
    <cellStyle name="Calcul 9" xfId="411" hidden="1" xr:uid="{00000000-0005-0000-0000-00008B2F0000}"/>
    <cellStyle name="Calcul 9" xfId="461" hidden="1" xr:uid="{00000000-0005-0000-0000-00008C2F0000}"/>
    <cellStyle name="Calcul 9" xfId="510" hidden="1" xr:uid="{00000000-0005-0000-0000-00008D2F0000}"/>
    <cellStyle name="Calcul 9" xfId="559" hidden="1" xr:uid="{00000000-0005-0000-0000-00008E2F0000}"/>
    <cellStyle name="Calcul 9" xfId="606" hidden="1" xr:uid="{00000000-0005-0000-0000-00008F2F0000}"/>
    <cellStyle name="Calcul 9" xfId="653" hidden="1" xr:uid="{00000000-0005-0000-0000-0000902F0000}"/>
    <cellStyle name="Calcul 9" xfId="698" hidden="1" xr:uid="{00000000-0005-0000-0000-0000912F0000}"/>
    <cellStyle name="Calcul 9" xfId="737" hidden="1" xr:uid="{00000000-0005-0000-0000-0000922F0000}"/>
    <cellStyle name="Calcul 9" xfId="774" hidden="1" xr:uid="{00000000-0005-0000-0000-0000932F0000}"/>
    <cellStyle name="Calcul 9" xfId="808" hidden="1" xr:uid="{00000000-0005-0000-0000-0000942F0000}"/>
    <cellStyle name="Calcul 9" xfId="904" hidden="1" xr:uid="{00000000-0005-0000-0000-0000952F0000}"/>
    <cellStyle name="Calcul 9" xfId="951" hidden="1" xr:uid="{00000000-0005-0000-0000-0000962F0000}"/>
    <cellStyle name="Calcul 9" xfId="1016" hidden="1" xr:uid="{00000000-0005-0000-0000-0000972F0000}"/>
    <cellStyle name="Calcul 9" xfId="1062" hidden="1" xr:uid="{00000000-0005-0000-0000-0000982F0000}"/>
    <cellStyle name="Calcul 9" xfId="1106" hidden="1" xr:uid="{00000000-0005-0000-0000-0000992F0000}"/>
    <cellStyle name="Calcul 9" xfId="1145" hidden="1" xr:uid="{00000000-0005-0000-0000-00009A2F0000}"/>
    <cellStyle name="Calcul 9" xfId="1181" hidden="1" xr:uid="{00000000-0005-0000-0000-00009B2F0000}"/>
    <cellStyle name="Calcul 9" xfId="1216" hidden="1" xr:uid="{00000000-0005-0000-0000-00009C2F0000}"/>
    <cellStyle name="Calcul 9" xfId="1275" hidden="1" xr:uid="{00000000-0005-0000-0000-00009D2F0000}"/>
    <cellStyle name="Calcul 9" xfId="1522" hidden="1" xr:uid="{00000000-0005-0000-0000-00009E2F0000}"/>
    <cellStyle name="Calcul 9" xfId="1628" hidden="1" xr:uid="{00000000-0005-0000-0000-00009F2F0000}"/>
    <cellStyle name="Calcul 9" xfId="1687" hidden="1" xr:uid="{00000000-0005-0000-0000-0000A02F0000}"/>
    <cellStyle name="Calcul 9" xfId="1737" hidden="1" xr:uid="{00000000-0005-0000-0000-0000A12F0000}"/>
    <cellStyle name="Calcul 9" xfId="1787" hidden="1" xr:uid="{00000000-0005-0000-0000-0000A22F0000}"/>
    <cellStyle name="Calcul 9" xfId="1837" hidden="1" xr:uid="{00000000-0005-0000-0000-0000A32F0000}"/>
    <cellStyle name="Calcul 9" xfId="1886" hidden="1" xr:uid="{00000000-0005-0000-0000-0000A42F0000}"/>
    <cellStyle name="Calcul 9" xfId="1935" hidden="1" xr:uid="{00000000-0005-0000-0000-0000A52F0000}"/>
    <cellStyle name="Calcul 9" xfId="1982" hidden="1" xr:uid="{00000000-0005-0000-0000-0000A62F0000}"/>
    <cellStyle name="Calcul 9" xfId="2029" hidden="1" xr:uid="{00000000-0005-0000-0000-0000A72F0000}"/>
    <cellStyle name="Calcul 9" xfId="2074" hidden="1" xr:uid="{00000000-0005-0000-0000-0000A82F0000}"/>
    <cellStyle name="Calcul 9" xfId="2113" hidden="1" xr:uid="{00000000-0005-0000-0000-0000A92F0000}"/>
    <cellStyle name="Calcul 9" xfId="2150" hidden="1" xr:uid="{00000000-0005-0000-0000-0000AA2F0000}"/>
    <cellStyle name="Calcul 9" xfId="2184" hidden="1" xr:uid="{00000000-0005-0000-0000-0000AB2F0000}"/>
    <cellStyle name="Calcul 9" xfId="2280" hidden="1" xr:uid="{00000000-0005-0000-0000-0000AC2F0000}"/>
    <cellStyle name="Calcul 9" xfId="2327" hidden="1" xr:uid="{00000000-0005-0000-0000-0000AD2F0000}"/>
    <cellStyle name="Calcul 9" xfId="2392" hidden="1" xr:uid="{00000000-0005-0000-0000-0000AE2F0000}"/>
    <cellStyle name="Calcul 9" xfId="2438" hidden="1" xr:uid="{00000000-0005-0000-0000-0000AF2F0000}"/>
    <cellStyle name="Calcul 9" xfId="2482" hidden="1" xr:uid="{00000000-0005-0000-0000-0000B02F0000}"/>
    <cellStyle name="Calcul 9" xfId="2521" hidden="1" xr:uid="{00000000-0005-0000-0000-0000B12F0000}"/>
    <cellStyle name="Calcul 9" xfId="2557" hidden="1" xr:uid="{00000000-0005-0000-0000-0000B22F0000}"/>
    <cellStyle name="Calcul 9" xfId="2592" hidden="1" xr:uid="{00000000-0005-0000-0000-0000B32F0000}"/>
    <cellStyle name="Calcul 9" xfId="2650" hidden="1" xr:uid="{00000000-0005-0000-0000-0000B42F0000}"/>
    <cellStyle name="Calcul 9" xfId="1449" hidden="1" xr:uid="{00000000-0005-0000-0000-0000B52F0000}"/>
    <cellStyle name="Calcul 9" xfId="1541" hidden="1" xr:uid="{00000000-0005-0000-0000-0000B62F0000}"/>
    <cellStyle name="Calcul 9" xfId="2823" hidden="1" xr:uid="{00000000-0005-0000-0000-0000B72F0000}"/>
    <cellStyle name="Calcul 9" xfId="2882" hidden="1" xr:uid="{00000000-0005-0000-0000-0000B82F0000}"/>
    <cellStyle name="Calcul 9" xfId="2931" hidden="1" xr:uid="{00000000-0005-0000-0000-0000B92F0000}"/>
    <cellStyle name="Calcul 9" xfId="2981" hidden="1" xr:uid="{00000000-0005-0000-0000-0000BA2F0000}"/>
    <cellStyle name="Calcul 9" xfId="3031" hidden="1" xr:uid="{00000000-0005-0000-0000-0000BB2F0000}"/>
    <cellStyle name="Calcul 9" xfId="3080" hidden="1" xr:uid="{00000000-0005-0000-0000-0000BC2F0000}"/>
    <cellStyle name="Calcul 9" xfId="3129" hidden="1" xr:uid="{00000000-0005-0000-0000-0000BD2F0000}"/>
    <cellStyle name="Calcul 9" xfId="3176" hidden="1" xr:uid="{00000000-0005-0000-0000-0000BE2F0000}"/>
    <cellStyle name="Calcul 9" xfId="3223" hidden="1" xr:uid="{00000000-0005-0000-0000-0000BF2F0000}"/>
    <cellStyle name="Calcul 9" xfId="3268" hidden="1" xr:uid="{00000000-0005-0000-0000-0000C02F0000}"/>
    <cellStyle name="Calcul 9" xfId="3307" hidden="1" xr:uid="{00000000-0005-0000-0000-0000C12F0000}"/>
    <cellStyle name="Calcul 9" xfId="3344" hidden="1" xr:uid="{00000000-0005-0000-0000-0000C22F0000}"/>
    <cellStyle name="Calcul 9" xfId="3378" hidden="1" xr:uid="{00000000-0005-0000-0000-0000C32F0000}"/>
    <cellStyle name="Calcul 9" xfId="3473" hidden="1" xr:uid="{00000000-0005-0000-0000-0000C42F0000}"/>
    <cellStyle name="Calcul 9" xfId="3520" hidden="1" xr:uid="{00000000-0005-0000-0000-0000C52F0000}"/>
    <cellStyle name="Calcul 9" xfId="3584" hidden="1" xr:uid="{00000000-0005-0000-0000-0000C62F0000}"/>
    <cellStyle name="Calcul 9" xfId="3630" hidden="1" xr:uid="{00000000-0005-0000-0000-0000C72F0000}"/>
    <cellStyle name="Calcul 9" xfId="3674" hidden="1" xr:uid="{00000000-0005-0000-0000-0000C82F0000}"/>
    <cellStyle name="Calcul 9" xfId="3713" hidden="1" xr:uid="{00000000-0005-0000-0000-0000C92F0000}"/>
    <cellStyle name="Calcul 9" xfId="3749" hidden="1" xr:uid="{00000000-0005-0000-0000-0000CA2F0000}"/>
    <cellStyle name="Calcul 9" xfId="3784" hidden="1" xr:uid="{00000000-0005-0000-0000-0000CB2F0000}"/>
    <cellStyle name="Calcul 9" xfId="3841" hidden="1" xr:uid="{00000000-0005-0000-0000-0000CC2F0000}"/>
    <cellStyle name="Calcul 9" xfId="2705" hidden="1" xr:uid="{00000000-0005-0000-0000-0000CD2F0000}"/>
    <cellStyle name="Calcul 9" xfId="3933" hidden="1" xr:uid="{00000000-0005-0000-0000-0000CE2F0000}"/>
    <cellStyle name="Calcul 9" xfId="3992" hidden="1" xr:uid="{00000000-0005-0000-0000-0000CF2F0000}"/>
    <cellStyle name="Calcul 9" xfId="4042" hidden="1" xr:uid="{00000000-0005-0000-0000-0000D02F0000}"/>
    <cellStyle name="Calcul 9" xfId="4092" hidden="1" xr:uid="{00000000-0005-0000-0000-0000D12F0000}"/>
    <cellStyle name="Calcul 9" xfId="4142" hidden="1" xr:uid="{00000000-0005-0000-0000-0000D22F0000}"/>
    <cellStyle name="Calcul 9" xfId="4191" hidden="1" xr:uid="{00000000-0005-0000-0000-0000D32F0000}"/>
    <cellStyle name="Calcul 9" xfId="4240" hidden="1" xr:uid="{00000000-0005-0000-0000-0000D42F0000}"/>
    <cellStyle name="Calcul 9" xfId="4287" hidden="1" xr:uid="{00000000-0005-0000-0000-0000D52F0000}"/>
    <cellStyle name="Calcul 9" xfId="4334" hidden="1" xr:uid="{00000000-0005-0000-0000-0000D62F0000}"/>
    <cellStyle name="Calcul 9" xfId="4379" hidden="1" xr:uid="{00000000-0005-0000-0000-0000D72F0000}"/>
    <cellStyle name="Calcul 9" xfId="4418" hidden="1" xr:uid="{00000000-0005-0000-0000-0000D82F0000}"/>
    <cellStyle name="Calcul 9" xfId="4455" hidden="1" xr:uid="{00000000-0005-0000-0000-0000D92F0000}"/>
    <cellStyle name="Calcul 9" xfId="4489" hidden="1" xr:uid="{00000000-0005-0000-0000-0000DA2F0000}"/>
    <cellStyle name="Calcul 9" xfId="4579" hidden="1" xr:uid="{00000000-0005-0000-0000-0000DB2F0000}"/>
    <cellStyle name="Calcul 9" xfId="4625" hidden="1" xr:uid="{00000000-0005-0000-0000-0000DC2F0000}"/>
    <cellStyle name="Calcul 9" xfId="4688" hidden="1" xr:uid="{00000000-0005-0000-0000-0000DD2F0000}"/>
    <cellStyle name="Calcul 9" xfId="4734" hidden="1" xr:uid="{00000000-0005-0000-0000-0000DE2F0000}"/>
    <cellStyle name="Calcul 9" xfId="4778" hidden="1" xr:uid="{00000000-0005-0000-0000-0000DF2F0000}"/>
    <cellStyle name="Calcul 9" xfId="4817" hidden="1" xr:uid="{00000000-0005-0000-0000-0000E02F0000}"/>
    <cellStyle name="Calcul 9" xfId="4853" hidden="1" xr:uid="{00000000-0005-0000-0000-0000E12F0000}"/>
    <cellStyle name="Calcul 9" xfId="4888" hidden="1" xr:uid="{00000000-0005-0000-0000-0000E22F0000}"/>
    <cellStyle name="Calcul 9" xfId="4941" hidden="1" xr:uid="{00000000-0005-0000-0000-0000E32F0000}"/>
    <cellStyle name="Calcul 9" xfId="3923" hidden="1" xr:uid="{00000000-0005-0000-0000-0000E42F0000}"/>
    <cellStyle name="Calcul 9" xfId="4963" hidden="1" xr:uid="{00000000-0005-0000-0000-0000E52F0000}"/>
    <cellStyle name="Calcul 9" xfId="5034" hidden="1" xr:uid="{00000000-0005-0000-0000-0000E62F0000}"/>
    <cellStyle name="Calcul 9" xfId="5092" hidden="1" xr:uid="{00000000-0005-0000-0000-0000E72F0000}"/>
    <cellStyle name="Calcul 9" xfId="5141" hidden="1" xr:uid="{00000000-0005-0000-0000-0000E82F0000}"/>
    <cellStyle name="Calcul 9" xfId="5191" hidden="1" xr:uid="{00000000-0005-0000-0000-0000E92F0000}"/>
    <cellStyle name="Calcul 9" xfId="5241" hidden="1" xr:uid="{00000000-0005-0000-0000-0000EA2F0000}"/>
    <cellStyle name="Calcul 9" xfId="5290" hidden="1" xr:uid="{00000000-0005-0000-0000-0000EB2F0000}"/>
    <cellStyle name="Calcul 9" xfId="5339" hidden="1" xr:uid="{00000000-0005-0000-0000-0000EC2F0000}"/>
    <cellStyle name="Calcul 9" xfId="5386" hidden="1" xr:uid="{00000000-0005-0000-0000-0000ED2F0000}"/>
    <cellStyle name="Calcul 9" xfId="5433" hidden="1" xr:uid="{00000000-0005-0000-0000-0000EE2F0000}"/>
    <cellStyle name="Calcul 9" xfId="5478" hidden="1" xr:uid="{00000000-0005-0000-0000-0000EF2F0000}"/>
    <cellStyle name="Calcul 9" xfId="5517" hidden="1" xr:uid="{00000000-0005-0000-0000-0000F02F0000}"/>
    <cellStyle name="Calcul 9" xfId="5554" hidden="1" xr:uid="{00000000-0005-0000-0000-0000F12F0000}"/>
    <cellStyle name="Calcul 9" xfId="5588" hidden="1" xr:uid="{00000000-0005-0000-0000-0000F22F0000}"/>
    <cellStyle name="Calcul 9" xfId="5678" hidden="1" xr:uid="{00000000-0005-0000-0000-0000F32F0000}"/>
    <cellStyle name="Calcul 9" xfId="5723" hidden="1" xr:uid="{00000000-0005-0000-0000-0000F42F0000}"/>
    <cellStyle name="Calcul 9" xfId="5785" hidden="1" xr:uid="{00000000-0005-0000-0000-0000F52F0000}"/>
    <cellStyle name="Calcul 9" xfId="5831" hidden="1" xr:uid="{00000000-0005-0000-0000-0000F62F0000}"/>
    <cellStyle name="Calcul 9" xfId="5875" hidden="1" xr:uid="{00000000-0005-0000-0000-0000F72F0000}"/>
    <cellStyle name="Calcul 9" xfId="5914" hidden="1" xr:uid="{00000000-0005-0000-0000-0000F82F0000}"/>
    <cellStyle name="Calcul 9" xfId="5950" hidden="1" xr:uid="{00000000-0005-0000-0000-0000F92F0000}"/>
    <cellStyle name="Calcul 9" xfId="5985" hidden="1" xr:uid="{00000000-0005-0000-0000-0000FA2F0000}"/>
    <cellStyle name="Calcul 9" xfId="6038" hidden="1" xr:uid="{00000000-0005-0000-0000-0000FB2F0000}"/>
    <cellStyle name="Calcul 9" xfId="6205" hidden="1" xr:uid="{00000000-0005-0000-0000-0000FC2F0000}"/>
    <cellStyle name="Calcul 9" xfId="6311" hidden="1" xr:uid="{00000000-0005-0000-0000-0000FD2F0000}"/>
    <cellStyle name="Calcul 9" xfId="6370" hidden="1" xr:uid="{00000000-0005-0000-0000-0000FE2F0000}"/>
    <cellStyle name="Calcul 9" xfId="6420" hidden="1" xr:uid="{00000000-0005-0000-0000-0000FF2F0000}"/>
    <cellStyle name="Calcul 9" xfId="6470" hidden="1" xr:uid="{00000000-0005-0000-0000-000000300000}"/>
    <cellStyle name="Calcul 9" xfId="6520" hidden="1" xr:uid="{00000000-0005-0000-0000-000001300000}"/>
    <cellStyle name="Calcul 9" xfId="6569" hidden="1" xr:uid="{00000000-0005-0000-0000-000002300000}"/>
    <cellStyle name="Calcul 9" xfId="6618" hidden="1" xr:uid="{00000000-0005-0000-0000-000003300000}"/>
    <cellStyle name="Calcul 9" xfId="6665" hidden="1" xr:uid="{00000000-0005-0000-0000-000004300000}"/>
    <cellStyle name="Calcul 9" xfId="6712" hidden="1" xr:uid="{00000000-0005-0000-0000-000005300000}"/>
    <cellStyle name="Calcul 9" xfId="6757" hidden="1" xr:uid="{00000000-0005-0000-0000-000006300000}"/>
    <cellStyle name="Calcul 9" xfId="6796" hidden="1" xr:uid="{00000000-0005-0000-0000-000007300000}"/>
    <cellStyle name="Calcul 9" xfId="6833" hidden="1" xr:uid="{00000000-0005-0000-0000-000008300000}"/>
    <cellStyle name="Calcul 9" xfId="6867" hidden="1" xr:uid="{00000000-0005-0000-0000-000009300000}"/>
    <cellStyle name="Calcul 9" xfId="6961" hidden="1" xr:uid="{00000000-0005-0000-0000-00000A300000}"/>
    <cellStyle name="Calcul 9" xfId="7008" hidden="1" xr:uid="{00000000-0005-0000-0000-00000B300000}"/>
    <cellStyle name="Calcul 9" xfId="7073" hidden="1" xr:uid="{00000000-0005-0000-0000-00000C300000}"/>
    <cellStyle name="Calcul 9" xfId="7119" hidden="1" xr:uid="{00000000-0005-0000-0000-00000D300000}"/>
    <cellStyle name="Calcul 9" xfId="7163" hidden="1" xr:uid="{00000000-0005-0000-0000-00000E300000}"/>
    <cellStyle name="Calcul 9" xfId="7202" hidden="1" xr:uid="{00000000-0005-0000-0000-00000F300000}"/>
    <cellStyle name="Calcul 9" xfId="7238" hidden="1" xr:uid="{00000000-0005-0000-0000-000010300000}"/>
    <cellStyle name="Calcul 9" xfId="7273" hidden="1" xr:uid="{00000000-0005-0000-0000-000011300000}"/>
    <cellStyle name="Calcul 9" xfId="7331" hidden="1" xr:uid="{00000000-0005-0000-0000-000012300000}"/>
    <cellStyle name="Calcul 9" xfId="7482" hidden="1" xr:uid="{00000000-0005-0000-0000-000013300000}"/>
    <cellStyle name="Calcul 9" xfId="7579" hidden="1" xr:uid="{00000000-0005-0000-0000-000014300000}"/>
    <cellStyle name="Calcul 9" xfId="7637" hidden="1" xr:uid="{00000000-0005-0000-0000-000015300000}"/>
    <cellStyle name="Calcul 9" xfId="7687" hidden="1" xr:uid="{00000000-0005-0000-0000-000016300000}"/>
    <cellStyle name="Calcul 9" xfId="7737" hidden="1" xr:uid="{00000000-0005-0000-0000-000017300000}"/>
    <cellStyle name="Calcul 9" xfId="7787" hidden="1" xr:uid="{00000000-0005-0000-0000-000018300000}"/>
    <cellStyle name="Calcul 9" xfId="7836" hidden="1" xr:uid="{00000000-0005-0000-0000-000019300000}"/>
    <cellStyle name="Calcul 9" xfId="7885" hidden="1" xr:uid="{00000000-0005-0000-0000-00001A300000}"/>
    <cellStyle name="Calcul 9" xfId="7932" hidden="1" xr:uid="{00000000-0005-0000-0000-00001B300000}"/>
    <cellStyle name="Calcul 9" xfId="7979" hidden="1" xr:uid="{00000000-0005-0000-0000-00001C300000}"/>
    <cellStyle name="Calcul 9" xfId="8024" hidden="1" xr:uid="{00000000-0005-0000-0000-00001D300000}"/>
    <cellStyle name="Calcul 9" xfId="8063" hidden="1" xr:uid="{00000000-0005-0000-0000-00001E300000}"/>
    <cellStyle name="Calcul 9" xfId="8100" hidden="1" xr:uid="{00000000-0005-0000-0000-00001F300000}"/>
    <cellStyle name="Calcul 9" xfId="8134" hidden="1" xr:uid="{00000000-0005-0000-0000-000020300000}"/>
    <cellStyle name="Calcul 9" xfId="8226" hidden="1" xr:uid="{00000000-0005-0000-0000-000021300000}"/>
    <cellStyle name="Calcul 9" xfId="8271" hidden="1" xr:uid="{00000000-0005-0000-0000-000022300000}"/>
    <cellStyle name="Calcul 9" xfId="8334" hidden="1" xr:uid="{00000000-0005-0000-0000-000023300000}"/>
    <cellStyle name="Calcul 9" xfId="8380" hidden="1" xr:uid="{00000000-0005-0000-0000-000024300000}"/>
    <cellStyle name="Calcul 9" xfId="8424" hidden="1" xr:uid="{00000000-0005-0000-0000-000025300000}"/>
    <cellStyle name="Calcul 9" xfId="8463" hidden="1" xr:uid="{00000000-0005-0000-0000-000026300000}"/>
    <cellStyle name="Calcul 9" xfId="8499" hidden="1" xr:uid="{00000000-0005-0000-0000-000027300000}"/>
    <cellStyle name="Calcul 9" xfId="8534" hidden="1" xr:uid="{00000000-0005-0000-0000-000028300000}"/>
    <cellStyle name="Calcul 9" xfId="8589" hidden="1" xr:uid="{00000000-0005-0000-0000-000029300000}"/>
    <cellStyle name="Calcul 9" xfId="7430" hidden="1" xr:uid="{00000000-0005-0000-0000-00002A300000}"/>
    <cellStyle name="Calcul 9" xfId="8686" hidden="1" xr:uid="{00000000-0005-0000-0000-00002B300000}"/>
    <cellStyle name="Calcul 9" xfId="8745" hidden="1" xr:uid="{00000000-0005-0000-0000-00002C300000}"/>
    <cellStyle name="Calcul 9" xfId="8795" hidden="1" xr:uid="{00000000-0005-0000-0000-00002D300000}"/>
    <cellStyle name="Calcul 9" xfId="8844" hidden="1" xr:uid="{00000000-0005-0000-0000-00002E300000}"/>
    <cellStyle name="Calcul 9" xfId="8894" hidden="1" xr:uid="{00000000-0005-0000-0000-00002F300000}"/>
    <cellStyle name="Calcul 9" xfId="8943" hidden="1" xr:uid="{00000000-0005-0000-0000-000030300000}"/>
    <cellStyle name="Calcul 9" xfId="8992" hidden="1" xr:uid="{00000000-0005-0000-0000-000031300000}"/>
    <cellStyle name="Calcul 9" xfId="9039" hidden="1" xr:uid="{00000000-0005-0000-0000-000032300000}"/>
    <cellStyle name="Calcul 9" xfId="9086" hidden="1" xr:uid="{00000000-0005-0000-0000-000033300000}"/>
    <cellStyle name="Calcul 9" xfId="9131" hidden="1" xr:uid="{00000000-0005-0000-0000-000034300000}"/>
    <cellStyle name="Calcul 9" xfId="9170" hidden="1" xr:uid="{00000000-0005-0000-0000-000035300000}"/>
    <cellStyle name="Calcul 9" xfId="9207" hidden="1" xr:uid="{00000000-0005-0000-0000-000036300000}"/>
    <cellStyle name="Calcul 9" xfId="9241" hidden="1" xr:uid="{00000000-0005-0000-0000-000037300000}"/>
    <cellStyle name="Calcul 9" xfId="9337" hidden="1" xr:uid="{00000000-0005-0000-0000-000038300000}"/>
    <cellStyle name="Calcul 9" xfId="9384" hidden="1" xr:uid="{00000000-0005-0000-0000-000039300000}"/>
    <cellStyle name="Calcul 9" xfId="9449" hidden="1" xr:uid="{00000000-0005-0000-0000-00003A300000}"/>
    <cellStyle name="Calcul 9" xfId="9495" hidden="1" xr:uid="{00000000-0005-0000-0000-00003B300000}"/>
    <cellStyle name="Calcul 9" xfId="9539" hidden="1" xr:uid="{00000000-0005-0000-0000-00003C300000}"/>
    <cellStyle name="Calcul 9" xfId="9578" hidden="1" xr:uid="{00000000-0005-0000-0000-00003D300000}"/>
    <cellStyle name="Calcul 9" xfId="9614" hidden="1" xr:uid="{00000000-0005-0000-0000-00003E300000}"/>
    <cellStyle name="Calcul 9" xfId="9649" hidden="1" xr:uid="{00000000-0005-0000-0000-00003F300000}"/>
    <cellStyle name="Calcul 9" xfId="9708" hidden="1" xr:uid="{00000000-0005-0000-0000-000040300000}"/>
    <cellStyle name="Calcul 9" xfId="9862" hidden="1" xr:uid="{00000000-0005-0000-0000-000041300000}"/>
    <cellStyle name="Calcul 9" xfId="9959" hidden="1" xr:uid="{00000000-0005-0000-0000-000042300000}"/>
    <cellStyle name="Calcul 9" xfId="10017" hidden="1" xr:uid="{00000000-0005-0000-0000-000043300000}"/>
    <cellStyle name="Calcul 9" xfId="10067" hidden="1" xr:uid="{00000000-0005-0000-0000-000044300000}"/>
    <cellStyle name="Calcul 9" xfId="10117" hidden="1" xr:uid="{00000000-0005-0000-0000-000045300000}"/>
    <cellStyle name="Calcul 9" xfId="10167" hidden="1" xr:uid="{00000000-0005-0000-0000-000046300000}"/>
    <cellStyle name="Calcul 9" xfId="10216" hidden="1" xr:uid="{00000000-0005-0000-0000-000047300000}"/>
    <cellStyle name="Calcul 9" xfId="10265" hidden="1" xr:uid="{00000000-0005-0000-0000-000048300000}"/>
    <cellStyle name="Calcul 9" xfId="10312" hidden="1" xr:uid="{00000000-0005-0000-0000-000049300000}"/>
    <cellStyle name="Calcul 9" xfId="10359" hidden="1" xr:uid="{00000000-0005-0000-0000-00004A300000}"/>
    <cellStyle name="Calcul 9" xfId="10404" hidden="1" xr:uid="{00000000-0005-0000-0000-00004B300000}"/>
    <cellStyle name="Calcul 9" xfId="10443" hidden="1" xr:uid="{00000000-0005-0000-0000-00004C300000}"/>
    <cellStyle name="Calcul 9" xfId="10480" hidden="1" xr:uid="{00000000-0005-0000-0000-00004D300000}"/>
    <cellStyle name="Calcul 9" xfId="10514" hidden="1" xr:uid="{00000000-0005-0000-0000-00004E300000}"/>
    <cellStyle name="Calcul 9" xfId="10606" hidden="1" xr:uid="{00000000-0005-0000-0000-00004F300000}"/>
    <cellStyle name="Calcul 9" xfId="10651" hidden="1" xr:uid="{00000000-0005-0000-0000-000050300000}"/>
    <cellStyle name="Calcul 9" xfId="10714" hidden="1" xr:uid="{00000000-0005-0000-0000-000051300000}"/>
    <cellStyle name="Calcul 9" xfId="10760" hidden="1" xr:uid="{00000000-0005-0000-0000-000052300000}"/>
    <cellStyle name="Calcul 9" xfId="10804" hidden="1" xr:uid="{00000000-0005-0000-0000-000053300000}"/>
    <cellStyle name="Calcul 9" xfId="10843" hidden="1" xr:uid="{00000000-0005-0000-0000-000054300000}"/>
    <cellStyle name="Calcul 9" xfId="10879" hidden="1" xr:uid="{00000000-0005-0000-0000-000055300000}"/>
    <cellStyle name="Calcul 9" xfId="10914" hidden="1" xr:uid="{00000000-0005-0000-0000-000056300000}"/>
    <cellStyle name="Calcul 9" xfId="10970" hidden="1" xr:uid="{00000000-0005-0000-0000-000057300000}"/>
    <cellStyle name="Calcul 9" xfId="9810" hidden="1" xr:uid="{00000000-0005-0000-0000-000058300000}"/>
    <cellStyle name="Calcul 9" xfId="11028" hidden="1" xr:uid="{00000000-0005-0000-0000-000059300000}"/>
    <cellStyle name="Calcul 9" xfId="11087" hidden="1" xr:uid="{00000000-0005-0000-0000-00005A300000}"/>
    <cellStyle name="Calcul 9" xfId="11137" hidden="1" xr:uid="{00000000-0005-0000-0000-00005B300000}"/>
    <cellStyle name="Calcul 9" xfId="11187" hidden="1" xr:uid="{00000000-0005-0000-0000-00005C300000}"/>
    <cellStyle name="Calcul 9" xfId="11237" hidden="1" xr:uid="{00000000-0005-0000-0000-00005D300000}"/>
    <cellStyle name="Calcul 9" xfId="11286" hidden="1" xr:uid="{00000000-0005-0000-0000-00005E300000}"/>
    <cellStyle name="Calcul 9" xfId="11335" hidden="1" xr:uid="{00000000-0005-0000-0000-00005F300000}"/>
    <cellStyle name="Calcul 9" xfId="11382" hidden="1" xr:uid="{00000000-0005-0000-0000-000060300000}"/>
    <cellStyle name="Calcul 9" xfId="11429" hidden="1" xr:uid="{00000000-0005-0000-0000-000061300000}"/>
    <cellStyle name="Calcul 9" xfId="11474" hidden="1" xr:uid="{00000000-0005-0000-0000-000062300000}"/>
    <cellStyle name="Calcul 9" xfId="11513" hidden="1" xr:uid="{00000000-0005-0000-0000-000063300000}"/>
    <cellStyle name="Calcul 9" xfId="11550" hidden="1" xr:uid="{00000000-0005-0000-0000-000064300000}"/>
    <cellStyle name="Calcul 9" xfId="11584" hidden="1" xr:uid="{00000000-0005-0000-0000-000065300000}"/>
    <cellStyle name="Calcul 9" xfId="11676" hidden="1" xr:uid="{00000000-0005-0000-0000-000066300000}"/>
    <cellStyle name="Calcul 9" xfId="11723" hidden="1" xr:uid="{00000000-0005-0000-0000-000067300000}"/>
    <cellStyle name="Calcul 9" xfId="11785" hidden="1" xr:uid="{00000000-0005-0000-0000-000068300000}"/>
    <cellStyle name="Calcul 9" xfId="11831" hidden="1" xr:uid="{00000000-0005-0000-0000-000069300000}"/>
    <cellStyle name="Calcul 9" xfId="11875" hidden="1" xr:uid="{00000000-0005-0000-0000-00006A300000}"/>
    <cellStyle name="Calcul 9" xfId="11914" hidden="1" xr:uid="{00000000-0005-0000-0000-00006B300000}"/>
    <cellStyle name="Calcul 9" xfId="11950" hidden="1" xr:uid="{00000000-0005-0000-0000-00006C300000}"/>
    <cellStyle name="Calcul 9" xfId="11985" hidden="1" xr:uid="{00000000-0005-0000-0000-00006D300000}"/>
    <cellStyle name="Calcul 9" xfId="12039" hidden="1" xr:uid="{00000000-0005-0000-0000-00006E300000}"/>
    <cellStyle name="Calcul 9" xfId="12162" hidden="1" xr:uid="{00000000-0005-0000-0000-00006F300000}"/>
    <cellStyle name="Calcul 9" xfId="12258" hidden="1" xr:uid="{00000000-0005-0000-0000-000070300000}"/>
    <cellStyle name="Calcul 9" xfId="12316" hidden="1" xr:uid="{00000000-0005-0000-0000-000071300000}"/>
    <cellStyle name="Calcul 9" xfId="12366" hidden="1" xr:uid="{00000000-0005-0000-0000-000072300000}"/>
    <cellStyle name="Calcul 9" xfId="12416" hidden="1" xr:uid="{00000000-0005-0000-0000-000073300000}"/>
    <cellStyle name="Calcul 9" xfId="12466" hidden="1" xr:uid="{00000000-0005-0000-0000-000074300000}"/>
    <cellStyle name="Calcul 9" xfId="12515" hidden="1" xr:uid="{00000000-0005-0000-0000-000075300000}"/>
    <cellStyle name="Calcul 9" xfId="12564" hidden="1" xr:uid="{00000000-0005-0000-0000-000076300000}"/>
    <cellStyle name="Calcul 9" xfId="12611" hidden="1" xr:uid="{00000000-0005-0000-0000-000077300000}"/>
    <cellStyle name="Calcul 9" xfId="12658" hidden="1" xr:uid="{00000000-0005-0000-0000-000078300000}"/>
    <cellStyle name="Calcul 9" xfId="12703" hidden="1" xr:uid="{00000000-0005-0000-0000-000079300000}"/>
    <cellStyle name="Calcul 9" xfId="12742" hidden="1" xr:uid="{00000000-0005-0000-0000-00007A300000}"/>
    <cellStyle name="Calcul 9" xfId="12779" hidden="1" xr:uid="{00000000-0005-0000-0000-00007B300000}"/>
    <cellStyle name="Calcul 9" xfId="12813" hidden="1" xr:uid="{00000000-0005-0000-0000-00007C300000}"/>
    <cellStyle name="Calcul 9" xfId="12904" hidden="1" xr:uid="{00000000-0005-0000-0000-00007D300000}"/>
    <cellStyle name="Calcul 9" xfId="12949" hidden="1" xr:uid="{00000000-0005-0000-0000-00007E300000}"/>
    <cellStyle name="Calcul 9" xfId="13011" hidden="1" xr:uid="{00000000-0005-0000-0000-00007F300000}"/>
    <cellStyle name="Calcul 9" xfId="13057" hidden="1" xr:uid="{00000000-0005-0000-0000-000080300000}"/>
    <cellStyle name="Calcul 9" xfId="13101" hidden="1" xr:uid="{00000000-0005-0000-0000-000081300000}"/>
    <cellStyle name="Calcul 9" xfId="13140" hidden="1" xr:uid="{00000000-0005-0000-0000-000082300000}"/>
    <cellStyle name="Calcul 9" xfId="13176" hidden="1" xr:uid="{00000000-0005-0000-0000-000083300000}"/>
    <cellStyle name="Calcul 9" xfId="13211" hidden="1" xr:uid="{00000000-0005-0000-0000-000084300000}"/>
    <cellStyle name="Calcul 9" xfId="13264" hidden="1" xr:uid="{00000000-0005-0000-0000-000085300000}"/>
    <cellStyle name="Calcul 9" xfId="12111" hidden="1" xr:uid="{00000000-0005-0000-0000-000086300000}"/>
    <cellStyle name="Calcul 9" xfId="7368" hidden="1" xr:uid="{00000000-0005-0000-0000-000087300000}"/>
    <cellStyle name="Calcul 9" xfId="9751" hidden="1" xr:uid="{00000000-0005-0000-0000-000088300000}"/>
    <cellStyle name="Calcul 9" xfId="13319" hidden="1" xr:uid="{00000000-0005-0000-0000-000089300000}"/>
    <cellStyle name="Calcul 9" xfId="13368" hidden="1" xr:uid="{00000000-0005-0000-0000-00008A300000}"/>
    <cellStyle name="Calcul 9" xfId="13417" hidden="1" xr:uid="{00000000-0005-0000-0000-00008B300000}"/>
    <cellStyle name="Calcul 9" xfId="13466" hidden="1" xr:uid="{00000000-0005-0000-0000-00008C300000}"/>
    <cellStyle name="Calcul 9" xfId="13514" hidden="1" xr:uid="{00000000-0005-0000-0000-00008D300000}"/>
    <cellStyle name="Calcul 9" xfId="13562" hidden="1" xr:uid="{00000000-0005-0000-0000-00008E300000}"/>
    <cellStyle name="Calcul 9" xfId="13608" hidden="1" xr:uid="{00000000-0005-0000-0000-00008F300000}"/>
    <cellStyle name="Calcul 9" xfId="13655" hidden="1" xr:uid="{00000000-0005-0000-0000-000090300000}"/>
    <cellStyle name="Calcul 9" xfId="13700" hidden="1" xr:uid="{00000000-0005-0000-0000-000091300000}"/>
    <cellStyle name="Calcul 9" xfId="13739" hidden="1" xr:uid="{00000000-0005-0000-0000-000092300000}"/>
    <cellStyle name="Calcul 9" xfId="13776" hidden="1" xr:uid="{00000000-0005-0000-0000-000093300000}"/>
    <cellStyle name="Calcul 9" xfId="13810" hidden="1" xr:uid="{00000000-0005-0000-0000-000094300000}"/>
    <cellStyle name="Calcul 9" xfId="13900" hidden="1" xr:uid="{00000000-0005-0000-0000-000095300000}"/>
    <cellStyle name="Calcul 9" xfId="13945" hidden="1" xr:uid="{00000000-0005-0000-0000-000096300000}"/>
    <cellStyle name="Calcul 9" xfId="14007" hidden="1" xr:uid="{00000000-0005-0000-0000-000097300000}"/>
    <cellStyle name="Calcul 9" xfId="14053" hidden="1" xr:uid="{00000000-0005-0000-0000-000098300000}"/>
    <cellStyle name="Calcul 9" xfId="14097" hidden="1" xr:uid="{00000000-0005-0000-0000-000099300000}"/>
    <cellStyle name="Calcul 9" xfId="14136" hidden="1" xr:uid="{00000000-0005-0000-0000-00009A300000}"/>
    <cellStyle name="Calcul 9" xfId="14172" hidden="1" xr:uid="{00000000-0005-0000-0000-00009B300000}"/>
    <cellStyle name="Calcul 9" xfId="14207" hidden="1" xr:uid="{00000000-0005-0000-0000-00009C300000}"/>
    <cellStyle name="Calcul 9" xfId="14260" hidden="1" xr:uid="{00000000-0005-0000-0000-00009D300000}"/>
    <cellStyle name="Calcul 9" xfId="14361" hidden="1" xr:uid="{00000000-0005-0000-0000-00009E300000}"/>
    <cellStyle name="Calcul 9" xfId="14457" hidden="1" xr:uid="{00000000-0005-0000-0000-00009F300000}"/>
    <cellStyle name="Calcul 9" xfId="14515" hidden="1" xr:uid="{00000000-0005-0000-0000-0000A0300000}"/>
    <cellStyle name="Calcul 9" xfId="14565" hidden="1" xr:uid="{00000000-0005-0000-0000-0000A1300000}"/>
    <cellStyle name="Calcul 9" xfId="14615" hidden="1" xr:uid="{00000000-0005-0000-0000-0000A2300000}"/>
    <cellStyle name="Calcul 9" xfId="14665" hidden="1" xr:uid="{00000000-0005-0000-0000-0000A3300000}"/>
    <cellStyle name="Calcul 9" xfId="14714" hidden="1" xr:uid="{00000000-0005-0000-0000-0000A4300000}"/>
    <cellStyle name="Calcul 9" xfId="14763" hidden="1" xr:uid="{00000000-0005-0000-0000-0000A5300000}"/>
    <cellStyle name="Calcul 9" xfId="14810" hidden="1" xr:uid="{00000000-0005-0000-0000-0000A6300000}"/>
    <cellStyle name="Calcul 9" xfId="14857" hidden="1" xr:uid="{00000000-0005-0000-0000-0000A7300000}"/>
    <cellStyle name="Calcul 9" xfId="14902" hidden="1" xr:uid="{00000000-0005-0000-0000-0000A8300000}"/>
    <cellStyle name="Calcul 9" xfId="14941" hidden="1" xr:uid="{00000000-0005-0000-0000-0000A9300000}"/>
    <cellStyle name="Calcul 9" xfId="14978" hidden="1" xr:uid="{00000000-0005-0000-0000-0000AA300000}"/>
    <cellStyle name="Calcul 9" xfId="15012" hidden="1" xr:uid="{00000000-0005-0000-0000-0000AB300000}"/>
    <cellStyle name="Calcul 9" xfId="15103" hidden="1" xr:uid="{00000000-0005-0000-0000-0000AC300000}"/>
    <cellStyle name="Calcul 9" xfId="15148" hidden="1" xr:uid="{00000000-0005-0000-0000-0000AD300000}"/>
    <cellStyle name="Calcul 9" xfId="15211" hidden="1" xr:uid="{00000000-0005-0000-0000-0000AE300000}"/>
    <cellStyle name="Calcul 9" xfId="15257" hidden="1" xr:uid="{00000000-0005-0000-0000-0000AF300000}"/>
    <cellStyle name="Calcul 9" xfId="15301" hidden="1" xr:uid="{00000000-0005-0000-0000-0000B0300000}"/>
    <cellStyle name="Calcul 9" xfId="15340" hidden="1" xr:uid="{00000000-0005-0000-0000-0000B1300000}"/>
    <cellStyle name="Calcul 9" xfId="15376" hidden="1" xr:uid="{00000000-0005-0000-0000-0000B2300000}"/>
    <cellStyle name="Calcul 9" xfId="15411" hidden="1" xr:uid="{00000000-0005-0000-0000-0000B3300000}"/>
    <cellStyle name="Calcul 9" xfId="15465" hidden="1" xr:uid="{00000000-0005-0000-0000-0000B4300000}"/>
    <cellStyle name="Calcul 9" xfId="14310" hidden="1" xr:uid="{00000000-0005-0000-0000-0000B5300000}"/>
    <cellStyle name="Calcul 9" xfId="15643" hidden="1" xr:uid="{00000000-0005-0000-0000-0000B6300000}"/>
    <cellStyle name="Calcul 9" xfId="15749" hidden="1" xr:uid="{00000000-0005-0000-0000-0000B7300000}"/>
    <cellStyle name="Calcul 9" xfId="15808" hidden="1" xr:uid="{00000000-0005-0000-0000-0000B8300000}"/>
    <cellStyle name="Calcul 9" xfId="15858" hidden="1" xr:uid="{00000000-0005-0000-0000-0000B9300000}"/>
    <cellStyle name="Calcul 9" xfId="15908" hidden="1" xr:uid="{00000000-0005-0000-0000-0000BA300000}"/>
    <cellStyle name="Calcul 9" xfId="15958" hidden="1" xr:uid="{00000000-0005-0000-0000-0000BB300000}"/>
    <cellStyle name="Calcul 9" xfId="16007" hidden="1" xr:uid="{00000000-0005-0000-0000-0000BC300000}"/>
    <cellStyle name="Calcul 9" xfId="16056" hidden="1" xr:uid="{00000000-0005-0000-0000-0000BD300000}"/>
    <cellStyle name="Calcul 9" xfId="16103" hidden="1" xr:uid="{00000000-0005-0000-0000-0000BE300000}"/>
    <cellStyle name="Calcul 9" xfId="16150" hidden="1" xr:uid="{00000000-0005-0000-0000-0000BF300000}"/>
    <cellStyle name="Calcul 9" xfId="16195" hidden="1" xr:uid="{00000000-0005-0000-0000-0000C0300000}"/>
    <cellStyle name="Calcul 9" xfId="16234" hidden="1" xr:uid="{00000000-0005-0000-0000-0000C1300000}"/>
    <cellStyle name="Calcul 9" xfId="16271" hidden="1" xr:uid="{00000000-0005-0000-0000-0000C2300000}"/>
    <cellStyle name="Calcul 9" xfId="16305" hidden="1" xr:uid="{00000000-0005-0000-0000-0000C3300000}"/>
    <cellStyle name="Calcul 9" xfId="16401" hidden="1" xr:uid="{00000000-0005-0000-0000-0000C4300000}"/>
    <cellStyle name="Calcul 9" xfId="16448" hidden="1" xr:uid="{00000000-0005-0000-0000-0000C5300000}"/>
    <cellStyle name="Calcul 9" xfId="16513" hidden="1" xr:uid="{00000000-0005-0000-0000-0000C6300000}"/>
    <cellStyle name="Calcul 9" xfId="16559" hidden="1" xr:uid="{00000000-0005-0000-0000-0000C7300000}"/>
    <cellStyle name="Calcul 9" xfId="16603" hidden="1" xr:uid="{00000000-0005-0000-0000-0000C8300000}"/>
    <cellStyle name="Calcul 9" xfId="16642" hidden="1" xr:uid="{00000000-0005-0000-0000-0000C9300000}"/>
    <cellStyle name="Calcul 9" xfId="16678" hidden="1" xr:uid="{00000000-0005-0000-0000-0000CA300000}"/>
    <cellStyle name="Calcul 9" xfId="16713" hidden="1" xr:uid="{00000000-0005-0000-0000-0000CB300000}"/>
    <cellStyle name="Calcul 9" xfId="16772" hidden="1" xr:uid="{00000000-0005-0000-0000-0000CC300000}"/>
    <cellStyle name="Calcul 9" xfId="16937" hidden="1" xr:uid="{00000000-0005-0000-0000-0000CD300000}"/>
    <cellStyle name="Calcul 9" xfId="17034" hidden="1" xr:uid="{00000000-0005-0000-0000-0000CE300000}"/>
    <cellStyle name="Calcul 9" xfId="17092" hidden="1" xr:uid="{00000000-0005-0000-0000-0000CF300000}"/>
    <cellStyle name="Calcul 9" xfId="17142" hidden="1" xr:uid="{00000000-0005-0000-0000-0000D0300000}"/>
    <cellStyle name="Calcul 9" xfId="17192" hidden="1" xr:uid="{00000000-0005-0000-0000-0000D1300000}"/>
    <cellStyle name="Calcul 9" xfId="17242" hidden="1" xr:uid="{00000000-0005-0000-0000-0000D2300000}"/>
    <cellStyle name="Calcul 9" xfId="17291" hidden="1" xr:uid="{00000000-0005-0000-0000-0000D3300000}"/>
    <cellStyle name="Calcul 9" xfId="17340" hidden="1" xr:uid="{00000000-0005-0000-0000-0000D4300000}"/>
    <cellStyle name="Calcul 9" xfId="17387" hidden="1" xr:uid="{00000000-0005-0000-0000-0000D5300000}"/>
    <cellStyle name="Calcul 9" xfId="17434" hidden="1" xr:uid="{00000000-0005-0000-0000-0000D6300000}"/>
    <cellStyle name="Calcul 9" xfId="17479" hidden="1" xr:uid="{00000000-0005-0000-0000-0000D7300000}"/>
    <cellStyle name="Calcul 9" xfId="17518" hidden="1" xr:uid="{00000000-0005-0000-0000-0000D8300000}"/>
    <cellStyle name="Calcul 9" xfId="17555" hidden="1" xr:uid="{00000000-0005-0000-0000-0000D9300000}"/>
    <cellStyle name="Calcul 9" xfId="17589" hidden="1" xr:uid="{00000000-0005-0000-0000-0000DA300000}"/>
    <cellStyle name="Calcul 9" xfId="17681" hidden="1" xr:uid="{00000000-0005-0000-0000-0000DB300000}"/>
    <cellStyle name="Calcul 9" xfId="17726" hidden="1" xr:uid="{00000000-0005-0000-0000-0000DC300000}"/>
    <cellStyle name="Calcul 9" xfId="17789" hidden="1" xr:uid="{00000000-0005-0000-0000-0000DD300000}"/>
    <cellStyle name="Calcul 9" xfId="17835" hidden="1" xr:uid="{00000000-0005-0000-0000-0000DE300000}"/>
    <cellStyle name="Calcul 9" xfId="17879" hidden="1" xr:uid="{00000000-0005-0000-0000-0000DF300000}"/>
    <cellStyle name="Calcul 9" xfId="17918" hidden="1" xr:uid="{00000000-0005-0000-0000-0000E0300000}"/>
    <cellStyle name="Calcul 9" xfId="17954" hidden="1" xr:uid="{00000000-0005-0000-0000-0000E1300000}"/>
    <cellStyle name="Calcul 9" xfId="17989" hidden="1" xr:uid="{00000000-0005-0000-0000-0000E2300000}"/>
    <cellStyle name="Calcul 9" xfId="18045" hidden="1" xr:uid="{00000000-0005-0000-0000-0000E3300000}"/>
    <cellStyle name="Calcul 9" xfId="16885" hidden="1" xr:uid="{00000000-0005-0000-0000-0000E4300000}"/>
    <cellStyle name="Calcul 9" xfId="15547" hidden="1" xr:uid="{00000000-0005-0000-0000-0000E5300000}"/>
    <cellStyle name="Calcul 9" xfId="15492" hidden="1" xr:uid="{00000000-0005-0000-0000-0000E6300000}"/>
    <cellStyle name="Calcul 9" xfId="18147" hidden="1" xr:uid="{00000000-0005-0000-0000-0000E7300000}"/>
    <cellStyle name="Calcul 9" xfId="18197" hidden="1" xr:uid="{00000000-0005-0000-0000-0000E8300000}"/>
    <cellStyle name="Calcul 9" xfId="18247" hidden="1" xr:uid="{00000000-0005-0000-0000-0000E9300000}"/>
    <cellStyle name="Calcul 9" xfId="18297" hidden="1" xr:uid="{00000000-0005-0000-0000-0000EA300000}"/>
    <cellStyle name="Calcul 9" xfId="18346" hidden="1" xr:uid="{00000000-0005-0000-0000-0000EB300000}"/>
    <cellStyle name="Calcul 9" xfId="18394" hidden="1" xr:uid="{00000000-0005-0000-0000-0000EC300000}"/>
    <cellStyle name="Calcul 9" xfId="18441" hidden="1" xr:uid="{00000000-0005-0000-0000-0000ED300000}"/>
    <cellStyle name="Calcul 9" xfId="18488" hidden="1" xr:uid="{00000000-0005-0000-0000-0000EE300000}"/>
    <cellStyle name="Calcul 9" xfId="18533" hidden="1" xr:uid="{00000000-0005-0000-0000-0000EF300000}"/>
    <cellStyle name="Calcul 9" xfId="18572" hidden="1" xr:uid="{00000000-0005-0000-0000-0000F0300000}"/>
    <cellStyle name="Calcul 9" xfId="18609" hidden="1" xr:uid="{00000000-0005-0000-0000-0000F1300000}"/>
    <cellStyle name="Calcul 9" xfId="18643" hidden="1" xr:uid="{00000000-0005-0000-0000-0000F2300000}"/>
    <cellStyle name="Calcul 9" xfId="18739" hidden="1" xr:uid="{00000000-0005-0000-0000-0000F3300000}"/>
    <cellStyle name="Calcul 9" xfId="18786" hidden="1" xr:uid="{00000000-0005-0000-0000-0000F4300000}"/>
    <cellStyle name="Calcul 9" xfId="18851" hidden="1" xr:uid="{00000000-0005-0000-0000-0000F5300000}"/>
    <cellStyle name="Calcul 9" xfId="18897" hidden="1" xr:uid="{00000000-0005-0000-0000-0000F6300000}"/>
    <cellStyle name="Calcul 9" xfId="18941" hidden="1" xr:uid="{00000000-0005-0000-0000-0000F7300000}"/>
    <cellStyle name="Calcul 9" xfId="18980" hidden="1" xr:uid="{00000000-0005-0000-0000-0000F8300000}"/>
    <cellStyle name="Calcul 9" xfId="19016" hidden="1" xr:uid="{00000000-0005-0000-0000-0000F9300000}"/>
    <cellStyle name="Calcul 9" xfId="19051" hidden="1" xr:uid="{00000000-0005-0000-0000-0000FA300000}"/>
    <cellStyle name="Calcul 9" xfId="19110" hidden="1" xr:uid="{00000000-0005-0000-0000-0000FB300000}"/>
    <cellStyle name="Calcul 9" xfId="19273" hidden="1" xr:uid="{00000000-0005-0000-0000-0000FC300000}"/>
    <cellStyle name="Calcul 9" xfId="19370" hidden="1" xr:uid="{00000000-0005-0000-0000-0000FD300000}"/>
    <cellStyle name="Calcul 9" xfId="19428" hidden="1" xr:uid="{00000000-0005-0000-0000-0000FE300000}"/>
    <cellStyle name="Calcul 9" xfId="19478" hidden="1" xr:uid="{00000000-0005-0000-0000-0000FF300000}"/>
    <cellStyle name="Calcul 9" xfId="19528" hidden="1" xr:uid="{00000000-0005-0000-0000-000000310000}"/>
    <cellStyle name="Calcul 9" xfId="19578" hidden="1" xr:uid="{00000000-0005-0000-0000-000001310000}"/>
    <cellStyle name="Calcul 9" xfId="19627" hidden="1" xr:uid="{00000000-0005-0000-0000-000002310000}"/>
    <cellStyle name="Calcul 9" xfId="19676" hidden="1" xr:uid="{00000000-0005-0000-0000-000003310000}"/>
    <cellStyle name="Calcul 9" xfId="19723" hidden="1" xr:uid="{00000000-0005-0000-0000-000004310000}"/>
    <cellStyle name="Calcul 9" xfId="19770" hidden="1" xr:uid="{00000000-0005-0000-0000-000005310000}"/>
    <cellStyle name="Calcul 9" xfId="19815" hidden="1" xr:uid="{00000000-0005-0000-0000-000006310000}"/>
    <cellStyle name="Calcul 9" xfId="19854" hidden="1" xr:uid="{00000000-0005-0000-0000-000007310000}"/>
    <cellStyle name="Calcul 9" xfId="19891" hidden="1" xr:uid="{00000000-0005-0000-0000-000008310000}"/>
    <cellStyle name="Calcul 9" xfId="19925" hidden="1" xr:uid="{00000000-0005-0000-0000-000009310000}"/>
    <cellStyle name="Calcul 9" xfId="20016" hidden="1" xr:uid="{00000000-0005-0000-0000-00000A310000}"/>
    <cellStyle name="Calcul 9" xfId="20061" hidden="1" xr:uid="{00000000-0005-0000-0000-00000B310000}"/>
    <cellStyle name="Calcul 9" xfId="20124" hidden="1" xr:uid="{00000000-0005-0000-0000-00000C310000}"/>
    <cellStyle name="Calcul 9" xfId="20170" hidden="1" xr:uid="{00000000-0005-0000-0000-00000D310000}"/>
    <cellStyle name="Calcul 9" xfId="20214" hidden="1" xr:uid="{00000000-0005-0000-0000-00000E310000}"/>
    <cellStyle name="Calcul 9" xfId="20253" hidden="1" xr:uid="{00000000-0005-0000-0000-00000F310000}"/>
    <cellStyle name="Calcul 9" xfId="20289" hidden="1" xr:uid="{00000000-0005-0000-0000-000010310000}"/>
    <cellStyle name="Calcul 9" xfId="20324" hidden="1" xr:uid="{00000000-0005-0000-0000-000011310000}"/>
    <cellStyle name="Calcul 9" xfId="20380" hidden="1" xr:uid="{00000000-0005-0000-0000-000012310000}"/>
    <cellStyle name="Calcul 9" xfId="19221" hidden="1" xr:uid="{00000000-0005-0000-0000-000013310000}"/>
    <cellStyle name="Calcul 9" xfId="18690" hidden="1" xr:uid="{00000000-0005-0000-0000-000014310000}"/>
    <cellStyle name="Calcul 9" xfId="15606" hidden="1" xr:uid="{00000000-0005-0000-0000-000015310000}"/>
    <cellStyle name="Calcul 9" xfId="20477" hidden="1" xr:uid="{00000000-0005-0000-0000-000016310000}"/>
    <cellStyle name="Calcul 9" xfId="20527" hidden="1" xr:uid="{00000000-0005-0000-0000-000017310000}"/>
    <cellStyle name="Calcul 9" xfId="20577" hidden="1" xr:uid="{00000000-0005-0000-0000-000018310000}"/>
    <cellStyle name="Calcul 9" xfId="20627" hidden="1" xr:uid="{00000000-0005-0000-0000-000019310000}"/>
    <cellStyle name="Calcul 9" xfId="20676" hidden="1" xr:uid="{00000000-0005-0000-0000-00001A310000}"/>
    <cellStyle name="Calcul 9" xfId="20725" hidden="1" xr:uid="{00000000-0005-0000-0000-00001B310000}"/>
    <cellStyle name="Calcul 9" xfId="20772" hidden="1" xr:uid="{00000000-0005-0000-0000-00001C310000}"/>
    <cellStyle name="Calcul 9" xfId="20819" hidden="1" xr:uid="{00000000-0005-0000-0000-00001D310000}"/>
    <cellStyle name="Calcul 9" xfId="20864" hidden="1" xr:uid="{00000000-0005-0000-0000-00001E310000}"/>
    <cellStyle name="Calcul 9" xfId="20903" hidden="1" xr:uid="{00000000-0005-0000-0000-00001F310000}"/>
    <cellStyle name="Calcul 9" xfId="20940" hidden="1" xr:uid="{00000000-0005-0000-0000-000020310000}"/>
    <cellStyle name="Calcul 9" xfId="20974" hidden="1" xr:uid="{00000000-0005-0000-0000-000021310000}"/>
    <cellStyle name="Calcul 9" xfId="21068" hidden="1" xr:uid="{00000000-0005-0000-0000-000022310000}"/>
    <cellStyle name="Calcul 9" xfId="21115" hidden="1" xr:uid="{00000000-0005-0000-0000-000023310000}"/>
    <cellStyle name="Calcul 9" xfId="21179" hidden="1" xr:uid="{00000000-0005-0000-0000-000024310000}"/>
    <cellStyle name="Calcul 9" xfId="21225" hidden="1" xr:uid="{00000000-0005-0000-0000-000025310000}"/>
    <cellStyle name="Calcul 9" xfId="21269" hidden="1" xr:uid="{00000000-0005-0000-0000-000026310000}"/>
    <cellStyle name="Calcul 9" xfId="21308" hidden="1" xr:uid="{00000000-0005-0000-0000-000027310000}"/>
    <cellStyle name="Calcul 9" xfId="21344" hidden="1" xr:uid="{00000000-0005-0000-0000-000028310000}"/>
    <cellStyle name="Calcul 9" xfId="21379" hidden="1" xr:uid="{00000000-0005-0000-0000-000029310000}"/>
    <cellStyle name="Calcul 9" xfId="21436" hidden="1" xr:uid="{00000000-0005-0000-0000-00002A310000}"/>
    <cellStyle name="Calcul 9" xfId="21594" hidden="1" xr:uid="{00000000-0005-0000-0000-00002B310000}"/>
    <cellStyle name="Calcul 9" xfId="21691" hidden="1" xr:uid="{00000000-0005-0000-0000-00002C310000}"/>
    <cellStyle name="Calcul 9" xfId="21749" hidden="1" xr:uid="{00000000-0005-0000-0000-00002D310000}"/>
    <cellStyle name="Calcul 9" xfId="21799" hidden="1" xr:uid="{00000000-0005-0000-0000-00002E310000}"/>
    <cellStyle name="Calcul 9" xfId="21849" hidden="1" xr:uid="{00000000-0005-0000-0000-00002F310000}"/>
    <cellStyle name="Calcul 9" xfId="21899" hidden="1" xr:uid="{00000000-0005-0000-0000-000030310000}"/>
    <cellStyle name="Calcul 9" xfId="21948" hidden="1" xr:uid="{00000000-0005-0000-0000-000031310000}"/>
    <cellStyle name="Calcul 9" xfId="21997" hidden="1" xr:uid="{00000000-0005-0000-0000-000032310000}"/>
    <cellStyle name="Calcul 9" xfId="22044" hidden="1" xr:uid="{00000000-0005-0000-0000-000033310000}"/>
    <cellStyle name="Calcul 9" xfId="22091" hidden="1" xr:uid="{00000000-0005-0000-0000-000034310000}"/>
    <cellStyle name="Calcul 9" xfId="22136" hidden="1" xr:uid="{00000000-0005-0000-0000-000035310000}"/>
    <cellStyle name="Calcul 9" xfId="22175" hidden="1" xr:uid="{00000000-0005-0000-0000-000036310000}"/>
    <cellStyle name="Calcul 9" xfId="22212" hidden="1" xr:uid="{00000000-0005-0000-0000-000037310000}"/>
    <cellStyle name="Calcul 9" xfId="22246" hidden="1" xr:uid="{00000000-0005-0000-0000-000038310000}"/>
    <cellStyle name="Calcul 9" xfId="22338" hidden="1" xr:uid="{00000000-0005-0000-0000-000039310000}"/>
    <cellStyle name="Calcul 9" xfId="22383" hidden="1" xr:uid="{00000000-0005-0000-0000-00003A310000}"/>
    <cellStyle name="Calcul 9" xfId="22446" hidden="1" xr:uid="{00000000-0005-0000-0000-00003B310000}"/>
    <cellStyle name="Calcul 9" xfId="22492" hidden="1" xr:uid="{00000000-0005-0000-0000-00003C310000}"/>
    <cellStyle name="Calcul 9" xfId="22536" hidden="1" xr:uid="{00000000-0005-0000-0000-00003D310000}"/>
    <cellStyle name="Calcul 9" xfId="22575" hidden="1" xr:uid="{00000000-0005-0000-0000-00003E310000}"/>
    <cellStyle name="Calcul 9" xfId="22611" hidden="1" xr:uid="{00000000-0005-0000-0000-00003F310000}"/>
    <cellStyle name="Calcul 9" xfId="22646" hidden="1" xr:uid="{00000000-0005-0000-0000-000040310000}"/>
    <cellStyle name="Calcul 9" xfId="22702" hidden="1" xr:uid="{00000000-0005-0000-0000-000041310000}"/>
    <cellStyle name="Calcul 9" xfId="21542" hidden="1" xr:uid="{00000000-0005-0000-0000-000042310000}"/>
    <cellStyle name="Calcul 9" xfId="21477" hidden="1" xr:uid="{00000000-0005-0000-0000-000043310000}"/>
    <cellStyle name="Calcul 9" xfId="19134" hidden="1" xr:uid="{00000000-0005-0000-0000-000044310000}"/>
    <cellStyle name="Calcul 9" xfId="22792" hidden="1" xr:uid="{00000000-0005-0000-0000-000045310000}"/>
    <cellStyle name="Calcul 9" xfId="22842" hidden="1" xr:uid="{00000000-0005-0000-0000-000046310000}"/>
    <cellStyle name="Calcul 9" xfId="22892" hidden="1" xr:uid="{00000000-0005-0000-0000-000047310000}"/>
    <cellStyle name="Calcul 9" xfId="22942" hidden="1" xr:uid="{00000000-0005-0000-0000-000048310000}"/>
    <cellStyle name="Calcul 9" xfId="22990" hidden="1" xr:uid="{00000000-0005-0000-0000-000049310000}"/>
    <cellStyle name="Calcul 9" xfId="23039" hidden="1" xr:uid="{00000000-0005-0000-0000-00004A310000}"/>
    <cellStyle name="Calcul 9" xfId="23085" hidden="1" xr:uid="{00000000-0005-0000-0000-00004B310000}"/>
    <cellStyle name="Calcul 9" xfId="23132" hidden="1" xr:uid="{00000000-0005-0000-0000-00004C310000}"/>
    <cellStyle name="Calcul 9" xfId="23177" hidden="1" xr:uid="{00000000-0005-0000-0000-00004D310000}"/>
    <cellStyle name="Calcul 9" xfId="23216" hidden="1" xr:uid="{00000000-0005-0000-0000-00004E310000}"/>
    <cellStyle name="Calcul 9" xfId="23253" hidden="1" xr:uid="{00000000-0005-0000-0000-00004F310000}"/>
    <cellStyle name="Calcul 9" xfId="23287" hidden="1" xr:uid="{00000000-0005-0000-0000-000050310000}"/>
    <cellStyle name="Calcul 9" xfId="23380" hidden="1" xr:uid="{00000000-0005-0000-0000-000051310000}"/>
    <cellStyle name="Calcul 9" xfId="23427" hidden="1" xr:uid="{00000000-0005-0000-0000-000052310000}"/>
    <cellStyle name="Calcul 9" xfId="23490" hidden="1" xr:uid="{00000000-0005-0000-0000-000053310000}"/>
    <cellStyle name="Calcul 9" xfId="23536" hidden="1" xr:uid="{00000000-0005-0000-0000-000054310000}"/>
    <cellStyle name="Calcul 9" xfId="23580" hidden="1" xr:uid="{00000000-0005-0000-0000-000055310000}"/>
    <cellStyle name="Calcul 9" xfId="23619" hidden="1" xr:uid="{00000000-0005-0000-0000-000056310000}"/>
    <cellStyle name="Calcul 9" xfId="23655" hidden="1" xr:uid="{00000000-0005-0000-0000-000057310000}"/>
    <cellStyle name="Calcul 9" xfId="23690" hidden="1" xr:uid="{00000000-0005-0000-0000-000058310000}"/>
    <cellStyle name="Calcul 9" xfId="23744" hidden="1" xr:uid="{00000000-0005-0000-0000-000059310000}"/>
    <cellStyle name="Calcul 9" xfId="23895" hidden="1" xr:uid="{00000000-0005-0000-0000-00005A310000}"/>
    <cellStyle name="Calcul 9" xfId="23991" hidden="1" xr:uid="{00000000-0005-0000-0000-00005B310000}"/>
    <cellStyle name="Calcul 9" xfId="24049" hidden="1" xr:uid="{00000000-0005-0000-0000-00005C310000}"/>
    <cellStyle name="Calcul 9" xfId="24099" hidden="1" xr:uid="{00000000-0005-0000-0000-00005D310000}"/>
    <cellStyle name="Calcul 9" xfId="24149" hidden="1" xr:uid="{00000000-0005-0000-0000-00005E310000}"/>
    <cellStyle name="Calcul 9" xfId="24199" hidden="1" xr:uid="{00000000-0005-0000-0000-00005F310000}"/>
    <cellStyle name="Calcul 9" xfId="24248" hidden="1" xr:uid="{00000000-0005-0000-0000-000060310000}"/>
    <cellStyle name="Calcul 9" xfId="24297" hidden="1" xr:uid="{00000000-0005-0000-0000-000061310000}"/>
    <cellStyle name="Calcul 9" xfId="24344" hidden="1" xr:uid="{00000000-0005-0000-0000-000062310000}"/>
    <cellStyle name="Calcul 9" xfId="24391" hidden="1" xr:uid="{00000000-0005-0000-0000-000063310000}"/>
    <cellStyle name="Calcul 9" xfId="24436" hidden="1" xr:uid="{00000000-0005-0000-0000-000064310000}"/>
    <cellStyle name="Calcul 9" xfId="24475" hidden="1" xr:uid="{00000000-0005-0000-0000-000065310000}"/>
    <cellStyle name="Calcul 9" xfId="24512" hidden="1" xr:uid="{00000000-0005-0000-0000-000066310000}"/>
    <cellStyle name="Calcul 9" xfId="24546" hidden="1" xr:uid="{00000000-0005-0000-0000-000067310000}"/>
    <cellStyle name="Calcul 9" xfId="24638" hidden="1" xr:uid="{00000000-0005-0000-0000-000068310000}"/>
    <cellStyle name="Calcul 9" xfId="24683" hidden="1" xr:uid="{00000000-0005-0000-0000-000069310000}"/>
    <cellStyle name="Calcul 9" xfId="24746" hidden="1" xr:uid="{00000000-0005-0000-0000-00006A310000}"/>
    <cellStyle name="Calcul 9" xfId="24792" hidden="1" xr:uid="{00000000-0005-0000-0000-00006B310000}"/>
    <cellStyle name="Calcul 9" xfId="24836" hidden="1" xr:uid="{00000000-0005-0000-0000-00006C310000}"/>
    <cellStyle name="Calcul 9" xfId="24875" hidden="1" xr:uid="{00000000-0005-0000-0000-00006D310000}"/>
    <cellStyle name="Calcul 9" xfId="24911" hidden="1" xr:uid="{00000000-0005-0000-0000-00006E310000}"/>
    <cellStyle name="Calcul 9" xfId="24946" hidden="1" xr:uid="{00000000-0005-0000-0000-00006F310000}"/>
    <cellStyle name="Calcul 9" xfId="25000" hidden="1" xr:uid="{00000000-0005-0000-0000-000070310000}"/>
    <cellStyle name="Calcul 9" xfId="23843" hidden="1" xr:uid="{00000000-0005-0000-0000-000071310000}"/>
    <cellStyle name="Calcul 9" xfId="23782" hidden="1" xr:uid="{00000000-0005-0000-0000-000072310000}"/>
    <cellStyle name="Calcul 9" xfId="20409" hidden="1" xr:uid="{00000000-0005-0000-0000-000073310000}"/>
    <cellStyle name="Calcul 9" xfId="25091" hidden="1" xr:uid="{00000000-0005-0000-0000-000074310000}"/>
    <cellStyle name="Calcul 9" xfId="25141" hidden="1" xr:uid="{00000000-0005-0000-0000-000075310000}"/>
    <cellStyle name="Calcul 9" xfId="25191" hidden="1" xr:uid="{00000000-0005-0000-0000-000076310000}"/>
    <cellStyle name="Calcul 9" xfId="25241" hidden="1" xr:uid="{00000000-0005-0000-0000-000077310000}"/>
    <cellStyle name="Calcul 9" xfId="25290" hidden="1" xr:uid="{00000000-0005-0000-0000-000078310000}"/>
    <cellStyle name="Calcul 9" xfId="25339" hidden="1" xr:uid="{00000000-0005-0000-0000-000079310000}"/>
    <cellStyle name="Calcul 9" xfId="25386" hidden="1" xr:uid="{00000000-0005-0000-0000-00007A310000}"/>
    <cellStyle name="Calcul 9" xfId="25432" hidden="1" xr:uid="{00000000-0005-0000-0000-00007B310000}"/>
    <cellStyle name="Calcul 9" xfId="25476" hidden="1" xr:uid="{00000000-0005-0000-0000-00007C310000}"/>
    <cellStyle name="Calcul 9" xfId="25514" hidden="1" xr:uid="{00000000-0005-0000-0000-00007D310000}"/>
    <cellStyle name="Calcul 9" xfId="25551" hidden="1" xr:uid="{00000000-0005-0000-0000-00007E310000}"/>
    <cellStyle name="Calcul 9" xfId="25585" hidden="1" xr:uid="{00000000-0005-0000-0000-00007F310000}"/>
    <cellStyle name="Calcul 9" xfId="25676" hidden="1" xr:uid="{00000000-0005-0000-0000-000080310000}"/>
    <cellStyle name="Calcul 9" xfId="25723" hidden="1" xr:uid="{00000000-0005-0000-0000-000081310000}"/>
    <cellStyle name="Calcul 9" xfId="25785" hidden="1" xr:uid="{00000000-0005-0000-0000-000082310000}"/>
    <cellStyle name="Calcul 9" xfId="25831" hidden="1" xr:uid="{00000000-0005-0000-0000-000083310000}"/>
    <cellStyle name="Calcul 9" xfId="25875" hidden="1" xr:uid="{00000000-0005-0000-0000-000084310000}"/>
    <cellStyle name="Calcul 9" xfId="25914" hidden="1" xr:uid="{00000000-0005-0000-0000-000085310000}"/>
    <cellStyle name="Calcul 9" xfId="25950" hidden="1" xr:uid="{00000000-0005-0000-0000-000086310000}"/>
    <cellStyle name="Calcul 9" xfId="25985" hidden="1" xr:uid="{00000000-0005-0000-0000-000087310000}"/>
    <cellStyle name="Calcul 9" xfId="26038" hidden="1" xr:uid="{00000000-0005-0000-0000-000088310000}"/>
    <cellStyle name="Calcul 9" xfId="26160" hidden="1" xr:uid="{00000000-0005-0000-0000-000089310000}"/>
    <cellStyle name="Calcul 9" xfId="26256" hidden="1" xr:uid="{00000000-0005-0000-0000-00008A310000}"/>
    <cellStyle name="Calcul 9" xfId="26314" hidden="1" xr:uid="{00000000-0005-0000-0000-00008B310000}"/>
    <cellStyle name="Calcul 9" xfId="26364" hidden="1" xr:uid="{00000000-0005-0000-0000-00008C310000}"/>
    <cellStyle name="Calcul 9" xfId="26414" hidden="1" xr:uid="{00000000-0005-0000-0000-00008D310000}"/>
    <cellStyle name="Calcul 9" xfId="26464" hidden="1" xr:uid="{00000000-0005-0000-0000-00008E310000}"/>
    <cellStyle name="Calcul 9" xfId="26513" hidden="1" xr:uid="{00000000-0005-0000-0000-00008F310000}"/>
    <cellStyle name="Calcul 9" xfId="26562" hidden="1" xr:uid="{00000000-0005-0000-0000-000090310000}"/>
    <cellStyle name="Calcul 9" xfId="26609" hidden="1" xr:uid="{00000000-0005-0000-0000-000091310000}"/>
    <cellStyle name="Calcul 9" xfId="26656" hidden="1" xr:uid="{00000000-0005-0000-0000-000092310000}"/>
    <cellStyle name="Calcul 9" xfId="26701" hidden="1" xr:uid="{00000000-0005-0000-0000-000093310000}"/>
    <cellStyle name="Calcul 9" xfId="26740" hidden="1" xr:uid="{00000000-0005-0000-0000-000094310000}"/>
    <cellStyle name="Calcul 9" xfId="26777" hidden="1" xr:uid="{00000000-0005-0000-0000-000095310000}"/>
    <cellStyle name="Calcul 9" xfId="26811" hidden="1" xr:uid="{00000000-0005-0000-0000-000096310000}"/>
    <cellStyle name="Calcul 9" xfId="26902" hidden="1" xr:uid="{00000000-0005-0000-0000-000097310000}"/>
    <cellStyle name="Calcul 9" xfId="26947" hidden="1" xr:uid="{00000000-0005-0000-0000-000098310000}"/>
    <cellStyle name="Calcul 9" xfId="27009" hidden="1" xr:uid="{00000000-0005-0000-0000-000099310000}"/>
    <cellStyle name="Calcul 9" xfId="27055" hidden="1" xr:uid="{00000000-0005-0000-0000-00009A310000}"/>
    <cellStyle name="Calcul 9" xfId="27099" hidden="1" xr:uid="{00000000-0005-0000-0000-00009B310000}"/>
    <cellStyle name="Calcul 9" xfId="27138" hidden="1" xr:uid="{00000000-0005-0000-0000-00009C310000}"/>
    <cellStyle name="Calcul 9" xfId="27174" hidden="1" xr:uid="{00000000-0005-0000-0000-00009D310000}"/>
    <cellStyle name="Calcul 9" xfId="27209" hidden="1" xr:uid="{00000000-0005-0000-0000-00009E310000}"/>
    <cellStyle name="Calcul 9" xfId="27262" hidden="1" xr:uid="{00000000-0005-0000-0000-00009F310000}"/>
    <cellStyle name="Calcul 9" xfId="26109" hidden="1" xr:uid="{00000000-0005-0000-0000-0000A0310000}"/>
    <cellStyle name="Calcul 9" xfId="26065" hidden="1" xr:uid="{00000000-0005-0000-0000-0000A1310000}"/>
    <cellStyle name="Calcul 9" xfId="25017" hidden="1" xr:uid="{00000000-0005-0000-0000-0000A2310000}"/>
    <cellStyle name="Calcul 9" xfId="27326" hidden="1" xr:uid="{00000000-0005-0000-0000-0000A3310000}"/>
    <cellStyle name="Calcul 9" xfId="27375" hidden="1" xr:uid="{00000000-0005-0000-0000-0000A4310000}"/>
    <cellStyle name="Calcul 9" xfId="27424" hidden="1" xr:uid="{00000000-0005-0000-0000-0000A5310000}"/>
    <cellStyle name="Calcul 9" xfId="27473" hidden="1" xr:uid="{00000000-0005-0000-0000-0000A6310000}"/>
    <cellStyle name="Calcul 9" xfId="27521" hidden="1" xr:uid="{00000000-0005-0000-0000-0000A7310000}"/>
    <cellStyle name="Calcul 9" xfId="27569" hidden="1" xr:uid="{00000000-0005-0000-0000-0000A8310000}"/>
    <cellStyle name="Calcul 9" xfId="27615" hidden="1" xr:uid="{00000000-0005-0000-0000-0000A9310000}"/>
    <cellStyle name="Calcul 9" xfId="27662" hidden="1" xr:uid="{00000000-0005-0000-0000-0000AA310000}"/>
    <cellStyle name="Calcul 9" xfId="27707" hidden="1" xr:uid="{00000000-0005-0000-0000-0000AB310000}"/>
    <cellStyle name="Calcul 9" xfId="27746" hidden="1" xr:uid="{00000000-0005-0000-0000-0000AC310000}"/>
    <cellStyle name="Calcul 9" xfId="27783" hidden="1" xr:uid="{00000000-0005-0000-0000-0000AD310000}"/>
    <cellStyle name="Calcul 9" xfId="27817" hidden="1" xr:uid="{00000000-0005-0000-0000-0000AE310000}"/>
    <cellStyle name="Calcul 9" xfId="27907" hidden="1" xr:uid="{00000000-0005-0000-0000-0000AF310000}"/>
    <cellStyle name="Calcul 9" xfId="27952" hidden="1" xr:uid="{00000000-0005-0000-0000-0000B0310000}"/>
    <cellStyle name="Calcul 9" xfId="28014" hidden="1" xr:uid="{00000000-0005-0000-0000-0000B1310000}"/>
    <cellStyle name="Calcul 9" xfId="28060" hidden="1" xr:uid="{00000000-0005-0000-0000-0000B2310000}"/>
    <cellStyle name="Calcul 9" xfId="28104" hidden="1" xr:uid="{00000000-0005-0000-0000-0000B3310000}"/>
    <cellStyle name="Calcul 9" xfId="28143" hidden="1" xr:uid="{00000000-0005-0000-0000-0000B4310000}"/>
    <cellStyle name="Calcul 9" xfId="28179" hidden="1" xr:uid="{00000000-0005-0000-0000-0000B5310000}"/>
    <cellStyle name="Calcul 9" xfId="28214" hidden="1" xr:uid="{00000000-0005-0000-0000-0000B6310000}"/>
    <cellStyle name="Calcul 9" xfId="28267" hidden="1" xr:uid="{00000000-0005-0000-0000-0000B7310000}"/>
    <cellStyle name="Calcul 9" xfId="28367" hidden="1" xr:uid="{00000000-0005-0000-0000-0000B8310000}"/>
    <cellStyle name="Calcul 9" xfId="28462" hidden="1" xr:uid="{00000000-0005-0000-0000-0000B9310000}"/>
    <cellStyle name="Calcul 9" xfId="28520" hidden="1" xr:uid="{00000000-0005-0000-0000-0000BA310000}"/>
    <cellStyle name="Calcul 9" xfId="28570" hidden="1" xr:uid="{00000000-0005-0000-0000-0000BB310000}"/>
    <cellStyle name="Calcul 9" xfId="28620" hidden="1" xr:uid="{00000000-0005-0000-0000-0000BC310000}"/>
    <cellStyle name="Calcul 9" xfId="28670" hidden="1" xr:uid="{00000000-0005-0000-0000-0000BD310000}"/>
    <cellStyle name="Calcul 9" xfId="28719" hidden="1" xr:uid="{00000000-0005-0000-0000-0000BE310000}"/>
    <cellStyle name="Calcul 9" xfId="28768" hidden="1" xr:uid="{00000000-0005-0000-0000-0000BF310000}"/>
    <cellStyle name="Calcul 9" xfId="28815" hidden="1" xr:uid="{00000000-0005-0000-0000-0000C0310000}"/>
    <cellStyle name="Calcul 9" xfId="28862" hidden="1" xr:uid="{00000000-0005-0000-0000-0000C1310000}"/>
    <cellStyle name="Calcul 9" xfId="28907" hidden="1" xr:uid="{00000000-0005-0000-0000-0000C2310000}"/>
    <cellStyle name="Calcul 9" xfId="28946" hidden="1" xr:uid="{00000000-0005-0000-0000-0000C3310000}"/>
    <cellStyle name="Calcul 9" xfId="28983" hidden="1" xr:uid="{00000000-0005-0000-0000-0000C4310000}"/>
    <cellStyle name="Calcul 9" xfId="29017" hidden="1" xr:uid="{00000000-0005-0000-0000-0000C5310000}"/>
    <cellStyle name="Calcul 9" xfId="29107" hidden="1" xr:uid="{00000000-0005-0000-0000-0000C6310000}"/>
    <cellStyle name="Calcul 9" xfId="29152" hidden="1" xr:uid="{00000000-0005-0000-0000-0000C7310000}"/>
    <cellStyle name="Calcul 9" xfId="29214" hidden="1" xr:uid="{00000000-0005-0000-0000-0000C8310000}"/>
    <cellStyle name="Calcul 9" xfId="29260" hidden="1" xr:uid="{00000000-0005-0000-0000-0000C9310000}"/>
    <cellStyle name="Calcul 9" xfId="29304" hidden="1" xr:uid="{00000000-0005-0000-0000-0000CA310000}"/>
    <cellStyle name="Calcul 9" xfId="29343" hidden="1" xr:uid="{00000000-0005-0000-0000-0000CB310000}"/>
    <cellStyle name="Calcul 9" xfId="29379" hidden="1" xr:uid="{00000000-0005-0000-0000-0000CC310000}"/>
    <cellStyle name="Calcul 9" xfId="29414" hidden="1" xr:uid="{00000000-0005-0000-0000-0000CD310000}"/>
    <cellStyle name="Calcul 9" xfId="29467" hidden="1" xr:uid="{00000000-0005-0000-0000-0000CE310000}"/>
    <cellStyle name="Calcul 9" xfId="28317" hidden="1" xr:uid="{00000000-0005-0000-0000-0000CF310000}"/>
    <cellStyle name="Calcul 9" xfId="29516" hidden="1" xr:uid="{00000000-0005-0000-0000-0000D0310000}"/>
    <cellStyle name="Calcul 9" xfId="29604" hidden="1" xr:uid="{00000000-0005-0000-0000-0000D1310000}"/>
    <cellStyle name="Calcul 9" xfId="29662" hidden="1" xr:uid="{00000000-0005-0000-0000-0000D2310000}"/>
    <cellStyle name="Calcul 9" xfId="29711" hidden="1" xr:uid="{00000000-0005-0000-0000-0000D3310000}"/>
    <cellStyle name="Calcul 9" xfId="29760" hidden="1" xr:uid="{00000000-0005-0000-0000-0000D4310000}"/>
    <cellStyle name="Calcul 9" xfId="29809" hidden="1" xr:uid="{00000000-0005-0000-0000-0000D5310000}"/>
    <cellStyle name="Calcul 9" xfId="29857" hidden="1" xr:uid="{00000000-0005-0000-0000-0000D6310000}"/>
    <cellStyle name="Calcul 9" xfId="29905" hidden="1" xr:uid="{00000000-0005-0000-0000-0000D7310000}"/>
    <cellStyle name="Calcul 9" xfId="29951" hidden="1" xr:uid="{00000000-0005-0000-0000-0000D8310000}"/>
    <cellStyle name="Calcul 9" xfId="29997" hidden="1" xr:uid="{00000000-0005-0000-0000-0000D9310000}"/>
    <cellStyle name="Calcul 9" xfId="30041" hidden="1" xr:uid="{00000000-0005-0000-0000-0000DA310000}"/>
    <cellStyle name="Calcul 9" xfId="30079" hidden="1" xr:uid="{00000000-0005-0000-0000-0000DB310000}"/>
    <cellStyle name="Calcul 9" xfId="30116" hidden="1" xr:uid="{00000000-0005-0000-0000-0000DC310000}"/>
    <cellStyle name="Calcul 9" xfId="30150" hidden="1" xr:uid="{00000000-0005-0000-0000-0000DD310000}"/>
    <cellStyle name="Calcul 9" xfId="30239" hidden="1" xr:uid="{00000000-0005-0000-0000-0000DE310000}"/>
    <cellStyle name="Calcul 9" xfId="30284" hidden="1" xr:uid="{00000000-0005-0000-0000-0000DF310000}"/>
    <cellStyle name="Calcul 9" xfId="30346" hidden="1" xr:uid="{00000000-0005-0000-0000-0000E0310000}"/>
    <cellStyle name="Calcul 9" xfId="30392" hidden="1" xr:uid="{00000000-0005-0000-0000-0000E1310000}"/>
    <cellStyle name="Calcul 9" xfId="30436" hidden="1" xr:uid="{00000000-0005-0000-0000-0000E2310000}"/>
    <cellStyle name="Calcul 9" xfId="30475" hidden="1" xr:uid="{00000000-0005-0000-0000-0000E3310000}"/>
    <cellStyle name="Calcul 9" xfId="30511" hidden="1" xr:uid="{00000000-0005-0000-0000-0000E4310000}"/>
    <cellStyle name="Calcul 9" xfId="30546" hidden="1" xr:uid="{00000000-0005-0000-0000-0000E5310000}"/>
    <cellStyle name="Calcul 9" xfId="30599" hidden="1" xr:uid="{00000000-0005-0000-0000-0000E6310000}"/>
    <cellStyle name="Calcul 9" xfId="30699" hidden="1" xr:uid="{00000000-0005-0000-0000-0000E7310000}"/>
    <cellStyle name="Calcul 9" xfId="30794" hidden="1" xr:uid="{00000000-0005-0000-0000-0000E8310000}"/>
    <cellStyle name="Calcul 9" xfId="30852" hidden="1" xr:uid="{00000000-0005-0000-0000-0000E9310000}"/>
    <cellStyle name="Calcul 9" xfId="30902" hidden="1" xr:uid="{00000000-0005-0000-0000-0000EA310000}"/>
    <cellStyle name="Calcul 9" xfId="30952" hidden="1" xr:uid="{00000000-0005-0000-0000-0000EB310000}"/>
    <cellStyle name="Calcul 9" xfId="31002" hidden="1" xr:uid="{00000000-0005-0000-0000-0000EC310000}"/>
    <cellStyle name="Calcul 9" xfId="31051" hidden="1" xr:uid="{00000000-0005-0000-0000-0000ED310000}"/>
    <cellStyle name="Calcul 9" xfId="31100" hidden="1" xr:uid="{00000000-0005-0000-0000-0000EE310000}"/>
    <cellStyle name="Calcul 9" xfId="31147" hidden="1" xr:uid="{00000000-0005-0000-0000-0000EF310000}"/>
    <cellStyle name="Calcul 9" xfId="31194" hidden="1" xr:uid="{00000000-0005-0000-0000-0000F0310000}"/>
    <cellStyle name="Calcul 9" xfId="31239" hidden="1" xr:uid="{00000000-0005-0000-0000-0000F1310000}"/>
    <cellStyle name="Calcul 9" xfId="31278" hidden="1" xr:uid="{00000000-0005-0000-0000-0000F2310000}"/>
    <cellStyle name="Calcul 9" xfId="31315" hidden="1" xr:uid="{00000000-0005-0000-0000-0000F3310000}"/>
    <cellStyle name="Calcul 9" xfId="31349" hidden="1" xr:uid="{00000000-0005-0000-0000-0000F4310000}"/>
    <cellStyle name="Calcul 9" xfId="31439" hidden="1" xr:uid="{00000000-0005-0000-0000-0000F5310000}"/>
    <cellStyle name="Calcul 9" xfId="31484" hidden="1" xr:uid="{00000000-0005-0000-0000-0000F6310000}"/>
    <cellStyle name="Calcul 9" xfId="31546" hidden="1" xr:uid="{00000000-0005-0000-0000-0000F7310000}"/>
    <cellStyle name="Calcul 9" xfId="31592" hidden="1" xr:uid="{00000000-0005-0000-0000-0000F8310000}"/>
    <cellStyle name="Calcul 9" xfId="31636" hidden="1" xr:uid="{00000000-0005-0000-0000-0000F9310000}"/>
    <cellStyle name="Calcul 9" xfId="31675" hidden="1" xr:uid="{00000000-0005-0000-0000-0000FA310000}"/>
    <cellStyle name="Calcul 9" xfId="31711" hidden="1" xr:uid="{00000000-0005-0000-0000-0000FB310000}"/>
    <cellStyle name="Calcul 9" xfId="31746" hidden="1" xr:uid="{00000000-0005-0000-0000-0000FC310000}"/>
    <cellStyle name="Calcul 9" xfId="31799" hidden="1" xr:uid="{00000000-0005-0000-0000-0000FD310000}"/>
    <cellStyle name="Calcul 9" xfId="30649" hidden="1" xr:uid="{00000000-0005-0000-0000-0000FE310000}"/>
    <cellStyle name="Calcul 9" xfId="32244" hidden="1" xr:uid="{ADA4DEA6-F6B3-4DC7-AB24-1B0A5624EDF6}"/>
    <cellStyle name="Calcul 9" xfId="32302" hidden="1" xr:uid="{EFA3CD0E-D606-473C-9768-50682EFB1295}"/>
    <cellStyle name="Calcul 9" xfId="32351" hidden="1" xr:uid="{0230C5E7-A394-46B7-9AB0-D09E5676F91F}"/>
    <cellStyle name="Calcul 9" xfId="32400" hidden="1" xr:uid="{877608FC-12A7-443D-85D0-2E9EC4D91800}"/>
    <cellStyle name="Calcul 9" xfId="32449" hidden="1" xr:uid="{508B965C-912F-4E5D-82FC-6A0EBD01FE90}"/>
    <cellStyle name="Calcul 9" xfId="32497" hidden="1" xr:uid="{66128025-E69C-4710-8C06-D4C87498133A}"/>
    <cellStyle name="Calcul 9" xfId="32545" hidden="1" xr:uid="{CC519D9F-9E1F-4FD3-8E7D-32168049DF01}"/>
    <cellStyle name="Calcul 9" xfId="32591" hidden="1" xr:uid="{08EC3EB2-2CD4-44E8-8F5E-917F486C2DEA}"/>
    <cellStyle name="Calcul 9" xfId="32637" hidden="1" xr:uid="{F2F7CC62-4D73-4319-80F0-7BC8ECBD008E}"/>
    <cellStyle name="Calcul 9" xfId="32681" hidden="1" xr:uid="{9B2DCF2C-6019-468F-8F8C-72222560117B}"/>
    <cellStyle name="Calcul 9" xfId="32719" hidden="1" xr:uid="{8C9F4A39-5B0B-411D-876E-CB17DD560DA5}"/>
    <cellStyle name="Calcul 9" xfId="32756" hidden="1" xr:uid="{E921FDED-2D10-4A15-8C76-404CD77B3996}"/>
    <cellStyle name="Calcul 9" xfId="32790" hidden="1" xr:uid="{1C354262-D034-416E-9350-D3F1D4237895}"/>
    <cellStyle name="Calcul 9" xfId="32879" hidden="1" xr:uid="{8605EC9B-E13E-49BA-9B7A-2455A0C56069}"/>
    <cellStyle name="Calcul 9" xfId="32924" hidden="1" xr:uid="{D7230B71-734C-4B20-9EE9-C234CD926873}"/>
    <cellStyle name="Calcul 9" xfId="32986" hidden="1" xr:uid="{A5772F82-CE92-40C9-A465-E55CD24D35E5}"/>
    <cellStyle name="Calcul 9" xfId="33032" hidden="1" xr:uid="{69E00A36-F30D-41C3-A03E-6CA7ABD506CD}"/>
    <cellStyle name="Calcul 9" xfId="33076" hidden="1" xr:uid="{4838C5AB-3D0B-411A-B9FB-53A6BFF566E0}"/>
    <cellStyle name="Calcul 9" xfId="33115" hidden="1" xr:uid="{06314B96-84BF-40F3-9E0E-71FF2B091A64}"/>
    <cellStyle name="Calcul 9" xfId="33151" hidden="1" xr:uid="{94C48E68-D5A3-43EB-BE14-F721DFFE6AD1}"/>
    <cellStyle name="Calcul 9" xfId="33186" hidden="1" xr:uid="{9C42F8CB-27D8-4BFF-B0FC-9FC14D06FE0A}"/>
    <cellStyle name="Calcul 9" xfId="33239" hidden="1" xr:uid="{D3D778BF-1838-44BF-9F14-DE5177A249E1}"/>
    <cellStyle name="Calcul 9" xfId="33391" hidden="1" xr:uid="{63EC39FD-C660-4005-9BD8-DE690EE6B9C0}"/>
    <cellStyle name="Calcul 9" xfId="33495" hidden="1" xr:uid="{28779B5E-6D25-4087-ADE7-638716E909DE}"/>
    <cellStyle name="Calcul 9" xfId="33554" hidden="1" xr:uid="{E9257D41-217F-47BC-9B61-8DC96B6F4AA1}"/>
    <cellStyle name="Calcul 9" xfId="33603" hidden="1" xr:uid="{7153CBA8-2DF0-4537-9A9D-A6570590C311}"/>
    <cellStyle name="Calcul 9" xfId="33652" hidden="1" xr:uid="{62B9B1C2-6437-44AB-8159-D8BADCFAB6D3}"/>
    <cellStyle name="Calcul 9" xfId="33702" hidden="1" xr:uid="{0653E56A-3560-49AE-8EA1-574A846DB870}"/>
    <cellStyle name="Calcul 9" xfId="33751" hidden="1" xr:uid="{06514CB0-3B4D-4CFD-8E7B-89E493E650D0}"/>
    <cellStyle name="Calcul 9" xfId="33800" hidden="1" xr:uid="{584DA709-5026-422D-89DC-911D4D9F609F}"/>
    <cellStyle name="Calcul 9" xfId="33847" hidden="1" xr:uid="{6972D66E-5D8D-4520-9DDD-56F325C864A0}"/>
    <cellStyle name="Calcul 9" xfId="33894" hidden="1" xr:uid="{36C4E4A1-DCF1-4E5F-9F69-0ABCAC3C5E8D}"/>
    <cellStyle name="Calcul 9" xfId="33939" hidden="1" xr:uid="{6A7FD56B-455C-4DAC-ABB5-48AC2C4BC04F}"/>
    <cellStyle name="Calcul 9" xfId="33978" hidden="1" xr:uid="{43400CE8-31A0-40ED-B9C7-84BBE196F856}"/>
    <cellStyle name="Calcul 9" xfId="34015" hidden="1" xr:uid="{CA6845B5-36A8-43DC-97FC-90D49B981061}"/>
    <cellStyle name="Calcul 9" xfId="34049" hidden="1" xr:uid="{517468B0-7049-4C6F-8E5E-6BDD9A7FF826}"/>
    <cellStyle name="Calcul 9" xfId="34145" hidden="1" xr:uid="{AA2B0F09-E21E-4ECA-A1F7-87452046C44D}"/>
    <cellStyle name="Calcul 9" xfId="34192" hidden="1" xr:uid="{5A14CD6B-C4C9-400B-AEBC-1EE4C51C9E14}"/>
    <cellStyle name="Calcul 9" xfId="34257" hidden="1" xr:uid="{691CBC08-2233-48B7-9870-E13B6DBAD0A5}"/>
    <cellStyle name="Calcul 9" xfId="34303" hidden="1" xr:uid="{06EC48F7-188F-433F-A6FA-E82B11A0F013}"/>
    <cellStyle name="Calcul 9" xfId="34347" hidden="1" xr:uid="{2FB9C97C-DE6A-482A-B027-45B883C37F67}"/>
    <cellStyle name="Calcul 9" xfId="34386" hidden="1" xr:uid="{EE4AD2A2-D625-40A6-9034-24A55A4EC228}"/>
    <cellStyle name="Calcul 9" xfId="34422" hidden="1" xr:uid="{A5FF224D-B699-4F52-BBA3-33A405975359}"/>
    <cellStyle name="Calcul 9" xfId="34457" hidden="1" xr:uid="{8B46DC62-97BA-436B-BB2D-B10F75E965DA}"/>
    <cellStyle name="Calcul 9" xfId="34515" hidden="1" xr:uid="{94FA3226-F92C-4B06-A9CD-9B760508CE54}"/>
    <cellStyle name="Calcul 9" xfId="33318" hidden="1" xr:uid="{46F76BED-F99F-4096-854B-4EF9E47D39CA}"/>
    <cellStyle name="Calcul 9" xfId="33410" hidden="1" xr:uid="{CB0DA207-ED20-4DAF-AB34-DA7DD57C0EB0}"/>
    <cellStyle name="Calcul 9" xfId="34688" hidden="1" xr:uid="{95D0C39E-05A1-4253-9ADE-D4D55B2C8280}"/>
    <cellStyle name="Calcul 9" xfId="34747" hidden="1" xr:uid="{BA3881A6-D4DF-4ED4-9367-903BD9A45E81}"/>
    <cellStyle name="Calcul 9" xfId="34796" hidden="1" xr:uid="{BD811432-44C3-4D7A-8EE4-A5ED2F98C0D4}"/>
    <cellStyle name="Calcul 9" xfId="34846" hidden="1" xr:uid="{E8073E3B-6CA8-454C-8821-A34A008D030B}"/>
    <cellStyle name="Calcul 9" xfId="34896" hidden="1" xr:uid="{E3571D9C-9435-49F6-A0AB-21A0B9A59148}"/>
    <cellStyle name="Calcul 9" xfId="34945" hidden="1" xr:uid="{A851A809-F47E-497E-A8FE-EC85B73F4BC5}"/>
    <cellStyle name="Calcul 9" xfId="34994" hidden="1" xr:uid="{F4EFA016-1AE3-4BBD-B18A-F1231AB44719}"/>
    <cellStyle name="Calcul 9" xfId="35041" hidden="1" xr:uid="{FB626C76-925E-4CF2-9F8D-1CE1EE2ECD24}"/>
    <cellStyle name="Calcul 9" xfId="35088" hidden="1" xr:uid="{4F410657-2AB8-40A0-9D5E-EB772E26D1D3}"/>
    <cellStyle name="Calcul 9" xfId="35133" hidden="1" xr:uid="{7EB3CE07-D8F7-47FC-8C12-61ECBEF5C01C}"/>
    <cellStyle name="Calcul 9" xfId="35172" hidden="1" xr:uid="{A0E4FE2B-DBE0-44A5-8CAB-2D9FD33A9289}"/>
    <cellStyle name="Calcul 9" xfId="35209" hidden="1" xr:uid="{29D72C6A-6609-47C5-A481-787543656916}"/>
    <cellStyle name="Calcul 9" xfId="35243" hidden="1" xr:uid="{CDA5510F-CEA9-4A00-89AC-2C000C3898A3}"/>
    <cellStyle name="Calcul 9" xfId="35338" hidden="1" xr:uid="{46EFCB16-CCD5-441C-A76A-E00222CC618B}"/>
    <cellStyle name="Calcul 9" xfId="35385" hidden="1" xr:uid="{95CCC423-4DD7-4A87-91A7-6C51189C6CDE}"/>
    <cellStyle name="Calcul 9" xfId="35449" hidden="1" xr:uid="{A6CCD685-5133-42CC-9347-88700B6ECF55}"/>
    <cellStyle name="Calcul 9" xfId="35495" hidden="1" xr:uid="{3F199735-713B-4988-961B-11305DC506C1}"/>
    <cellStyle name="Calcul 9" xfId="35539" hidden="1" xr:uid="{D4B72112-D55E-415F-82D8-39C204EE793A}"/>
    <cellStyle name="Calcul 9" xfId="35578" hidden="1" xr:uid="{A67A4B2F-2B12-43F3-9DEE-7F5F5DAD75A0}"/>
    <cellStyle name="Calcul 9" xfId="35614" hidden="1" xr:uid="{3F7CDC84-A0EA-4F5D-8100-AA03537945DD}"/>
    <cellStyle name="Calcul 9" xfId="35649" hidden="1" xr:uid="{3F35FA4B-8B40-49DA-98DF-A0F1CD0A7F97}"/>
    <cellStyle name="Calcul 9" xfId="35706" hidden="1" xr:uid="{931BC41A-A67F-4DAD-9229-BBD4F4BD5052}"/>
    <cellStyle name="Calcul 9" xfId="34570" hidden="1" xr:uid="{B9333E60-F272-457A-9FCE-4E7D012ED91A}"/>
    <cellStyle name="Calcul 9" xfId="35798" hidden="1" xr:uid="{E9115714-E87B-4317-B583-D780BED675EF}"/>
    <cellStyle name="Calcul 9" xfId="35857" hidden="1" xr:uid="{02DDABE1-6657-4AA8-B01C-2439BB55326F}"/>
    <cellStyle name="Calcul 9" xfId="35907" hidden="1" xr:uid="{76C44208-E5DF-4989-B033-D6F760B77F7B}"/>
    <cellStyle name="Calcul 9" xfId="35957" hidden="1" xr:uid="{92DCB1AC-D2B7-4BE3-8882-C738D69FF329}"/>
    <cellStyle name="Calcul 9" xfId="36007" hidden="1" xr:uid="{D8CEBDDB-DB63-448E-B029-7427BBAC5FAB}"/>
    <cellStyle name="Calcul 9" xfId="36056" hidden="1" xr:uid="{18B94683-5F2B-4D0C-9666-758FF04CAD6E}"/>
    <cellStyle name="Calcul 9" xfId="36105" hidden="1" xr:uid="{F66BB38B-7324-4EC2-8068-CF042E893DD4}"/>
    <cellStyle name="Calcul 9" xfId="36152" hidden="1" xr:uid="{2311FD76-2332-4EF6-810A-7AC7B040228F}"/>
    <cellStyle name="Calcul 9" xfId="36199" hidden="1" xr:uid="{1F8C4F1C-E481-4848-86DA-02EBE8242EE1}"/>
    <cellStyle name="Calcul 9" xfId="36244" hidden="1" xr:uid="{E38E5AE5-3B65-4CDB-B542-9C0AA20EBBB4}"/>
    <cellStyle name="Calcul 9" xfId="36283" hidden="1" xr:uid="{2CF00095-ADC4-4861-ABB8-31383CF89FB1}"/>
    <cellStyle name="Calcul 9" xfId="36320" hidden="1" xr:uid="{79566002-146A-4889-893F-0E0AAF5C1C26}"/>
    <cellStyle name="Calcul 9" xfId="36354" hidden="1" xr:uid="{A0A9A277-0D92-40C0-8AAC-F9F7A305B80F}"/>
    <cellStyle name="Calcul 9" xfId="36444" hidden="1" xr:uid="{F0978E26-0649-47D7-BB1A-88F531C3DE6A}"/>
    <cellStyle name="Calcul 9" xfId="36490" hidden="1" xr:uid="{4A625A0C-F211-4F18-BAB3-D793E1E2DAFD}"/>
    <cellStyle name="Calcul 9" xfId="36553" hidden="1" xr:uid="{0B740BB3-930A-4B6F-AB11-7A295396F3F6}"/>
    <cellStyle name="Calcul 9" xfId="36599" hidden="1" xr:uid="{4959DD24-675E-40E3-B79A-7E4263777C9E}"/>
    <cellStyle name="Calcul 9" xfId="36643" hidden="1" xr:uid="{C845FB3E-0C94-4BF6-8780-7B4158EAC868}"/>
    <cellStyle name="Calcul 9" xfId="36682" hidden="1" xr:uid="{168A87A8-0BF4-4B78-B0DE-A3881F7A6ECF}"/>
    <cellStyle name="Calcul 9" xfId="36718" hidden="1" xr:uid="{E3FB3B64-1FFA-43E1-837F-054CDCA6DC17}"/>
    <cellStyle name="Calcul 9" xfId="36753" hidden="1" xr:uid="{719E8309-0C4C-4CC9-9AA6-6290B0AC3372}"/>
    <cellStyle name="Calcul 9" xfId="36806" hidden="1" xr:uid="{F99AE896-8E05-4966-83C7-9DE176F35B06}"/>
    <cellStyle name="Calcul 9" xfId="35788" hidden="1" xr:uid="{116C6F9D-4A44-4228-BD73-9FAEF21172D5}"/>
    <cellStyle name="Calcul 9" xfId="36828" hidden="1" xr:uid="{21CF79F6-16C4-433E-BC88-DFECAF1609F7}"/>
    <cellStyle name="Calcul 9" xfId="36899" hidden="1" xr:uid="{A8BC9594-D5D3-4209-BB43-DE151855664D}"/>
    <cellStyle name="Calcul 9" xfId="36957" hidden="1" xr:uid="{8465F93D-D0CD-40C7-8740-CC1B4E7B111B}"/>
    <cellStyle name="Calcul 9" xfId="37006" hidden="1" xr:uid="{A89F329D-6F87-457C-AC71-CE65AF3A7677}"/>
    <cellStyle name="Calcul 9" xfId="37056" hidden="1" xr:uid="{D6673058-A3FC-45EA-9B62-5ED5738749AB}"/>
    <cellStyle name="Calcul 9" xfId="37106" hidden="1" xr:uid="{2CC27F47-2596-4A11-9AE7-DC72D945258D}"/>
    <cellStyle name="Calcul 9" xfId="37155" hidden="1" xr:uid="{C3266D79-A5CC-4B1B-AADE-4573B93D7882}"/>
    <cellStyle name="Calcul 9" xfId="37204" hidden="1" xr:uid="{D6B795DA-022F-48CD-8935-C3F5E8E20CC6}"/>
    <cellStyle name="Calcul 9" xfId="37251" hidden="1" xr:uid="{F6A949C3-63E0-44CF-87A3-E6FD75BEEEBC}"/>
    <cellStyle name="Calcul 9" xfId="37298" hidden="1" xr:uid="{E44D8A1E-BEFF-4487-8472-36209BF2F75E}"/>
    <cellStyle name="Calcul 9" xfId="37343" hidden="1" xr:uid="{D6240954-BAC7-458A-91AA-A6D320D676DA}"/>
    <cellStyle name="Calcul 9" xfId="37382" hidden="1" xr:uid="{BCF3CBEC-D923-48FF-923B-6411129FDBE0}"/>
    <cellStyle name="Calcul 9" xfId="37419" hidden="1" xr:uid="{83CC6729-23DF-45D1-B77A-4F4382DCF4F1}"/>
    <cellStyle name="Calcul 9" xfId="37453" hidden="1" xr:uid="{D080CFF9-923B-408C-BA38-97B4B58EF13B}"/>
    <cellStyle name="Calcul 9" xfId="37543" hidden="1" xr:uid="{473AAC1F-5E89-4B8A-9389-EB2BD4AEAB53}"/>
    <cellStyle name="Calcul 9" xfId="37588" hidden="1" xr:uid="{669FF311-F21C-496B-8A48-049A46BD61B8}"/>
    <cellStyle name="Calcul 9" xfId="37650" hidden="1" xr:uid="{BB5F276F-909B-4392-83D7-31A4737B480E}"/>
    <cellStyle name="Calcul 9" xfId="37696" hidden="1" xr:uid="{85F3DD2B-27D0-4F1E-AF55-E9393B704D62}"/>
    <cellStyle name="Calcul 9" xfId="37740" hidden="1" xr:uid="{5B4A23A3-BDB8-4D6D-885E-1C9A7EF1B928}"/>
    <cellStyle name="Calcul 9" xfId="37779" hidden="1" xr:uid="{8CE5CA42-D791-457B-AF1F-53BD4B8343AB}"/>
    <cellStyle name="Calcul 9" xfId="37815" hidden="1" xr:uid="{56DB77A7-300C-429D-AE96-021754344FE3}"/>
    <cellStyle name="Calcul 9" xfId="37850" hidden="1" xr:uid="{846F9E5F-2444-490D-AD51-D84021A20DA1}"/>
    <cellStyle name="Calcul 9" xfId="37903" hidden="1" xr:uid="{EC27E295-4365-4D03-9921-04F7015DC13A}"/>
    <cellStyle name="Calcul 9" xfId="38048" hidden="1" xr:uid="{033CACC3-A5FB-493E-913F-5ED5C7B3F33E}"/>
    <cellStyle name="Calcul 9" xfId="38153" hidden="1" xr:uid="{2E5460C9-B5CB-465D-9EEF-937B17A17D3F}"/>
    <cellStyle name="Calcul 9" xfId="38211" hidden="1" xr:uid="{A4B4139D-0A04-4FA1-8F1F-173C54B6C7F2}"/>
    <cellStyle name="Calcul 9" xfId="38261" hidden="1" xr:uid="{F5A27F1F-E2FF-46C5-A287-9B9B1ECD0F1B}"/>
    <cellStyle name="Calcul 9" xfId="38311" hidden="1" xr:uid="{65CCFB6F-38DB-4F98-B1D6-62D019D4FDB2}"/>
    <cellStyle name="Calcul 9" xfId="38361" hidden="1" xr:uid="{3047D69C-6A4E-4F6E-A584-D95DAE3FE80A}"/>
    <cellStyle name="Calcul 9" xfId="38410" hidden="1" xr:uid="{671259CF-5023-4732-8A4C-FB8F6C2A7C88}"/>
    <cellStyle name="Calcul 9" xfId="38459" hidden="1" xr:uid="{59DF1A36-FAF1-4E05-BAB5-DF38E8499B8A}"/>
    <cellStyle name="Calcul 9" xfId="38506" hidden="1" xr:uid="{97A99354-39E8-4471-8EC7-47B7ABE7BD52}"/>
    <cellStyle name="Calcul 9" xfId="38553" hidden="1" xr:uid="{7A872387-6DB5-49CC-980E-45AFB877A7DC}"/>
    <cellStyle name="Calcul 9" xfId="38598" hidden="1" xr:uid="{C20D092B-79F9-402B-8C0F-638BCFB3F3EF}"/>
    <cellStyle name="Calcul 9" xfId="38637" hidden="1" xr:uid="{636DF021-21B9-4DC0-A8D5-FD9A882F9786}"/>
    <cellStyle name="Calcul 9" xfId="38674" hidden="1" xr:uid="{A2D2618B-C6C2-4E2F-84B7-C1190893C51A}"/>
    <cellStyle name="Calcul 9" xfId="38708" hidden="1" xr:uid="{A259FF25-7E08-458A-BBB0-569471C63410}"/>
    <cellStyle name="Calcul 9" xfId="38801" hidden="1" xr:uid="{5EA99FA2-0988-400D-9FE6-9809B05FB33B}"/>
    <cellStyle name="Calcul 9" xfId="38848" hidden="1" xr:uid="{5B55DEE1-0602-4FF8-83BC-61F929F25875}"/>
    <cellStyle name="Calcul 9" xfId="38913" hidden="1" xr:uid="{3E5706D0-D797-4603-9CB2-D3E403DEE9E8}"/>
    <cellStyle name="Calcul 9" xfId="38959" hidden="1" xr:uid="{CD777A55-4CC2-4260-A57C-81A53F8ED133}"/>
    <cellStyle name="Calcul 9" xfId="39003" hidden="1" xr:uid="{0DFE750E-81C2-4E49-AF15-501BAE30D89A}"/>
    <cellStyle name="Calcul 9" xfId="39042" hidden="1" xr:uid="{FE327812-5A36-4F1A-ABFE-0A9442D6B6D7}"/>
    <cellStyle name="Calcul 9" xfId="39078" hidden="1" xr:uid="{6681FA88-285D-4D9D-BCA8-BAE1E9FA659A}"/>
    <cellStyle name="Calcul 9" xfId="39113" hidden="1" xr:uid="{42CAEA9B-CB74-46C7-942B-DCB8787D19ED}"/>
    <cellStyle name="Calcul 9" xfId="39170" hidden="1" xr:uid="{D00DD9DD-1B47-4678-A3E1-C398F719B96E}"/>
    <cellStyle name="Calcul 9" xfId="39310" hidden="1" xr:uid="{BEF247DC-3957-42C6-9BE0-A8EEA4C16A7D}"/>
    <cellStyle name="Calcul 9" xfId="39405" hidden="1" xr:uid="{D4C78B9E-B9FF-485F-A9F1-BF1C3C318A95}"/>
    <cellStyle name="Calcul 9" xfId="39463" hidden="1" xr:uid="{A6506A83-DEB3-493A-8A37-97ABFB3CA81F}"/>
    <cellStyle name="Calcul 9" xfId="39513" hidden="1" xr:uid="{729BE5D9-0419-4BD4-BF1D-EEA24A36F2E9}"/>
    <cellStyle name="Calcul 9" xfId="39563" hidden="1" xr:uid="{53D2524D-7192-4C75-83C6-84FA84C07DFA}"/>
    <cellStyle name="Calcul 9" xfId="39613" hidden="1" xr:uid="{7B9BD664-5228-4D35-AB3B-4F0AEB8163A9}"/>
    <cellStyle name="Calcul 9" xfId="39662" hidden="1" xr:uid="{2CCA8D93-2B7F-43A5-91DB-3F5921BC2FB9}"/>
    <cellStyle name="Calcul 9" xfId="39711" hidden="1" xr:uid="{96A7CE4D-8D08-445D-8B2B-F13053BB4D89}"/>
    <cellStyle name="Calcul 9" xfId="39758" hidden="1" xr:uid="{BBF9A567-7FF9-46E0-88A1-17A4D95CBBC0}"/>
    <cellStyle name="Calcul 9" xfId="39805" hidden="1" xr:uid="{5AF95592-32B1-4CAB-A71A-545B14D30EE1}"/>
    <cellStyle name="Calcul 9" xfId="39850" hidden="1" xr:uid="{03555011-F2A1-42BA-86FB-7C673A7E8736}"/>
    <cellStyle name="Calcul 9" xfId="39889" hidden="1" xr:uid="{42CBD75F-D9D2-4339-9EF1-7D6F13D272B1}"/>
    <cellStyle name="Calcul 9" xfId="39926" hidden="1" xr:uid="{D0C2081E-1F20-4DAF-885B-67668E3A14C1}"/>
    <cellStyle name="Calcul 9" xfId="39960" hidden="1" xr:uid="{5BFCE5A1-A7D7-4938-9F35-2C4E2A1EB24B}"/>
    <cellStyle name="Calcul 9" xfId="40051" hidden="1" xr:uid="{FD0650AF-0185-4E18-9FD6-2D3680D47F33}"/>
    <cellStyle name="Calcul 9" xfId="40096" hidden="1" xr:uid="{C806882C-0912-4544-8676-CC6CB7D72EEB}"/>
    <cellStyle name="Calcul 9" xfId="40158" hidden="1" xr:uid="{F5591244-841E-4E36-8BB8-266CF2403194}"/>
    <cellStyle name="Calcul 9" xfId="40204" hidden="1" xr:uid="{A85E7DED-8D9E-401D-A714-39D63507DE82}"/>
    <cellStyle name="Calcul 9" xfId="40248" hidden="1" xr:uid="{D5DFE113-0FB6-4FAE-8990-562DA0E3B507}"/>
    <cellStyle name="Calcul 9" xfId="40287" hidden="1" xr:uid="{56793158-883B-4056-94BA-1BE31314389C}"/>
    <cellStyle name="Calcul 9" xfId="40323" hidden="1" xr:uid="{3C3F7230-A685-4FF3-BDEC-B24E45047BFD}"/>
    <cellStyle name="Calcul 9" xfId="40358" hidden="1" xr:uid="{13AE61B0-AF08-44AA-9036-1DA2F1D33630}"/>
    <cellStyle name="Calcul 9" xfId="40411" hidden="1" xr:uid="{249BE5D2-7B87-465E-9781-B2DC40F2E242}"/>
    <cellStyle name="Calcul 9" xfId="39260" hidden="1" xr:uid="{A1AFBA94-1943-4F30-ADE8-4E3A20269D21}"/>
    <cellStyle name="Calcul 9" xfId="40498" hidden="1" xr:uid="{1E98E907-A3D1-4300-BF94-74D0A2AF38CC}"/>
    <cellStyle name="Calcul 9" xfId="40557" hidden="1" xr:uid="{388ADBED-D0E4-4F68-B37F-52E091DDA119}"/>
    <cellStyle name="Calcul 9" xfId="40607" hidden="1" xr:uid="{12E4938C-7D50-4D0B-B169-810D465BEB3D}"/>
    <cellStyle name="Calcul 9" xfId="40656" hidden="1" xr:uid="{109D4D0D-3B2F-48A5-9B59-2861D54F2DFD}"/>
    <cellStyle name="Calcul 9" xfId="40706" hidden="1" xr:uid="{04E868AD-80D9-4591-A147-5C1B6092A21B}"/>
    <cellStyle name="Calcul 9" xfId="40755" hidden="1" xr:uid="{404A8FCB-BDAB-478E-9818-AF2E48E2782E}"/>
    <cellStyle name="Calcul 9" xfId="40804" hidden="1" xr:uid="{F13C7062-4E5F-4527-A9D2-450019ED1C81}"/>
    <cellStyle name="Calcul 9" xfId="40851" hidden="1" xr:uid="{EA5953DA-5C21-4C21-B168-ABC800969A13}"/>
    <cellStyle name="Calcul 9" xfId="40898" hidden="1" xr:uid="{805D201E-BF51-446F-B702-90013E597B34}"/>
    <cellStyle name="Calcul 9" xfId="40943" hidden="1" xr:uid="{724768E1-C83F-4D6E-AB52-60CF5978A12D}"/>
    <cellStyle name="Calcul 9" xfId="40982" hidden="1" xr:uid="{8D0BAA27-6931-48D9-843A-F755ADE12E3F}"/>
    <cellStyle name="Calcul 9" xfId="41019" hidden="1" xr:uid="{A9C734D8-4E27-4AB3-B237-CC84EC94CC67}"/>
    <cellStyle name="Calcul 9" xfId="41053" hidden="1" xr:uid="{E7CEFF24-9390-47D9-90E0-88EE282CABC1}"/>
    <cellStyle name="Calcul 9" xfId="41144" hidden="1" xr:uid="{F0518E25-5E69-4FBD-9A01-3E73E9396BE6}"/>
    <cellStyle name="Calcul 9" xfId="41189" hidden="1" xr:uid="{524A842D-5E53-4E14-B625-097815686F52}"/>
    <cellStyle name="Calcul 9" xfId="41251" hidden="1" xr:uid="{4995062C-0F26-4ACB-A986-5DA7DD31727E}"/>
    <cellStyle name="Calcul 9" xfId="41297" hidden="1" xr:uid="{09126821-181D-481F-A714-3B7454BEFDB4}"/>
    <cellStyle name="Calcul 9" xfId="41341" hidden="1" xr:uid="{7B8BD16E-256C-4DAF-A518-049F5EAE1D90}"/>
    <cellStyle name="Calcul 9" xfId="41380" hidden="1" xr:uid="{83233C93-25D0-47F6-A7C9-57F2690D50BC}"/>
    <cellStyle name="Calcul 9" xfId="41416" hidden="1" xr:uid="{01871061-69F6-4CAE-AB63-6D67D45C99AE}"/>
    <cellStyle name="Calcul 9" xfId="41451" hidden="1" xr:uid="{EAECC30F-3CDC-4B30-8D42-305C93BEF0A5}"/>
    <cellStyle name="Calcul 9" xfId="41508" hidden="1" xr:uid="{33D7B7C8-BAFF-4753-BB65-F750FEBBE458}"/>
    <cellStyle name="Calcul 9" xfId="41631" hidden="1" xr:uid="{C667979B-2F53-4EEF-B547-EA3B4254A19D}"/>
    <cellStyle name="Calcul 9" xfId="41727" hidden="1" xr:uid="{43A1BBBC-0BDD-432D-98B6-9EBDAB0ACECB}"/>
    <cellStyle name="Calcul 9" xfId="41785" hidden="1" xr:uid="{545F958A-0B53-4B5B-8C77-79229FC9939A}"/>
    <cellStyle name="Calcul 9" xfId="41835" hidden="1" xr:uid="{8D850E44-36B8-461D-806C-58FEAD4D776A}"/>
    <cellStyle name="Calcul 9" xfId="41885" hidden="1" xr:uid="{4FDAF5FA-5CC4-4613-95E4-15535E7C639E}"/>
    <cellStyle name="Calcul 9" xfId="41935" hidden="1" xr:uid="{BDDD215F-4F99-4B42-A09E-27A572C32B11}"/>
    <cellStyle name="Calcul 9" xfId="41984" hidden="1" xr:uid="{CBFDA734-3D39-40F1-92CC-4DAE405B67E5}"/>
    <cellStyle name="Calcul 9" xfId="42033" hidden="1" xr:uid="{A7521B36-0056-4A44-9BD0-1C9E5225E40F}"/>
    <cellStyle name="Calcul 9" xfId="42080" hidden="1" xr:uid="{E943CA8E-E081-48C5-8948-09D70760BBB3}"/>
    <cellStyle name="Calcul 9" xfId="42127" hidden="1" xr:uid="{3D79C3DC-B45A-4302-A61F-A02D1E48CE61}"/>
    <cellStyle name="Calcul 9" xfId="42172" hidden="1" xr:uid="{32461673-C13D-418C-B36C-B77C969C444F}"/>
    <cellStyle name="Calcul 9" xfId="42211" hidden="1" xr:uid="{5412EFF0-127D-431D-A8A2-C9BAC9971DFF}"/>
    <cellStyle name="Calcul 9" xfId="42248" hidden="1" xr:uid="{5530F11A-6AA0-4584-8275-912D72CED244}"/>
    <cellStyle name="Calcul 9" xfId="42282" hidden="1" xr:uid="{C938594C-CFD7-49F5-BFA4-603A22A4888C}"/>
    <cellStyle name="Calcul 9" xfId="42373" hidden="1" xr:uid="{1F139867-69F9-48BE-9704-FB327A3E38E5}"/>
    <cellStyle name="Calcul 9" xfId="42418" hidden="1" xr:uid="{44D4B374-532C-4251-9356-538B4F5CD245}"/>
    <cellStyle name="Calcul 9" xfId="42480" hidden="1" xr:uid="{BA98762D-9306-4DC1-9E2A-18E3E776C442}"/>
    <cellStyle name="Calcul 9" xfId="42526" hidden="1" xr:uid="{58F8621E-27FB-4616-A351-515527EB524A}"/>
    <cellStyle name="Calcul 9" xfId="42570" hidden="1" xr:uid="{025B3E2A-858A-4313-A05B-8D1EFC418B02}"/>
    <cellStyle name="Calcul 9" xfId="42609" hidden="1" xr:uid="{3ECE1EDD-10C0-47C9-AB36-9B8E5880A2BF}"/>
    <cellStyle name="Calcul 9" xfId="42645" hidden="1" xr:uid="{A185CE6A-FD46-40BE-8E7E-FB5317E82732}"/>
    <cellStyle name="Calcul 9" xfId="42680" hidden="1" xr:uid="{D91219DF-89AF-49AA-A04F-4204A1653D91}"/>
    <cellStyle name="Calcul 9" xfId="42735" hidden="1" xr:uid="{6F383F93-B1A2-4B06-B7A5-254A6BB371A8}"/>
    <cellStyle name="Calcul 9" xfId="41580" hidden="1" xr:uid="{2BB4BDDC-A4DD-458C-928E-6CAE9DDD1C21}"/>
    <cellStyle name="Calcul 9" xfId="42788" hidden="1" xr:uid="{7C9C7E7B-B9B6-4663-B673-568089756B7C}"/>
    <cellStyle name="Calcul 9" xfId="42847" hidden="1" xr:uid="{AE176497-BBAF-4DEA-837E-B8079BA8235C}"/>
    <cellStyle name="Calcul 9" xfId="42897" hidden="1" xr:uid="{D5FEACF4-08D9-4B15-90FB-FDBD3F9C0BF5}"/>
    <cellStyle name="Calcul 9" xfId="42947" hidden="1" xr:uid="{F25C9D55-3E07-452F-ACE8-08ADE27E3023}"/>
    <cellStyle name="Calcul 9" xfId="42997" hidden="1" xr:uid="{C4B82F47-449A-4594-8A6B-BE89041DCB50}"/>
    <cellStyle name="Calcul 9" xfId="43046" hidden="1" xr:uid="{DB310505-BBDD-4171-B538-DFC1D05CA95F}"/>
    <cellStyle name="Calcul 9" xfId="43095" hidden="1" xr:uid="{FB1455B6-8172-4793-BB7F-F5D601DAFD89}"/>
    <cellStyle name="Calcul 9" xfId="43142" hidden="1" xr:uid="{C2AE1FE9-E9DF-4521-8862-3B4758499D51}"/>
    <cellStyle name="Calcul 9" xfId="43189" hidden="1" xr:uid="{BD05BE5B-7D7B-4A58-B54C-4AF9DD9587EE}"/>
    <cellStyle name="Calcul 9" xfId="43234" hidden="1" xr:uid="{134B1622-F597-4A73-877E-B10BADA8DC2C}"/>
    <cellStyle name="Calcul 9" xfId="43273" hidden="1" xr:uid="{21423078-FF62-40D1-B93D-27576BA4396D}"/>
    <cellStyle name="Calcul 9" xfId="43310" hidden="1" xr:uid="{C26C0167-1771-4885-92AA-BD1CF21818B3}"/>
    <cellStyle name="Calcul 9" xfId="43344" hidden="1" xr:uid="{A1B6037F-3539-432C-981F-E772F73444B2}"/>
    <cellStyle name="Calcul 9" xfId="43436" hidden="1" xr:uid="{E7CC0B27-646C-4C78-965E-6A329FB081F2}"/>
    <cellStyle name="Calcul 9" xfId="43483" hidden="1" xr:uid="{06D57578-21E0-4D01-B094-97DE1888CB9F}"/>
    <cellStyle name="Calcul 9" xfId="43545" hidden="1" xr:uid="{D7C4A1B2-047D-4523-B35E-251B8E54500D}"/>
    <cellStyle name="Calcul 9" xfId="43591" hidden="1" xr:uid="{BE1E92BD-CC3F-4F54-A99B-9DE83266515A}"/>
    <cellStyle name="Calcul 9" xfId="43635" hidden="1" xr:uid="{2059E2AC-1D16-416F-B374-AD6B85FF3B7E}"/>
    <cellStyle name="Calcul 9" xfId="43674" hidden="1" xr:uid="{BC9A7D2C-BCFB-491F-A337-9760B3DFAFE5}"/>
    <cellStyle name="Calcul 9" xfId="43710" hidden="1" xr:uid="{A7B79AC3-FCD3-4AEB-B7A1-03DB0405DAD6}"/>
    <cellStyle name="Calcul 9" xfId="43745" hidden="1" xr:uid="{2932B5BE-FE97-4D5A-8B6E-75BEE11CCA38}"/>
    <cellStyle name="Calcul 9" xfId="43798" hidden="1" xr:uid="{FB1755E6-0954-4746-9159-707C6DEADE07}"/>
    <cellStyle name="Calcul 9" xfId="43920" hidden="1" xr:uid="{6244C48F-45C6-4AF2-819C-494F0DCAF88B}"/>
    <cellStyle name="Calcul 9" xfId="44016" hidden="1" xr:uid="{DF872B11-57CC-431E-96AA-255481199E5F}"/>
    <cellStyle name="Calcul 9" xfId="44074" hidden="1" xr:uid="{117DB27D-C556-43C5-BBE3-47E6D7E62412}"/>
    <cellStyle name="Calcul 9" xfId="44124" hidden="1" xr:uid="{338E50DD-C10C-491C-85F5-171C1E5EBC5E}"/>
    <cellStyle name="Calcul 9" xfId="44174" hidden="1" xr:uid="{FD924AA9-E0F2-4245-9858-4BE805180BBE}"/>
    <cellStyle name="Calcul 9" xfId="44224" hidden="1" xr:uid="{C355A036-62C8-4EA1-8A9D-81E1DAD1E728}"/>
    <cellStyle name="Calcul 9" xfId="44273" hidden="1" xr:uid="{3DD47DA3-989B-412C-B448-04FC2A63ED44}"/>
    <cellStyle name="Calcul 9" xfId="44322" hidden="1" xr:uid="{6873BB38-E00D-4FA8-BB58-7DB5E532DE26}"/>
    <cellStyle name="Calcul 9" xfId="44369" hidden="1" xr:uid="{B13C0CD1-435E-4B04-A5DA-4CACAA536CEC}"/>
    <cellStyle name="Calcul 9" xfId="44416" hidden="1" xr:uid="{44961514-1507-4F8F-ADC6-9DC4D93DB758}"/>
    <cellStyle name="Calcul 9" xfId="44461" hidden="1" xr:uid="{5A780008-8BB4-4A34-A405-A23B877A08A0}"/>
    <cellStyle name="Calcul 9" xfId="44500" hidden="1" xr:uid="{FFBBE42A-5952-4424-8B6E-FFC71F264F25}"/>
    <cellStyle name="Calcul 9" xfId="44537" hidden="1" xr:uid="{D54B86C0-FDBA-469F-A2AD-214EA13234F2}"/>
    <cellStyle name="Calcul 9" xfId="44571" hidden="1" xr:uid="{6634834C-1277-49FC-AE96-3DECD947632A}"/>
    <cellStyle name="Calcul 9" xfId="44662" hidden="1" xr:uid="{27316EFA-E97A-48D4-A6AE-F1AD9A9F4BE4}"/>
    <cellStyle name="Calcul 9" xfId="44707" hidden="1" xr:uid="{6C7EA9AB-2D75-48E4-82DB-7664D35D1BA2}"/>
    <cellStyle name="Calcul 9" xfId="44769" hidden="1" xr:uid="{0EEE8ADB-EE93-4D2D-BFC1-8646E39795EA}"/>
    <cellStyle name="Calcul 9" xfId="44815" hidden="1" xr:uid="{1ADBEA9F-0F1F-4525-8DF5-177E097CF4E1}"/>
    <cellStyle name="Calcul 9" xfId="44859" hidden="1" xr:uid="{E9ED788B-1EFD-4454-A7EA-14863934FBC5}"/>
    <cellStyle name="Calcul 9" xfId="44898" hidden="1" xr:uid="{24F72225-AC3E-4D1C-B349-8CEF8D7BA226}"/>
    <cellStyle name="Calcul 9" xfId="44934" hidden="1" xr:uid="{99490E61-6847-4D55-9D95-02CD7BB7A2AE}"/>
    <cellStyle name="Calcul 9" xfId="44969" hidden="1" xr:uid="{385B018B-AA32-484A-BAD9-C8C89E731181}"/>
    <cellStyle name="Calcul 9" xfId="45022" hidden="1" xr:uid="{5993EA71-C055-4814-B073-77C10402863F}"/>
    <cellStyle name="Calcul 9" xfId="43869" hidden="1" xr:uid="{EB7D749B-A6CB-4E94-AC16-3242779CD6D0}"/>
    <cellStyle name="Calcul 9" xfId="39202" hidden="1" xr:uid="{AA42A964-FB78-47C4-986C-F7423D95C46B}"/>
    <cellStyle name="Calcul 9" xfId="41532" hidden="1" xr:uid="{230911BB-8B8A-49E3-958E-0015273723D0}"/>
    <cellStyle name="Calcul 9" xfId="45076" hidden="1" xr:uid="{9BAF9D7C-2BF3-4090-A8CA-026E79AC74C9}"/>
    <cellStyle name="Calcul 9" xfId="45125" hidden="1" xr:uid="{47C45320-8D0A-4E95-888D-174B46A7F22D}"/>
    <cellStyle name="Calcul 9" xfId="45174" hidden="1" xr:uid="{0FC56BF3-1828-4F8B-B513-24E7CD7B4A62}"/>
    <cellStyle name="Calcul 9" xfId="45223" hidden="1" xr:uid="{D327AA3F-4181-4F4C-B514-7609865D2CD8}"/>
    <cellStyle name="Calcul 9" xfId="45271" hidden="1" xr:uid="{53B1BBB1-D54C-488A-A3CF-BAC78454856E}"/>
    <cellStyle name="Calcul 9" xfId="45319" hidden="1" xr:uid="{FAAB0988-54C9-46C5-AA42-FCC8729881AC}"/>
    <cellStyle name="Calcul 9" xfId="45365" hidden="1" xr:uid="{88289744-C4EA-4C39-A12C-037E6C1022F8}"/>
    <cellStyle name="Calcul 9" xfId="45412" hidden="1" xr:uid="{3980AE6F-3E11-4B5A-9FE4-10200DC76C58}"/>
    <cellStyle name="Calcul 9" xfId="45457" hidden="1" xr:uid="{7CAC9A02-4245-4EF2-AB1F-28EA777ABCD9}"/>
    <cellStyle name="Calcul 9" xfId="45496" hidden="1" xr:uid="{259068CA-E0E0-475B-9FA6-6E8D749B49E6}"/>
    <cellStyle name="Calcul 9" xfId="45533" hidden="1" xr:uid="{84946DAF-CCE7-43AB-9C7F-77BA01EAD796}"/>
    <cellStyle name="Calcul 9" xfId="45567" hidden="1" xr:uid="{AAAD33BC-1BA5-4053-AEE4-D5A545D2FAB7}"/>
    <cellStyle name="Calcul 9" xfId="45657" hidden="1" xr:uid="{06DA3EB1-1030-43DB-A720-EE2BF653D73A}"/>
    <cellStyle name="Calcul 9" xfId="45702" hidden="1" xr:uid="{D08B1E04-DA40-46BB-BB25-4660C68FA87E}"/>
    <cellStyle name="Calcul 9" xfId="45764" hidden="1" xr:uid="{36E5B918-98D3-4054-B909-49C256FFB74D}"/>
    <cellStyle name="Calcul 9" xfId="45810" hidden="1" xr:uid="{968072B8-7296-423D-90CF-F3EE1CC31376}"/>
    <cellStyle name="Calcul 9" xfId="45854" hidden="1" xr:uid="{405D04E8-1D5B-418F-A23B-5F0C971F1F33}"/>
    <cellStyle name="Calcul 9" xfId="45893" hidden="1" xr:uid="{910AE48B-684C-4E1E-B7DC-B3C40E09DE58}"/>
    <cellStyle name="Calcul 9" xfId="45929" hidden="1" xr:uid="{01D521AE-1F7C-42E5-8A26-99924CEAA9D9}"/>
    <cellStyle name="Calcul 9" xfId="45964" hidden="1" xr:uid="{51AB6D05-629F-426B-90F4-AC1EC7951369}"/>
    <cellStyle name="Calcul 9" xfId="46017" hidden="1" xr:uid="{F571987A-9396-485C-BDF6-8BCF763E82C4}"/>
    <cellStyle name="Calcul 9" xfId="46117" hidden="1" xr:uid="{79B9CD56-392A-4DDE-901E-DB9C67AFC0F3}"/>
    <cellStyle name="Calcul 9" xfId="46212" hidden="1" xr:uid="{02D585B3-F7B9-433B-8A4A-730AE6265B60}"/>
    <cellStyle name="Calcul 9" xfId="46270" hidden="1" xr:uid="{EC9D4237-1AC5-4F5C-8C4D-39E03D07014A}"/>
    <cellStyle name="Calcul 9" xfId="46320" hidden="1" xr:uid="{2CCC061C-082F-43BC-982A-29B32B157755}"/>
    <cellStyle name="Calcul 9" xfId="46370" hidden="1" xr:uid="{CAFB403B-0378-482A-B09A-0E3BF8EB245F}"/>
    <cellStyle name="Calcul 9" xfId="46420" hidden="1" xr:uid="{CB6B96AC-7F0B-4674-B41E-2E3E9AD17642}"/>
    <cellStyle name="Calcul 9" xfId="46469" hidden="1" xr:uid="{8B479901-C05E-4525-9C7F-ACB049ED1B6F}"/>
    <cellStyle name="Calcul 9" xfId="46518" hidden="1" xr:uid="{7D9426A6-F365-4D73-B551-140C427E5ABE}"/>
    <cellStyle name="Calcul 9" xfId="46565" hidden="1" xr:uid="{7355FE83-800A-4E8E-8CC0-DB51ADDC3C3B}"/>
    <cellStyle name="Calcul 9" xfId="46612" hidden="1" xr:uid="{9E555BBE-2D39-4701-9CB1-2FDC121AFB51}"/>
    <cellStyle name="Calcul 9" xfId="46657" hidden="1" xr:uid="{BE4B8A8F-4B42-4B25-85A9-0F3B85F03965}"/>
    <cellStyle name="Calcul 9" xfId="46696" hidden="1" xr:uid="{219A05F9-1CE0-48E0-8BEC-8B44664D38A0}"/>
    <cellStyle name="Calcul 9" xfId="46733" hidden="1" xr:uid="{7193C28E-BC55-41DC-93D6-9642A7A89A3C}"/>
    <cellStyle name="Calcul 9" xfId="46767" hidden="1" xr:uid="{C733A2AC-3203-4E29-A481-1FF8C16FDCE2}"/>
    <cellStyle name="Calcul 9" xfId="46857" hidden="1" xr:uid="{3340E406-9ABD-4203-8CD4-7B8A271A7E6E}"/>
    <cellStyle name="Calcul 9" xfId="46902" hidden="1" xr:uid="{91546C94-FBB9-4EA8-AF77-85ECD34EBDC5}"/>
    <cellStyle name="Calcul 9" xfId="46964" hidden="1" xr:uid="{2A877CF4-385C-48A7-BA58-7C9E56C596EB}"/>
    <cellStyle name="Calcul 9" xfId="47010" hidden="1" xr:uid="{1099F1C6-5D25-453F-BD16-C9DF20CC154F}"/>
    <cellStyle name="Calcul 9" xfId="47054" hidden="1" xr:uid="{1C8660F8-80B2-4EFC-B67D-394B4BAB9E38}"/>
    <cellStyle name="Calcul 9" xfId="47093" hidden="1" xr:uid="{55F21DA6-5984-4C60-91C7-59C47A72AB24}"/>
    <cellStyle name="Calcul 9" xfId="47129" hidden="1" xr:uid="{77A5341C-0458-44E2-8B8C-683C0B654E3E}"/>
    <cellStyle name="Calcul 9" xfId="47164" hidden="1" xr:uid="{73B755E7-5B28-4F1B-BE79-73FE567AB5C7}"/>
    <cellStyle name="Calcul 9" xfId="47217" hidden="1" xr:uid="{79A67A20-6E6D-4E08-9044-0B3502D3274E}"/>
    <cellStyle name="Calcul 9" xfId="46067" hidden="1" xr:uid="{F0AF5BBB-D058-471E-8F81-993A9FB83A54}"/>
    <cellStyle name="Calcul 9" xfId="47388" hidden="1" xr:uid="{B6E7D225-3357-4213-9DB0-1C9E8F9F7723}"/>
    <cellStyle name="Calcul 9" xfId="47493" hidden="1" xr:uid="{98979D38-269B-4DB5-8284-D517F923ACA4}"/>
    <cellStyle name="Calcul 9" xfId="47552" hidden="1" xr:uid="{0E9A96D0-898A-4040-8AB8-4244BDE52CCB}"/>
    <cellStyle name="Calcul 9" xfId="47602" hidden="1" xr:uid="{9B508824-851F-4032-93C4-BE2008922756}"/>
    <cellStyle name="Calcul 9" xfId="47652" hidden="1" xr:uid="{1FABD552-B723-4F02-991F-215EAAE992D9}"/>
    <cellStyle name="Calcul 9" xfId="47702" hidden="1" xr:uid="{F12157B6-514D-46AA-9383-E09647D18028}"/>
    <cellStyle name="Calcul 9" xfId="47751" hidden="1" xr:uid="{93E47A6A-AC17-4B65-A780-CDEDB6F3AF89}"/>
    <cellStyle name="Calcul 9" xfId="47800" hidden="1" xr:uid="{5F3FAF51-1E68-4F8E-B665-8B02D7283151}"/>
    <cellStyle name="Calcul 9" xfId="47847" hidden="1" xr:uid="{8134328A-8FD2-410C-B0FA-BE0CCA90440B}"/>
    <cellStyle name="Calcul 9" xfId="47894" hidden="1" xr:uid="{91B2E567-9211-4EF5-A892-B9E1030FA2D4}"/>
    <cellStyle name="Calcul 9" xfId="47939" hidden="1" xr:uid="{EBFB7B79-AADA-4F8D-BF2E-B0427F17ED1C}"/>
    <cellStyle name="Calcul 9" xfId="47978" hidden="1" xr:uid="{1EE98373-BACF-4AF4-A1C5-2EDC0FED4F59}"/>
    <cellStyle name="Calcul 9" xfId="48015" hidden="1" xr:uid="{28381D64-B124-4C27-AFC1-1CF55B353937}"/>
    <cellStyle name="Calcul 9" xfId="48049" hidden="1" xr:uid="{9F0CCA4C-4018-4E94-9D3A-2E3DD8173937}"/>
    <cellStyle name="Calcul 9" xfId="48143" hidden="1" xr:uid="{786F18EF-5238-42EC-94CA-9E6DA6E2CECA}"/>
    <cellStyle name="Calcul 9" xfId="48190" hidden="1" xr:uid="{11B8AF64-AB4F-4D0C-B9FF-864C22751B8D}"/>
    <cellStyle name="Calcul 9" xfId="48255" hidden="1" xr:uid="{FD78C2E8-6B48-4EA0-ADA5-63F2DF3D114B}"/>
    <cellStyle name="Calcul 9" xfId="48301" hidden="1" xr:uid="{5AD9A24F-3C1B-45F1-B1FC-E08EA2ED2393}"/>
    <cellStyle name="Calcul 9" xfId="48345" hidden="1" xr:uid="{46537659-9051-409E-9428-CADC91CBEAE6}"/>
    <cellStyle name="Calcul 9" xfId="48384" hidden="1" xr:uid="{31F5E80A-4FC8-4720-9914-7C0858843869}"/>
    <cellStyle name="Calcul 9" xfId="48420" hidden="1" xr:uid="{864CCC89-B4D1-4E82-ADC4-F8ECE54FCE52}"/>
    <cellStyle name="Calcul 9" xfId="48455" hidden="1" xr:uid="{12A50E51-3595-4FC9-AF08-99A95079E544}"/>
    <cellStyle name="Calcul 9" xfId="48513" hidden="1" xr:uid="{1EFB6B06-90C3-4F4F-B964-E72E58F23F77}"/>
    <cellStyle name="Calcul 9" xfId="48673" hidden="1" xr:uid="{2274B672-392C-4ED7-AE03-FA72EE95F072}"/>
    <cellStyle name="Calcul 9" xfId="48770" hidden="1" xr:uid="{E4D24801-9568-40AA-963F-3499EBEFA602}"/>
    <cellStyle name="Calcul 9" xfId="48828" hidden="1" xr:uid="{7B07FFD2-70C4-4632-B295-7B6B9818EDC1}"/>
    <cellStyle name="Calcul 9" xfId="48878" hidden="1" xr:uid="{516F4243-D250-4961-84F3-AE8403961700}"/>
    <cellStyle name="Calcul 9" xfId="48928" hidden="1" xr:uid="{4037A7A9-C1D7-4B90-AED6-1E98AC4A8AEC}"/>
    <cellStyle name="Calcul 9" xfId="48978" hidden="1" xr:uid="{69893505-FAC0-4A96-8EBA-18469F6C094D}"/>
    <cellStyle name="Calcul 9" xfId="49027" hidden="1" xr:uid="{F00B3C76-5C0C-4DA7-A054-BC2F59AE3CCB}"/>
    <cellStyle name="Calcul 9" xfId="49076" hidden="1" xr:uid="{286D56FD-3F11-4D9C-BFE4-693E4846814B}"/>
    <cellStyle name="Calcul 9" xfId="49123" hidden="1" xr:uid="{9CA14417-2B90-4272-8A97-0D621898497A}"/>
    <cellStyle name="Calcul 9" xfId="49170" hidden="1" xr:uid="{9C6EED59-BAC0-4F4A-B0C5-3C51FB3F57D4}"/>
    <cellStyle name="Calcul 9" xfId="49215" hidden="1" xr:uid="{DC53F847-5647-4D6A-861C-223818556BAF}"/>
    <cellStyle name="Calcul 9" xfId="49254" hidden="1" xr:uid="{7C001C8A-9832-45C9-A4E0-D75FCF59C463}"/>
    <cellStyle name="Calcul 9" xfId="49291" hidden="1" xr:uid="{C5321177-AFD8-47ED-B359-EBC694C6EF20}"/>
    <cellStyle name="Calcul 9" xfId="49325" hidden="1" xr:uid="{E514F6D4-E91E-4C61-9005-9EE00335F06B}"/>
    <cellStyle name="Calcul 9" xfId="49417" hidden="1" xr:uid="{2F281D6A-E3B4-438F-94F1-61FA65EA919F}"/>
    <cellStyle name="Calcul 9" xfId="49462" hidden="1" xr:uid="{552A6EF2-AA3D-43E0-BA92-7950B442EBC4}"/>
    <cellStyle name="Calcul 9" xfId="49525" hidden="1" xr:uid="{8241A20B-B4D4-4AAB-BBA9-9BC05231A457}"/>
    <cellStyle name="Calcul 9" xfId="49571" hidden="1" xr:uid="{D2B4EDFD-4D24-486A-88C2-330A215DB616}"/>
    <cellStyle name="Calcul 9" xfId="49615" hidden="1" xr:uid="{039160C8-F848-4A58-9844-C579DF6CEEAE}"/>
    <cellStyle name="Calcul 9" xfId="49654" hidden="1" xr:uid="{A5DEABB1-DFEC-4A6C-8B1D-A9274F33A237}"/>
    <cellStyle name="Calcul 9" xfId="49690" hidden="1" xr:uid="{5290E7B2-6B4B-418F-BC0B-65D76F6D9DFC}"/>
    <cellStyle name="Calcul 9" xfId="49725" hidden="1" xr:uid="{2FD71D5D-BDC9-4155-AF45-5D970B04EE6F}"/>
    <cellStyle name="Calcul 9" xfId="49781" hidden="1" xr:uid="{057EF947-B4A1-49B6-9651-7815E7CC2769}"/>
    <cellStyle name="Calcul 9" xfId="48621" hidden="1" xr:uid="{B005DA68-9B06-41EA-BC50-26FDAE276D2C}"/>
    <cellStyle name="Calcul 9" xfId="47293" hidden="1" xr:uid="{3F9C1DD0-9DEB-4DDF-B3BA-EC055DC31A9B}"/>
    <cellStyle name="Calcul 9" xfId="47238" hidden="1" xr:uid="{E66816AE-A105-4CF5-AC61-98C7E57BC3F9}"/>
    <cellStyle name="Calcul 9" xfId="49883" hidden="1" xr:uid="{67E96944-EEE1-45DB-8711-E0D273EE3E29}"/>
    <cellStyle name="Calcul 9" xfId="49933" hidden="1" xr:uid="{153DF969-9A54-4C3F-8323-F4CF2EC7672E}"/>
    <cellStyle name="Calcul 9" xfId="49983" hidden="1" xr:uid="{A270E91D-9C0B-41FE-B7F0-8798A0EED47F}"/>
    <cellStyle name="Calcul 9" xfId="50033" hidden="1" xr:uid="{C233BA9D-F704-475E-8D24-0CD602C2EC2E}"/>
    <cellStyle name="Calcul 9" xfId="50082" hidden="1" xr:uid="{9C11A331-3187-43DF-AA49-42051B0BFE3B}"/>
    <cellStyle name="Calcul 9" xfId="50130" hidden="1" xr:uid="{03B1D102-D998-4975-91A4-C908FDE668E2}"/>
    <cellStyle name="Calcul 9" xfId="50177" hidden="1" xr:uid="{8DE8CD6E-62F5-4AFB-AB29-BBBFE8D38448}"/>
    <cellStyle name="Calcul 9" xfId="50224" hidden="1" xr:uid="{5193F75F-EA13-40BD-A667-79777818A9A2}"/>
    <cellStyle name="Calcul 9" xfId="50269" hidden="1" xr:uid="{7FFC0D43-8866-40FC-A1D5-9FBC53A38FC1}"/>
    <cellStyle name="Calcul 9" xfId="50308" hidden="1" xr:uid="{57C9DC0F-3E76-433D-9137-10C3999F2DB9}"/>
    <cellStyle name="Calcul 9" xfId="50345" hidden="1" xr:uid="{B05F7C05-6B09-4977-A085-4642D5382D5B}"/>
    <cellStyle name="Calcul 9" xfId="50379" hidden="1" xr:uid="{FC818CB1-8360-4F8E-A267-7EC2D0FF255A}"/>
    <cellStyle name="Calcul 9" xfId="50475" hidden="1" xr:uid="{628A6632-80DF-4D43-BD52-8D269BBE1AC3}"/>
    <cellStyle name="Calcul 9" xfId="50522" hidden="1" xr:uid="{B1DB4359-5A18-4B7F-86A7-F70EA9ACA759}"/>
    <cellStyle name="Calcul 9" xfId="50587" hidden="1" xr:uid="{314E47D9-0D1B-4D22-8CA8-4BB63C0FD9D3}"/>
    <cellStyle name="Calcul 9" xfId="50633" hidden="1" xr:uid="{B45A0B83-C48D-4BC7-B02B-B12E942D267D}"/>
    <cellStyle name="Calcul 9" xfId="50677" hidden="1" xr:uid="{057AD05A-0DFA-473C-B513-865E82EEF332}"/>
    <cellStyle name="Calcul 9" xfId="50716" hidden="1" xr:uid="{6385134F-6CB1-42EC-A6B6-378B2828F12F}"/>
    <cellStyle name="Calcul 9" xfId="50752" hidden="1" xr:uid="{467C69F1-48D6-4593-8E1E-4A64B1236072}"/>
    <cellStyle name="Calcul 9" xfId="50787" hidden="1" xr:uid="{B6A92BA6-A4B9-4166-A1FB-5AC2A57BECBC}"/>
    <cellStyle name="Calcul 9" xfId="50846" hidden="1" xr:uid="{5E69230E-A6DB-4C4C-BE68-CA47B1C0D0A4}"/>
    <cellStyle name="Calcul 9" xfId="51009" hidden="1" xr:uid="{C9BF1E5F-71C6-4904-9FEE-4410E2625249}"/>
    <cellStyle name="Calcul 9" xfId="51106" hidden="1" xr:uid="{65B8AC22-E945-4F34-83BF-8DB3954FFB78}"/>
    <cellStyle name="Calcul 9" xfId="51164" hidden="1" xr:uid="{6D5703B2-3559-44F8-B665-9E68CC893ED2}"/>
    <cellStyle name="Calcul 9" xfId="51214" hidden="1" xr:uid="{9C9581B1-6FE3-497B-ACC3-8D4C3CFED972}"/>
    <cellStyle name="Calcul 9" xfId="51264" hidden="1" xr:uid="{543B2B0A-4DF4-4206-9BBC-9A0949A0846F}"/>
    <cellStyle name="Calcul 9" xfId="51314" hidden="1" xr:uid="{C825C212-130D-42B1-87D9-1EC14DBD61C7}"/>
    <cellStyle name="Calcul 9" xfId="51363" hidden="1" xr:uid="{A0DFC7DF-E888-4479-A343-CB690999D8F1}"/>
    <cellStyle name="Calcul 9" xfId="51412" hidden="1" xr:uid="{105FE386-1301-4335-B727-9310525A60A6}"/>
    <cellStyle name="Calcul 9" xfId="51459" hidden="1" xr:uid="{8DD052D5-5EB8-42EB-929D-A8C7CC49B358}"/>
    <cellStyle name="Calcul 9" xfId="51506" hidden="1" xr:uid="{71219481-FAC1-43BA-A012-A127FA608AB7}"/>
    <cellStyle name="Calcul 9" xfId="51551" hidden="1" xr:uid="{36728ED8-087A-4866-BCF6-9E0B1D6488D1}"/>
    <cellStyle name="Calcul 9" xfId="51590" hidden="1" xr:uid="{3D709F7B-0DA5-46A9-970C-9AB08F7A192F}"/>
    <cellStyle name="Calcul 9" xfId="51627" hidden="1" xr:uid="{76E25C37-91CE-4BFE-A701-F8298881ED28}"/>
    <cellStyle name="Calcul 9" xfId="51661" hidden="1" xr:uid="{2D2EF286-DB99-40AD-94DE-67ED8BF607A2}"/>
    <cellStyle name="Calcul 9" xfId="51752" hidden="1" xr:uid="{3BD2D66E-4B30-4D04-9900-55AFF079BB03}"/>
    <cellStyle name="Calcul 9" xfId="51797" hidden="1" xr:uid="{B844C675-2B7D-44D5-98FB-B0E5930C1CF2}"/>
    <cellStyle name="Calcul 9" xfId="51860" hidden="1" xr:uid="{5AA73A02-6EBC-4ABA-A021-3B3F96B72969}"/>
    <cellStyle name="Calcul 9" xfId="51906" hidden="1" xr:uid="{2E2ECB56-B2A5-4417-BD4C-05D9778FE9D7}"/>
    <cellStyle name="Calcul 9" xfId="51950" hidden="1" xr:uid="{8001DFE8-EF27-4F96-BB35-9738E7C0B80D}"/>
    <cellStyle name="Calcul 9" xfId="51989" hidden="1" xr:uid="{A56891BA-D320-49EF-908C-718CB72558A6}"/>
    <cellStyle name="Calcul 9" xfId="52025" hidden="1" xr:uid="{F2DF2348-D857-4EE3-9FCF-DA0F51F81905}"/>
    <cellStyle name="Calcul 9" xfId="52060" hidden="1" xr:uid="{82CE8E9D-362F-4FD6-99EA-A7D354825E6A}"/>
    <cellStyle name="Calcul 9" xfId="52116" hidden="1" xr:uid="{C7E2A729-2CE0-4C73-A827-D752D7CCB1E9}"/>
    <cellStyle name="Calcul 9" xfId="50957" hidden="1" xr:uid="{74CA027C-3482-456A-82CE-196546384E5B}"/>
    <cellStyle name="Calcul 9" xfId="50426" hidden="1" xr:uid="{F05D2BF1-54D7-4665-89FB-E1BEC7CE979B}"/>
    <cellStyle name="Calcul 9" xfId="47352" hidden="1" xr:uid="{9CD66F4F-0BB9-4E67-8251-87653FFB3D8E}"/>
    <cellStyle name="Calcul 9" xfId="52213" hidden="1" xr:uid="{A9B177B1-C9FE-4637-A593-B80C46EEC5EE}"/>
    <cellStyle name="Calcul 9" xfId="52263" hidden="1" xr:uid="{5DC71F71-8EE0-4EDB-BCAC-718A2F1754F8}"/>
    <cellStyle name="Calcul 9" xfId="52313" hidden="1" xr:uid="{E1D413C4-8736-49B8-85AE-7B170445B697}"/>
    <cellStyle name="Calcul 9" xfId="52363" hidden="1" xr:uid="{D5E9B3C3-5E1F-4BA8-9D4B-EACA892046B7}"/>
    <cellStyle name="Calcul 9" xfId="52412" hidden="1" xr:uid="{55F42BFA-ADB6-4200-9610-209D45E73D0A}"/>
    <cellStyle name="Calcul 9" xfId="52461" hidden="1" xr:uid="{F19E80BF-C37B-45A2-BFBA-5865308FC1A0}"/>
    <cellStyle name="Calcul 9" xfId="52508" hidden="1" xr:uid="{619C254A-66B5-44E1-B247-8BE7D1725A00}"/>
    <cellStyle name="Calcul 9" xfId="52555" hidden="1" xr:uid="{A7796C89-527B-4FB0-819F-1A6FF07F32C5}"/>
    <cellStyle name="Calcul 9" xfId="52600" hidden="1" xr:uid="{5912B016-1341-4B1F-821F-3C80AC73208B}"/>
    <cellStyle name="Calcul 9" xfId="52639" hidden="1" xr:uid="{766691EC-5101-43F8-98B6-A1FB0A2C6BF3}"/>
    <cellStyle name="Calcul 9" xfId="52676" hidden="1" xr:uid="{938813D7-7253-423A-BA42-DA9B6E805680}"/>
    <cellStyle name="Calcul 9" xfId="52710" hidden="1" xr:uid="{718A70F5-8D76-488D-A5C4-84DA50B24ED5}"/>
    <cellStyle name="Calcul 9" xfId="52804" hidden="1" xr:uid="{16C95A23-F9D3-4745-A431-310C3CD9D08D}"/>
    <cellStyle name="Calcul 9" xfId="52851" hidden="1" xr:uid="{6B3C2ED4-0225-483C-9B3D-B278531B7884}"/>
    <cellStyle name="Calcul 9" xfId="52915" hidden="1" xr:uid="{EB6215C9-0AED-49B3-A622-2B50F2842CDD}"/>
    <cellStyle name="Calcul 9" xfId="52961" hidden="1" xr:uid="{B280A12E-75F3-4A39-A11D-373F0676574D}"/>
    <cellStyle name="Calcul 9" xfId="53005" hidden="1" xr:uid="{600A19E6-0780-4935-A937-E37E82E4AB73}"/>
    <cellStyle name="Calcul 9" xfId="53044" hidden="1" xr:uid="{EA39B467-905A-4285-9791-C69AC64B3E0E}"/>
    <cellStyle name="Calcul 9" xfId="53080" hidden="1" xr:uid="{05B74408-7E4B-472A-B107-13DCDA71ACCB}"/>
    <cellStyle name="Calcul 9" xfId="53115" hidden="1" xr:uid="{CBA346DC-799E-4F28-9AFA-28B92D87AABE}"/>
    <cellStyle name="Calcul 9" xfId="53172" hidden="1" xr:uid="{7F92FE79-B27B-442B-B108-57FE20F5330F}"/>
    <cellStyle name="Calcul 9" xfId="53330" hidden="1" xr:uid="{2C1649A0-EAF9-4701-AA4E-C1FA8A5AA4B7}"/>
    <cellStyle name="Calcul 9" xfId="53427" hidden="1" xr:uid="{FAA8349E-F6CF-4EAF-AC07-A118DB08B12F}"/>
    <cellStyle name="Calcul 9" xfId="53485" hidden="1" xr:uid="{7256F8CB-312C-4F92-B612-0609E493CC76}"/>
    <cellStyle name="Calcul 9" xfId="53535" hidden="1" xr:uid="{5B3C36D6-1CD9-4D24-B76F-54BDC4D23C07}"/>
    <cellStyle name="Calcul 9" xfId="53585" hidden="1" xr:uid="{BF19298C-C422-486C-98B7-26F526A8873D}"/>
    <cellStyle name="Calcul 9" xfId="53635" hidden="1" xr:uid="{ABEE7CF6-4A36-4B1E-9199-F8DA1AFC32A4}"/>
    <cellStyle name="Calcul 9" xfId="53684" hidden="1" xr:uid="{E2613E12-C237-421C-AB19-905A9A526D45}"/>
    <cellStyle name="Calcul 9" xfId="53733" hidden="1" xr:uid="{A7AEDF01-75C4-4008-ADB9-800AC6574081}"/>
    <cellStyle name="Calcul 9" xfId="53780" hidden="1" xr:uid="{D854548A-63C9-49C8-AE73-C828B51B636B}"/>
    <cellStyle name="Calcul 9" xfId="53827" hidden="1" xr:uid="{75DE2467-5D78-4117-9737-1CF791C1D4E5}"/>
    <cellStyle name="Calcul 9" xfId="53872" hidden="1" xr:uid="{DD999BD2-0F05-4166-8953-F5D3261031E1}"/>
    <cellStyle name="Calcul 9" xfId="53911" hidden="1" xr:uid="{172A1EE2-4C15-4801-A160-96C953C25276}"/>
    <cellStyle name="Calcul 9" xfId="53948" hidden="1" xr:uid="{77BBC75A-23F9-421E-AE30-CC13611F6BC0}"/>
    <cellStyle name="Calcul 9" xfId="53982" hidden="1" xr:uid="{D9897AD4-B5AB-4278-BDC8-C8725C312ABA}"/>
    <cellStyle name="Calcul 9" xfId="54074" hidden="1" xr:uid="{A21940C5-C3E8-49D3-987F-E1B9CF44A598}"/>
    <cellStyle name="Calcul 9" xfId="54119" hidden="1" xr:uid="{BEB91A9F-6B29-4C94-8548-5BA034061889}"/>
    <cellStyle name="Calcul 9" xfId="54182" hidden="1" xr:uid="{5F8A5662-A0B4-4FDF-8CD9-D82984509420}"/>
    <cellStyle name="Calcul 9" xfId="54228" hidden="1" xr:uid="{94F3424F-EAC4-44A8-83AE-41543A9D66A1}"/>
    <cellStyle name="Calcul 9" xfId="54272" hidden="1" xr:uid="{3FE0CE2D-2EA2-4FED-A7CA-A1AA71E93673}"/>
    <cellStyle name="Calcul 9" xfId="54311" hidden="1" xr:uid="{45B64DBA-173F-42EB-86C7-D099F059498E}"/>
    <cellStyle name="Calcul 9" xfId="54347" hidden="1" xr:uid="{0D7C277C-152B-4111-B8F9-C92448A7398D}"/>
    <cellStyle name="Calcul 9" xfId="54382" hidden="1" xr:uid="{087C8481-22EA-4EE9-9984-B47DD4AFC6A4}"/>
    <cellStyle name="Calcul 9" xfId="54438" hidden="1" xr:uid="{0854D3B9-F6AE-4321-ADD0-1D98D080E3C2}"/>
    <cellStyle name="Calcul 9" xfId="53278" hidden="1" xr:uid="{23C60064-0386-4FC6-BDD2-9A0422A774E3}"/>
    <cellStyle name="Calcul 9" xfId="53213" hidden="1" xr:uid="{4D1F1762-66F3-4EC1-A095-C36124A004E8}"/>
    <cellStyle name="Calcul 9" xfId="50870" hidden="1" xr:uid="{F5A7430A-EAE1-4F62-8C7D-B95D3CAE8090}"/>
    <cellStyle name="Calcul 9" xfId="54528" hidden="1" xr:uid="{38D95D13-1B82-4D72-BD79-89B0E6EE984E}"/>
    <cellStyle name="Calcul 9" xfId="54578" hidden="1" xr:uid="{497E40BC-9CA9-4471-B39B-314AA6C55FB0}"/>
    <cellStyle name="Calcul 9" xfId="54628" hidden="1" xr:uid="{0AE7243D-26CE-4528-A29D-923583B5C8B5}"/>
    <cellStyle name="Calcul 9" xfId="54678" hidden="1" xr:uid="{73C951AF-2389-43A3-A6F2-8205F46EE32A}"/>
    <cellStyle name="Calcul 9" xfId="54726" hidden="1" xr:uid="{97B8CB1F-E971-4CD6-AEE7-C1E6FE0BE040}"/>
    <cellStyle name="Calcul 9" xfId="54775" hidden="1" xr:uid="{B9EB866B-BC1C-494E-BAD1-27DA0F3CC83C}"/>
    <cellStyle name="Calcul 9" xfId="54821" hidden="1" xr:uid="{CA5E12C9-E01C-4161-9E24-7CCBBFC90F66}"/>
    <cellStyle name="Calcul 9" xfId="54868" hidden="1" xr:uid="{8B3C9AE8-7775-4EB4-8FE7-D11377950682}"/>
    <cellStyle name="Calcul 9" xfId="54913" hidden="1" xr:uid="{3121DABA-7152-40A2-A534-2CA230BCEA34}"/>
    <cellStyle name="Calcul 9" xfId="54952" hidden="1" xr:uid="{FA730FCB-4EF0-4381-A3B2-1B0FB245B8A7}"/>
    <cellStyle name="Calcul 9" xfId="54989" hidden="1" xr:uid="{5B0F61A9-0255-45FE-A970-334268C40170}"/>
    <cellStyle name="Calcul 9" xfId="55023" hidden="1" xr:uid="{6C97A7CD-53EC-49D5-95D4-53FC90C1ECD1}"/>
    <cellStyle name="Calcul 9" xfId="55116" hidden="1" xr:uid="{B63A1FF9-0B91-4611-AB50-728AD09ABDA1}"/>
    <cellStyle name="Calcul 9" xfId="55163" hidden="1" xr:uid="{D399B870-C448-4EF0-8D0B-731C08695ACC}"/>
    <cellStyle name="Calcul 9" xfId="55226" hidden="1" xr:uid="{608933A7-D8E3-4B8B-9D55-7540397BB9E0}"/>
    <cellStyle name="Calcul 9" xfId="55272" hidden="1" xr:uid="{FD68BA8C-46E4-4312-874F-90D4B045849A}"/>
    <cellStyle name="Calcul 9" xfId="55316" hidden="1" xr:uid="{90A74332-D4F8-4101-A947-43151E3F4A5E}"/>
    <cellStyle name="Calcul 9" xfId="55355" hidden="1" xr:uid="{5C13CD3D-476E-486F-AB00-BCC702E88D27}"/>
    <cellStyle name="Calcul 9" xfId="55391" hidden="1" xr:uid="{BDC3CB16-7837-4F66-8112-77E7457A66EA}"/>
    <cellStyle name="Calcul 9" xfId="55426" hidden="1" xr:uid="{666ED839-782A-4087-98BD-78B7EE838BA4}"/>
    <cellStyle name="Calcul 9" xfId="55480" hidden="1" xr:uid="{565D101E-9F7D-4FA5-813C-A5890A8225D6}"/>
    <cellStyle name="Calcul 9" xfId="55631" hidden="1" xr:uid="{7B33BF38-DC9B-4806-BE2D-3E8B01AD715F}"/>
    <cellStyle name="Calcul 9" xfId="55727" hidden="1" xr:uid="{03750DEA-0D23-42E7-A458-8E04F86BC8AA}"/>
    <cellStyle name="Calcul 9" xfId="55785" hidden="1" xr:uid="{1A8A9319-9C9D-43B6-9E03-1954426D06CE}"/>
    <cellStyle name="Calcul 9" xfId="55835" hidden="1" xr:uid="{0D22DC4C-3A65-48CE-9B87-D3B362F2DA02}"/>
    <cellStyle name="Calcul 9" xfId="55885" hidden="1" xr:uid="{7E5D752E-A629-4FC3-A035-A968357ADDB2}"/>
    <cellStyle name="Calcul 9" xfId="55935" hidden="1" xr:uid="{5036DD95-8316-43C2-ADC3-E62C16A1FC1C}"/>
    <cellStyle name="Calcul 9" xfId="55984" hidden="1" xr:uid="{0709A696-8C09-4BBD-BC4C-6CDE81AEEEAA}"/>
    <cellStyle name="Calcul 9" xfId="56033" hidden="1" xr:uid="{37E80841-87C7-4972-AEA7-2E8922BCA768}"/>
    <cellStyle name="Calcul 9" xfId="56080" hidden="1" xr:uid="{CE4B1E25-480E-4FD1-9E1E-6AC0B24B3918}"/>
    <cellStyle name="Calcul 9" xfId="56127" hidden="1" xr:uid="{0FDC8995-D35D-4943-ADA6-D246B592C64F}"/>
    <cellStyle name="Calcul 9" xfId="56172" hidden="1" xr:uid="{7C3225B6-AAAD-4D70-A42D-518389160DD3}"/>
    <cellStyle name="Calcul 9" xfId="56211" hidden="1" xr:uid="{1CD63915-71EB-4531-9608-B26ADAED832C}"/>
    <cellStyle name="Calcul 9" xfId="56248" hidden="1" xr:uid="{8EE1D6E9-ACCD-48CA-BD60-22441C788A08}"/>
    <cellStyle name="Calcul 9" xfId="56282" hidden="1" xr:uid="{0434EA4F-DD5A-466A-88A4-BD726EA4B702}"/>
    <cellStyle name="Calcul 9" xfId="56374" hidden="1" xr:uid="{6A77F102-B012-4ACE-8C70-1888DD170529}"/>
    <cellStyle name="Calcul 9" xfId="56419" hidden="1" xr:uid="{059FD76C-B0FD-4604-8852-5D261710BC3E}"/>
    <cellStyle name="Calcul 9" xfId="56482" hidden="1" xr:uid="{22DE6602-5A37-4925-B406-6E617A179C0A}"/>
    <cellStyle name="Calcul 9" xfId="56528" hidden="1" xr:uid="{79F38DA5-BA88-47CB-AD87-978A49702225}"/>
    <cellStyle name="Calcul 9" xfId="56572" hidden="1" xr:uid="{AEE4E4FE-7B2A-46DB-96CF-ED6D3DA92C01}"/>
    <cellStyle name="Calcul 9" xfId="56611" hidden="1" xr:uid="{D46F2963-A022-4EBF-8C6F-5EC4ADF02CB0}"/>
    <cellStyle name="Calcul 9" xfId="56647" hidden="1" xr:uid="{F729E15F-36D0-4542-9DE1-419F858FDC0F}"/>
    <cellStyle name="Calcul 9" xfId="56682" hidden="1" xr:uid="{42338490-8984-4DF1-8AB3-AEC1026E553A}"/>
    <cellStyle name="Calcul 9" xfId="56736" hidden="1" xr:uid="{BC36016D-D15C-488E-B38F-F64DC0406093}"/>
    <cellStyle name="Calcul 9" xfId="55579" hidden="1" xr:uid="{4F80BEA2-5B45-4624-9BB5-803FF173AE53}"/>
    <cellStyle name="Calcul 9" xfId="55518" hidden="1" xr:uid="{1D00CAC0-4825-4698-A76F-D03369D1F64E}"/>
    <cellStyle name="Calcul 9" xfId="52145" hidden="1" xr:uid="{1DCF0180-9941-4C0B-A15C-892DA5965AFB}"/>
    <cellStyle name="Calcul 9" xfId="56827" hidden="1" xr:uid="{D13FF11F-E66D-42B3-A9D4-EFF9EB7722F6}"/>
    <cellStyle name="Calcul 9" xfId="56877" hidden="1" xr:uid="{E9EAD438-D0F3-4C15-8BD9-AB50A56A6455}"/>
    <cellStyle name="Calcul 9" xfId="56927" hidden="1" xr:uid="{9385A365-1D16-4CF6-96A3-A5E0F5B16E3A}"/>
    <cellStyle name="Calcul 9" xfId="56977" hidden="1" xr:uid="{4A7319AD-5CE6-41BA-B4BB-B495D9AA8E76}"/>
    <cellStyle name="Calcul 9" xfId="57026" hidden="1" xr:uid="{15BBEFA5-12B4-462E-8C8C-0433303AD0AA}"/>
    <cellStyle name="Calcul 9" xfId="57075" hidden="1" xr:uid="{A1454558-6FD0-41F3-ADDB-BBB9841D0195}"/>
    <cellStyle name="Calcul 9" xfId="57122" hidden="1" xr:uid="{6D765262-2D4F-4FE2-A681-8E4A449023D9}"/>
    <cellStyle name="Calcul 9" xfId="57168" hidden="1" xr:uid="{B42468C1-E515-45E3-8DD0-907BECE6F1D6}"/>
    <cellStyle name="Calcul 9" xfId="57212" hidden="1" xr:uid="{72A32518-DC3B-414C-AB09-EE89F6890E36}"/>
    <cellStyle name="Calcul 9" xfId="57250" hidden="1" xr:uid="{5C1DBF5E-202C-4F40-B469-A282F7129A3D}"/>
    <cellStyle name="Calcul 9" xfId="57287" hidden="1" xr:uid="{ADFF0F62-83A9-4D98-8D5B-43265D386B1A}"/>
    <cellStyle name="Calcul 9" xfId="57321" hidden="1" xr:uid="{B02AEF02-FE25-4F78-9D3C-C1A0E4BD404F}"/>
    <cellStyle name="Calcul 9" xfId="57412" hidden="1" xr:uid="{A3AA0D81-93A2-45CB-80AB-CC677142C7C0}"/>
    <cellStyle name="Calcul 9" xfId="57459" hidden="1" xr:uid="{74D04F9B-2261-4C98-9433-97EC6EE6E8A3}"/>
    <cellStyle name="Calcul 9" xfId="57521" hidden="1" xr:uid="{AD36952F-4D1B-490B-A7ED-7328863F5CC9}"/>
    <cellStyle name="Calcul 9" xfId="57567" hidden="1" xr:uid="{AA60DDE0-D2B9-491A-A783-A513D9BB3FFB}"/>
    <cellStyle name="Calcul 9" xfId="57611" hidden="1" xr:uid="{E0924377-3E01-47E5-B1B9-D36F2961DB78}"/>
    <cellStyle name="Calcul 9" xfId="57650" hidden="1" xr:uid="{B9B05899-A013-47DF-AC09-D1FB675720DC}"/>
    <cellStyle name="Calcul 9" xfId="57686" hidden="1" xr:uid="{731DFBDC-A15C-4E94-8A31-FE42808E19CA}"/>
    <cellStyle name="Calcul 9" xfId="57721" hidden="1" xr:uid="{4827ADB9-1457-4CA8-8A3D-14376C42A8D0}"/>
    <cellStyle name="Calcul 9" xfId="57774" hidden="1" xr:uid="{8AC3CFEC-064B-4AC7-BA58-7B935D7AEC21}"/>
    <cellStyle name="Calcul 9" xfId="57896" hidden="1" xr:uid="{1AD39BC1-2D65-455D-8626-340A05509E17}"/>
    <cellStyle name="Calcul 9" xfId="57992" hidden="1" xr:uid="{90448B05-7F34-4F13-9EAC-69874D9313ED}"/>
    <cellStyle name="Calcul 9" xfId="58050" hidden="1" xr:uid="{DBE87900-FC2B-452B-A435-2E447915A1B4}"/>
    <cellStyle name="Calcul 9" xfId="58100" hidden="1" xr:uid="{B7D54232-04F8-4804-943F-3E8CE0209CE5}"/>
    <cellStyle name="Calcul 9" xfId="58150" hidden="1" xr:uid="{6A0939E2-0D81-4AE4-B708-C054CA23AB4A}"/>
    <cellStyle name="Calcul 9" xfId="58200" hidden="1" xr:uid="{C72F6F8E-89A8-4D2B-9A1D-0828BF1C3098}"/>
    <cellStyle name="Calcul 9" xfId="58249" hidden="1" xr:uid="{9BCC3056-6BE9-4D97-812F-B2042583B487}"/>
    <cellStyle name="Calcul 9" xfId="58298" hidden="1" xr:uid="{F33EF0E6-77A6-47FB-B4E6-DD7F82BACDB6}"/>
    <cellStyle name="Calcul 9" xfId="58345" hidden="1" xr:uid="{EBAB0E07-D831-41F0-8A05-A682C081A57C}"/>
    <cellStyle name="Calcul 9" xfId="58392" hidden="1" xr:uid="{9F1239AC-B3C1-43C4-9CBF-474F2F27221E}"/>
    <cellStyle name="Calcul 9" xfId="58437" hidden="1" xr:uid="{0C8B7F58-D776-4A47-9EC3-78FAAD7A3C33}"/>
    <cellStyle name="Calcul 9" xfId="58476" hidden="1" xr:uid="{36266A62-4A06-4FEC-87C6-905871F59924}"/>
    <cellStyle name="Calcul 9" xfId="58513" hidden="1" xr:uid="{0EECB46B-F9A5-4D7F-93B1-30FF7AEF2F38}"/>
    <cellStyle name="Calcul 9" xfId="58547" hidden="1" xr:uid="{195676C7-8BB7-4CF7-89D7-EA4A964E069D}"/>
    <cellStyle name="Calcul 9" xfId="58638" hidden="1" xr:uid="{230725C6-2C7C-43E5-9A4D-86185F1F6E35}"/>
    <cellStyle name="Calcul 9" xfId="58683" hidden="1" xr:uid="{CEAB72C9-9D2B-4A69-B8A2-5D6B05F820C8}"/>
    <cellStyle name="Calcul 9" xfId="58745" hidden="1" xr:uid="{F345DABF-B68D-44F4-9987-1B29E450C751}"/>
    <cellStyle name="Calcul 9" xfId="58791" hidden="1" xr:uid="{618AE3BA-A6B5-46F1-A1D6-0E5B31F5F6F5}"/>
    <cellStyle name="Calcul 9" xfId="58835" hidden="1" xr:uid="{90B89D88-B609-4493-BAFB-326FE7E42BB0}"/>
    <cellStyle name="Calcul 9" xfId="58874" hidden="1" xr:uid="{31EA22D0-C807-47CE-9D18-F4439BAECDB6}"/>
    <cellStyle name="Calcul 9" xfId="58910" hidden="1" xr:uid="{08675B55-4249-4E18-9661-B0FB9D7CDDB7}"/>
    <cellStyle name="Calcul 9" xfId="58945" hidden="1" xr:uid="{E871BDD3-3E80-40D8-BCBE-FD00CA6A4589}"/>
    <cellStyle name="Calcul 9" xfId="58998" hidden="1" xr:uid="{1BF0958A-163A-4320-A4E3-BA9DD24AB6F4}"/>
    <cellStyle name="Calcul 9" xfId="57845" hidden="1" xr:uid="{ED140B76-3F6C-4C54-895E-74FD1BAD629B}"/>
    <cellStyle name="Calcul 9" xfId="57801" hidden="1" xr:uid="{4C29C7A5-8ED2-4FB9-A8FC-CF8565273994}"/>
    <cellStyle name="Calcul 9" xfId="56753" hidden="1" xr:uid="{9222434A-48BE-4B09-A4B6-56AECF654E8F}"/>
    <cellStyle name="Calcul 9" xfId="59062" hidden="1" xr:uid="{1315118D-CD60-4362-9CC3-83E7E229A9D6}"/>
    <cellStyle name="Calcul 9" xfId="59111" hidden="1" xr:uid="{58F23A42-3454-45BC-82EA-DE45146F1F57}"/>
    <cellStyle name="Calcul 9" xfId="59160" hidden="1" xr:uid="{DFBF9C11-3A8B-433A-AE7C-8C9121BE0A54}"/>
    <cellStyle name="Calcul 9" xfId="59209" hidden="1" xr:uid="{03C54482-34D3-4D38-82AC-80F1B4B3EB10}"/>
    <cellStyle name="Calcul 9" xfId="59257" hidden="1" xr:uid="{9459E571-9640-4C8B-8D2A-5E0CB1588E20}"/>
    <cellStyle name="Calcul 9" xfId="59305" hidden="1" xr:uid="{CB69799B-B00C-4DF3-B52E-F42780A04D23}"/>
    <cellStyle name="Calcul 9" xfId="59351" hidden="1" xr:uid="{C6DA0DBD-6C31-464C-8B60-4C918AC76C33}"/>
    <cellStyle name="Calcul 9" xfId="59398" hidden="1" xr:uid="{9C97B0D6-1C26-404D-A94B-403220EC18C7}"/>
    <cellStyle name="Calcul 9" xfId="59443" hidden="1" xr:uid="{914231F7-046D-4C12-92A1-A446709F49C4}"/>
    <cellStyle name="Calcul 9" xfId="59482" hidden="1" xr:uid="{1483F140-5972-4645-9FD9-14E7972377E0}"/>
    <cellStyle name="Calcul 9" xfId="59519" hidden="1" xr:uid="{FD80C88B-F592-40EE-8683-5BD6DA7476C3}"/>
    <cellStyle name="Calcul 9" xfId="59553" hidden="1" xr:uid="{E3A245C4-2F41-4720-8402-5693003F8423}"/>
    <cellStyle name="Calcul 9" xfId="59643" hidden="1" xr:uid="{AA0325FB-F64C-4DAD-B4C2-F63B09D801D7}"/>
    <cellStyle name="Calcul 9" xfId="59688" hidden="1" xr:uid="{C932AE0C-6BAA-4408-87AD-943668C0A6A2}"/>
    <cellStyle name="Calcul 9" xfId="59750" hidden="1" xr:uid="{179BF116-05D9-404F-90EE-8A1A82861C07}"/>
    <cellStyle name="Calcul 9" xfId="59796" hidden="1" xr:uid="{C7792897-6CD4-4BAA-9EEC-5B16D0C6F25E}"/>
    <cellStyle name="Calcul 9" xfId="59840" hidden="1" xr:uid="{9FDBD315-5B8C-490A-BC9B-838ABFD9590A}"/>
    <cellStyle name="Calcul 9" xfId="59879" hidden="1" xr:uid="{E09B5342-7951-41B2-AB8B-7B5F760B11CB}"/>
    <cellStyle name="Calcul 9" xfId="59915" hidden="1" xr:uid="{FFFC7792-9689-40EB-9542-B3B5B8D5F131}"/>
    <cellStyle name="Calcul 9" xfId="59950" hidden="1" xr:uid="{C66E812A-C4A0-4F57-A7E2-2F603DD0CCF4}"/>
    <cellStyle name="Calcul 9" xfId="60003" hidden="1" xr:uid="{05CE5EEE-4D2E-4BFD-8D41-D034AD564629}"/>
    <cellStyle name="Calcul 9" xfId="60103" hidden="1" xr:uid="{119081A2-2523-48B3-9652-48C3EB0F62BB}"/>
    <cellStyle name="Calcul 9" xfId="60198" hidden="1" xr:uid="{6059293C-9C77-4765-9CBB-ACF7EA65AE88}"/>
    <cellStyle name="Calcul 9" xfId="60256" hidden="1" xr:uid="{F0B595E6-B7B1-4563-B13A-59A9389DA53B}"/>
    <cellStyle name="Calcul 9" xfId="60306" hidden="1" xr:uid="{A827F6EA-7562-4F85-8942-783767D01239}"/>
    <cellStyle name="Calcul 9" xfId="60356" hidden="1" xr:uid="{07B93ECD-E519-4B43-B401-D4B1E701AA4E}"/>
    <cellStyle name="Calcul 9" xfId="60406" hidden="1" xr:uid="{72F370AF-C35D-4735-9ABE-388684F6A56F}"/>
    <cellStyle name="Calcul 9" xfId="60455" hidden="1" xr:uid="{56A7F009-7E95-4901-B641-E211B5E61077}"/>
    <cellStyle name="Calcul 9" xfId="60504" hidden="1" xr:uid="{8E76EF22-0187-45AB-8A49-DE320528C1BD}"/>
    <cellStyle name="Calcul 9" xfId="60551" hidden="1" xr:uid="{07A1E3AC-87D2-4BFE-B381-89F80DCD2532}"/>
    <cellStyle name="Calcul 9" xfId="60598" hidden="1" xr:uid="{2F7A6C7D-94B6-441E-BFD6-A4664A1A9171}"/>
    <cellStyle name="Calcul 9" xfId="60643" hidden="1" xr:uid="{96565B99-A459-49DF-BFBF-389AF8B01564}"/>
    <cellStyle name="Calcul 9" xfId="60682" hidden="1" xr:uid="{CE783BF0-8E1E-4364-8BC7-9CB5EDC9EBF8}"/>
    <cellStyle name="Calcul 9" xfId="60719" hidden="1" xr:uid="{4072FAFA-2568-4C81-8854-FFF3344C7016}"/>
    <cellStyle name="Calcul 9" xfId="60753" hidden="1" xr:uid="{A363795A-E55A-4F30-9C19-E9EA6054B305}"/>
    <cellStyle name="Calcul 9" xfId="60843" hidden="1" xr:uid="{25353E78-C7D5-4FCC-A370-F6A5F11F4707}"/>
    <cellStyle name="Calcul 9" xfId="60888" hidden="1" xr:uid="{AC3DA9AE-EE2E-4E2F-B908-341865B36BD2}"/>
    <cellStyle name="Calcul 9" xfId="60950" hidden="1" xr:uid="{87430FCA-EDCC-4190-A113-543DEC02F50A}"/>
    <cellStyle name="Calcul 9" xfId="60996" hidden="1" xr:uid="{1F20989C-CD33-4469-A2BE-578A6ED3656C}"/>
    <cellStyle name="Calcul 9" xfId="61040" hidden="1" xr:uid="{45BEB8BC-9A55-4C01-80F9-4BC997C3740D}"/>
    <cellStyle name="Calcul 9" xfId="61079" hidden="1" xr:uid="{4F075C40-8201-4E1F-AD45-460653D9D8EB}"/>
    <cellStyle name="Calcul 9" xfId="61115" hidden="1" xr:uid="{B5DA6417-FAEB-4507-A89B-C653C505AB51}"/>
    <cellStyle name="Calcul 9" xfId="61150" hidden="1" xr:uid="{FD8D7D5C-A001-4095-A1A0-5B3D9F6CD85E}"/>
    <cellStyle name="Calcul 9" xfId="61203" hidden="1" xr:uid="{2CB74F47-5F08-4E9F-A62F-C9FB1B641F33}"/>
    <cellStyle name="Calcul 9" xfId="60053" hidden="1" xr:uid="{EBCEFCF8-70C5-4E40-AE6D-4AF075F3C1D9}"/>
    <cellStyle name="Calcul 9" xfId="61249" hidden="1" xr:uid="{EC491F1E-FC90-498A-92D3-783F37EDB68C}"/>
    <cellStyle name="Calcul 9" xfId="61337" hidden="1" xr:uid="{D2D17C75-BD31-45B2-9903-33BFC8728998}"/>
    <cellStyle name="Calcul 9" xfId="61395" hidden="1" xr:uid="{DA8928E1-7DAA-4023-BF5A-6B9CF365A985}"/>
    <cellStyle name="Calcul 9" xfId="61444" hidden="1" xr:uid="{3F44C00C-9441-4B32-ABFB-8F07CAE0CCEF}"/>
    <cellStyle name="Calcul 9" xfId="61493" hidden="1" xr:uid="{2E243B2C-F1AC-49CB-9391-BD7D9CC85262}"/>
    <cellStyle name="Calcul 9" xfId="61542" hidden="1" xr:uid="{1BF80736-792F-436D-90D2-E08A65A735B5}"/>
    <cellStyle name="Calcul 9" xfId="61590" hidden="1" xr:uid="{6E11A095-CF7C-406A-92DA-5A858602DAE1}"/>
    <cellStyle name="Calcul 9" xfId="61638" hidden="1" xr:uid="{700E536F-2B15-4340-8F83-5EB251CEDD87}"/>
    <cellStyle name="Calcul 9" xfId="61684" hidden="1" xr:uid="{BC31ABE2-54D7-48F6-8EC3-5A929651488A}"/>
    <cellStyle name="Calcul 9" xfId="61730" hidden="1" xr:uid="{DBAA7FDD-4CC8-4E5D-9AFF-EC07AEB9B182}"/>
    <cellStyle name="Calcul 9" xfId="61774" hidden="1" xr:uid="{B277EA81-9502-4A4E-8023-5FA267C9F584}"/>
    <cellStyle name="Calcul 9" xfId="61812" hidden="1" xr:uid="{8E7EB8D2-CA79-4DAB-990F-46BC1253154A}"/>
    <cellStyle name="Calcul 9" xfId="61849" hidden="1" xr:uid="{9095B962-6E1D-430B-952F-2E28B453AE86}"/>
    <cellStyle name="Calcul 9" xfId="61883" hidden="1" xr:uid="{21AE85A7-8DB3-44DC-9A49-7CA9884170BB}"/>
    <cellStyle name="Calcul 9" xfId="61972" hidden="1" xr:uid="{9ED435DF-15FB-469F-8D83-2BD9467A3F20}"/>
    <cellStyle name="Calcul 9" xfId="62017" hidden="1" xr:uid="{49DE0CCD-08D7-4EDF-8241-D4C4597CAFAF}"/>
    <cellStyle name="Calcul 9" xfId="62079" hidden="1" xr:uid="{60DB820E-C35B-404C-BCD0-DCD77C4E1B9D}"/>
    <cellStyle name="Calcul 9" xfId="62125" hidden="1" xr:uid="{B68124F4-8CC6-49ED-9499-70E59CF069FA}"/>
    <cellStyle name="Calcul 9" xfId="62169" hidden="1" xr:uid="{43300438-4DDC-4BDA-91FB-92EE0EE47886}"/>
    <cellStyle name="Calcul 9" xfId="62208" hidden="1" xr:uid="{01BB30EA-16CC-4292-8872-28716E4C50A8}"/>
    <cellStyle name="Calcul 9" xfId="62244" hidden="1" xr:uid="{59435EB9-BE4B-4E7F-BAE4-686AFCB784F1}"/>
    <cellStyle name="Calcul 9" xfId="62279" hidden="1" xr:uid="{221133A8-F38D-41D9-8E05-03FD34D2332C}"/>
    <cellStyle name="Calcul 9" xfId="62332" hidden="1" xr:uid="{50CCD135-8AB0-4B37-9C84-510396AE2F06}"/>
    <cellStyle name="Calcul 9" xfId="62432" hidden="1" xr:uid="{7DD95587-D0AB-44CB-87BC-D47FEDC2BAE2}"/>
    <cellStyle name="Calcul 9" xfId="62527" hidden="1" xr:uid="{3490A138-C4B6-49AB-8A22-E68B116E2B1B}"/>
    <cellStyle name="Calcul 9" xfId="62585" hidden="1" xr:uid="{44275A92-C079-4C12-B8A2-D268D753944B}"/>
    <cellStyle name="Calcul 9" xfId="62635" hidden="1" xr:uid="{532D90F1-F77F-4EE1-88B2-1660841E6FA0}"/>
    <cellStyle name="Calcul 9" xfId="62685" hidden="1" xr:uid="{8D99EEE7-A3BF-4819-9633-2804F64DB50C}"/>
    <cellStyle name="Calcul 9" xfId="62735" hidden="1" xr:uid="{C63892EB-318A-437C-985D-C107935444E9}"/>
    <cellStyle name="Calcul 9" xfId="62784" hidden="1" xr:uid="{39AD9004-EFAD-41FC-8802-FE19F999518B}"/>
    <cellStyle name="Calcul 9" xfId="62833" hidden="1" xr:uid="{62A7D68D-F3DF-48A8-89A2-AA1D10D83196}"/>
    <cellStyle name="Calcul 9" xfId="62880" hidden="1" xr:uid="{C70664BB-BBE2-4D5C-8300-ABDA4E1EA08E}"/>
    <cellStyle name="Calcul 9" xfId="62927" hidden="1" xr:uid="{395627F9-967E-4668-BBA1-BF4AB8547F04}"/>
    <cellStyle name="Calcul 9" xfId="62972" hidden="1" xr:uid="{53C9B921-C599-4DF9-B371-906D549283F5}"/>
    <cellStyle name="Calcul 9" xfId="63011" hidden="1" xr:uid="{8D69AB3E-FA75-49FE-B852-3C138E6BE421}"/>
    <cellStyle name="Calcul 9" xfId="63048" hidden="1" xr:uid="{91CF49E3-C3EB-4396-9314-1A0EFC230315}"/>
    <cellStyle name="Calcul 9" xfId="63082" hidden="1" xr:uid="{8DDA49CC-DCFD-4A12-A7F0-60AAFB1D5850}"/>
    <cellStyle name="Calcul 9" xfId="63172" hidden="1" xr:uid="{16EE70D5-51F1-4FC7-888E-A34A31E12BCC}"/>
    <cellStyle name="Calcul 9" xfId="63217" hidden="1" xr:uid="{AC718059-4D60-4217-9D63-9661B7BD2682}"/>
    <cellStyle name="Calcul 9" xfId="63279" hidden="1" xr:uid="{13A36052-BF51-4BFA-8490-6BED437BB5FB}"/>
    <cellStyle name="Calcul 9" xfId="63325" hidden="1" xr:uid="{480DEA84-074F-4E4D-B851-98AE01F6CFAA}"/>
    <cellStyle name="Calcul 9" xfId="63369" hidden="1" xr:uid="{84D014D3-E358-4CFC-ADED-95C7E89A5179}"/>
    <cellStyle name="Calcul 9" xfId="63408" hidden="1" xr:uid="{F5F5CA58-1902-4B88-8A68-15DA921177EA}"/>
    <cellStyle name="Calcul 9" xfId="63444" hidden="1" xr:uid="{08CE5395-8194-4754-9D04-B342274D9BF3}"/>
    <cellStyle name="Calcul 9" xfId="63479" hidden="1" xr:uid="{1C246FE0-1028-45E7-86CC-18A534EB6D86}"/>
    <cellStyle name="Calcul 9" xfId="63532" hidden="1" xr:uid="{15A0151B-9999-4C68-9896-F4BAFDBD5E16}"/>
    <cellStyle name="Calcul 9" xfId="62382" xr:uid="{E9793BB0-99B9-4138-B803-D720908299F7}"/>
    <cellStyle name="Cellule liée" xfId="37" hidden="1" xr:uid="{00000000-0005-0000-0000-0000FF310000}"/>
    <cellStyle name="Cellule liée" xfId="53" hidden="1" xr:uid="{00000000-0005-0000-0000-000000320000}"/>
    <cellStyle name="Cellule liée" xfId="58" hidden="1" xr:uid="{00000000-0005-0000-0000-000001320000}"/>
    <cellStyle name="Cellule liée" xfId="62" hidden="1" xr:uid="{00000000-0005-0000-0000-000002320000}"/>
    <cellStyle name="Cellule liée" xfId="66" hidden="1" xr:uid="{00000000-0005-0000-0000-000003320000}"/>
    <cellStyle name="Cellule liée" xfId="70" hidden="1" xr:uid="{00000000-0005-0000-0000-000004320000}"/>
    <cellStyle name="Cellule liée" xfId="74" hidden="1" xr:uid="{00000000-0005-0000-0000-000005320000}"/>
    <cellStyle name="Cellule liée" xfId="78" hidden="1" xr:uid="{00000000-0005-0000-0000-000006320000}"/>
    <cellStyle name="Cellule liée" xfId="82" hidden="1" xr:uid="{00000000-0005-0000-0000-000007320000}"/>
    <cellStyle name="Cellule liée" xfId="85" hidden="1" xr:uid="{00000000-0005-0000-0000-000008320000}"/>
    <cellStyle name="Cellule liée" xfId="91" xr:uid="{00000000-0005-0000-0000-000009320000}"/>
    <cellStyle name="Cellule liée 10" xfId="157" hidden="1" xr:uid="{00000000-0005-0000-0000-00000A320000}"/>
    <cellStyle name="Cellule liée 10" xfId="263" hidden="1" xr:uid="{00000000-0005-0000-0000-00000B320000}"/>
    <cellStyle name="Cellule liée 10" xfId="320" hidden="1" xr:uid="{00000000-0005-0000-0000-00000C320000}"/>
    <cellStyle name="Cellule liée 10" xfId="370" hidden="1" xr:uid="{00000000-0005-0000-0000-00000D320000}"/>
    <cellStyle name="Cellule liée 10" xfId="420" hidden="1" xr:uid="{00000000-0005-0000-0000-00000E320000}"/>
    <cellStyle name="Cellule liée 10" xfId="470" hidden="1" xr:uid="{00000000-0005-0000-0000-00000F320000}"/>
    <cellStyle name="Cellule liée 10" xfId="519" hidden="1" xr:uid="{00000000-0005-0000-0000-000010320000}"/>
    <cellStyle name="Cellule liée 10" xfId="568" hidden="1" xr:uid="{00000000-0005-0000-0000-000011320000}"/>
    <cellStyle name="Cellule liée 10" xfId="615" hidden="1" xr:uid="{00000000-0005-0000-0000-000012320000}"/>
    <cellStyle name="Cellule liée 10" xfId="662" hidden="1" xr:uid="{00000000-0005-0000-0000-000013320000}"/>
    <cellStyle name="Cellule liée 10" xfId="707" hidden="1" xr:uid="{00000000-0005-0000-0000-000014320000}"/>
    <cellStyle name="Cellule liée 10" xfId="746" hidden="1" xr:uid="{00000000-0005-0000-0000-000015320000}"/>
    <cellStyle name="Cellule liée 10" xfId="783" hidden="1" xr:uid="{00000000-0005-0000-0000-000016320000}"/>
    <cellStyle name="Cellule liée 10" xfId="817" hidden="1" xr:uid="{00000000-0005-0000-0000-000017320000}"/>
    <cellStyle name="Cellule liée 10" xfId="915" hidden="1" xr:uid="{00000000-0005-0000-0000-000018320000}"/>
    <cellStyle name="Cellule liée 10" xfId="964" hidden="1" xr:uid="{00000000-0005-0000-0000-000019320000}"/>
    <cellStyle name="Cellule liée 10" xfId="1027" hidden="1" xr:uid="{00000000-0005-0000-0000-00001A320000}"/>
    <cellStyle name="Cellule liée 10" xfId="1073" hidden="1" xr:uid="{00000000-0005-0000-0000-00001B320000}"/>
    <cellStyle name="Cellule liée 10" xfId="1117" hidden="1" xr:uid="{00000000-0005-0000-0000-00001C320000}"/>
    <cellStyle name="Cellule liée 10" xfId="1156" hidden="1" xr:uid="{00000000-0005-0000-0000-00001D320000}"/>
    <cellStyle name="Cellule liée 10" xfId="1192" hidden="1" xr:uid="{00000000-0005-0000-0000-00001E320000}"/>
    <cellStyle name="Cellule liée 10" xfId="1227" hidden="1" xr:uid="{00000000-0005-0000-0000-00001F320000}"/>
    <cellStyle name="Cellule liée 10" xfId="1286" hidden="1" xr:uid="{00000000-0005-0000-0000-000020320000}"/>
    <cellStyle name="Cellule liée 10" xfId="1533" hidden="1" xr:uid="{00000000-0005-0000-0000-000021320000}"/>
    <cellStyle name="Cellule liée 10" xfId="1639" hidden="1" xr:uid="{00000000-0005-0000-0000-000022320000}"/>
    <cellStyle name="Cellule liée 10" xfId="1696" hidden="1" xr:uid="{00000000-0005-0000-0000-000023320000}"/>
    <cellStyle name="Cellule liée 10" xfId="1746" hidden="1" xr:uid="{00000000-0005-0000-0000-000024320000}"/>
    <cellStyle name="Cellule liée 10" xfId="1796" hidden="1" xr:uid="{00000000-0005-0000-0000-000025320000}"/>
    <cellStyle name="Cellule liée 10" xfId="1846" hidden="1" xr:uid="{00000000-0005-0000-0000-000026320000}"/>
    <cellStyle name="Cellule liée 10" xfId="1895" hidden="1" xr:uid="{00000000-0005-0000-0000-000027320000}"/>
    <cellStyle name="Cellule liée 10" xfId="1944" hidden="1" xr:uid="{00000000-0005-0000-0000-000028320000}"/>
    <cellStyle name="Cellule liée 10" xfId="1991" hidden="1" xr:uid="{00000000-0005-0000-0000-000029320000}"/>
    <cellStyle name="Cellule liée 10" xfId="2038" hidden="1" xr:uid="{00000000-0005-0000-0000-00002A320000}"/>
    <cellStyle name="Cellule liée 10" xfId="2083" hidden="1" xr:uid="{00000000-0005-0000-0000-00002B320000}"/>
    <cellStyle name="Cellule liée 10" xfId="2122" hidden="1" xr:uid="{00000000-0005-0000-0000-00002C320000}"/>
    <cellStyle name="Cellule liée 10" xfId="2159" hidden="1" xr:uid="{00000000-0005-0000-0000-00002D320000}"/>
    <cellStyle name="Cellule liée 10" xfId="2193" hidden="1" xr:uid="{00000000-0005-0000-0000-00002E320000}"/>
    <cellStyle name="Cellule liée 10" xfId="2291" hidden="1" xr:uid="{00000000-0005-0000-0000-00002F320000}"/>
    <cellStyle name="Cellule liée 10" xfId="2340" hidden="1" xr:uid="{00000000-0005-0000-0000-000030320000}"/>
    <cellStyle name="Cellule liée 10" xfId="2403" hidden="1" xr:uid="{00000000-0005-0000-0000-000031320000}"/>
    <cellStyle name="Cellule liée 10" xfId="2449" hidden="1" xr:uid="{00000000-0005-0000-0000-000032320000}"/>
    <cellStyle name="Cellule liée 10" xfId="2493" hidden="1" xr:uid="{00000000-0005-0000-0000-000033320000}"/>
    <cellStyle name="Cellule liée 10" xfId="2532" hidden="1" xr:uid="{00000000-0005-0000-0000-000034320000}"/>
    <cellStyle name="Cellule liée 10" xfId="2568" hidden="1" xr:uid="{00000000-0005-0000-0000-000035320000}"/>
    <cellStyle name="Cellule liée 10" xfId="2603" hidden="1" xr:uid="{00000000-0005-0000-0000-000036320000}"/>
    <cellStyle name="Cellule liée 10" xfId="2661" hidden="1" xr:uid="{00000000-0005-0000-0000-000037320000}"/>
    <cellStyle name="Cellule liée 10" xfId="1460" hidden="1" xr:uid="{00000000-0005-0000-0000-000038320000}"/>
    <cellStyle name="Cellule liée 10" xfId="2686" hidden="1" xr:uid="{00000000-0005-0000-0000-000039320000}"/>
    <cellStyle name="Cellule liée 10" xfId="2834" hidden="1" xr:uid="{00000000-0005-0000-0000-00003A320000}"/>
    <cellStyle name="Cellule liée 10" xfId="2891" hidden="1" xr:uid="{00000000-0005-0000-0000-00003B320000}"/>
    <cellStyle name="Cellule liée 10" xfId="2940" hidden="1" xr:uid="{00000000-0005-0000-0000-00003C320000}"/>
    <cellStyle name="Cellule liée 10" xfId="2990" hidden="1" xr:uid="{00000000-0005-0000-0000-00003D320000}"/>
    <cellStyle name="Cellule liée 10" xfId="3040" hidden="1" xr:uid="{00000000-0005-0000-0000-00003E320000}"/>
    <cellStyle name="Cellule liée 10" xfId="3089" hidden="1" xr:uid="{00000000-0005-0000-0000-00003F320000}"/>
    <cellStyle name="Cellule liée 10" xfId="3138" hidden="1" xr:uid="{00000000-0005-0000-0000-000040320000}"/>
    <cellStyle name="Cellule liée 10" xfId="3185" hidden="1" xr:uid="{00000000-0005-0000-0000-000041320000}"/>
    <cellStyle name="Cellule liée 10" xfId="3232" hidden="1" xr:uid="{00000000-0005-0000-0000-000042320000}"/>
    <cellStyle name="Cellule liée 10" xfId="3277" hidden="1" xr:uid="{00000000-0005-0000-0000-000043320000}"/>
    <cellStyle name="Cellule liée 10" xfId="3316" hidden="1" xr:uid="{00000000-0005-0000-0000-000044320000}"/>
    <cellStyle name="Cellule liée 10" xfId="3353" hidden="1" xr:uid="{00000000-0005-0000-0000-000045320000}"/>
    <cellStyle name="Cellule liée 10" xfId="3387" hidden="1" xr:uid="{00000000-0005-0000-0000-000046320000}"/>
    <cellStyle name="Cellule liée 10" xfId="3484" hidden="1" xr:uid="{00000000-0005-0000-0000-000047320000}"/>
    <cellStyle name="Cellule liée 10" xfId="3533" hidden="1" xr:uid="{00000000-0005-0000-0000-000048320000}"/>
    <cellStyle name="Cellule liée 10" xfId="3595" hidden="1" xr:uid="{00000000-0005-0000-0000-000049320000}"/>
    <cellStyle name="Cellule liée 10" xfId="3641" hidden="1" xr:uid="{00000000-0005-0000-0000-00004A320000}"/>
    <cellStyle name="Cellule liée 10" xfId="3685" hidden="1" xr:uid="{00000000-0005-0000-0000-00004B320000}"/>
    <cellStyle name="Cellule liée 10" xfId="3724" hidden="1" xr:uid="{00000000-0005-0000-0000-00004C320000}"/>
    <cellStyle name="Cellule liée 10" xfId="3760" hidden="1" xr:uid="{00000000-0005-0000-0000-00004D320000}"/>
    <cellStyle name="Cellule liée 10" xfId="3795" hidden="1" xr:uid="{00000000-0005-0000-0000-00004E320000}"/>
    <cellStyle name="Cellule liée 10" xfId="3852" hidden="1" xr:uid="{00000000-0005-0000-0000-00004F320000}"/>
    <cellStyle name="Cellule liée 10" xfId="3877" hidden="1" xr:uid="{00000000-0005-0000-0000-000050320000}"/>
    <cellStyle name="Cellule liée 10" xfId="3944" hidden="1" xr:uid="{00000000-0005-0000-0000-000051320000}"/>
    <cellStyle name="Cellule liée 10" xfId="4001" hidden="1" xr:uid="{00000000-0005-0000-0000-000052320000}"/>
    <cellStyle name="Cellule liée 10" xfId="4051" hidden="1" xr:uid="{00000000-0005-0000-0000-000053320000}"/>
    <cellStyle name="Cellule liée 10" xfId="4101" hidden="1" xr:uid="{00000000-0005-0000-0000-000054320000}"/>
    <cellStyle name="Cellule liée 10" xfId="4151" hidden="1" xr:uid="{00000000-0005-0000-0000-000055320000}"/>
    <cellStyle name="Cellule liée 10" xfId="4200" hidden="1" xr:uid="{00000000-0005-0000-0000-000056320000}"/>
    <cellStyle name="Cellule liée 10" xfId="4249" hidden="1" xr:uid="{00000000-0005-0000-0000-000057320000}"/>
    <cellStyle name="Cellule liée 10" xfId="4296" hidden="1" xr:uid="{00000000-0005-0000-0000-000058320000}"/>
    <cellStyle name="Cellule liée 10" xfId="4343" hidden="1" xr:uid="{00000000-0005-0000-0000-000059320000}"/>
    <cellStyle name="Cellule liée 10" xfId="4388" hidden="1" xr:uid="{00000000-0005-0000-0000-00005A320000}"/>
    <cellStyle name="Cellule liée 10" xfId="4427" hidden="1" xr:uid="{00000000-0005-0000-0000-00005B320000}"/>
    <cellStyle name="Cellule liée 10" xfId="4464" hidden="1" xr:uid="{00000000-0005-0000-0000-00005C320000}"/>
    <cellStyle name="Cellule liée 10" xfId="4498" hidden="1" xr:uid="{00000000-0005-0000-0000-00005D320000}"/>
    <cellStyle name="Cellule liée 10" xfId="4590" hidden="1" xr:uid="{00000000-0005-0000-0000-00005E320000}"/>
    <cellStyle name="Cellule liée 10" xfId="4638" hidden="1" xr:uid="{00000000-0005-0000-0000-00005F320000}"/>
    <cellStyle name="Cellule liée 10" xfId="4699" hidden="1" xr:uid="{00000000-0005-0000-0000-000060320000}"/>
    <cellStyle name="Cellule liée 10" xfId="4745" hidden="1" xr:uid="{00000000-0005-0000-0000-000061320000}"/>
    <cellStyle name="Cellule liée 10" xfId="4789" hidden="1" xr:uid="{00000000-0005-0000-0000-000062320000}"/>
    <cellStyle name="Cellule liée 10" xfId="4828" hidden="1" xr:uid="{00000000-0005-0000-0000-000063320000}"/>
    <cellStyle name="Cellule liée 10" xfId="4864" hidden="1" xr:uid="{00000000-0005-0000-0000-000064320000}"/>
    <cellStyle name="Cellule liée 10" xfId="4899" hidden="1" xr:uid="{00000000-0005-0000-0000-000065320000}"/>
    <cellStyle name="Cellule liée 10" xfId="4952" hidden="1" xr:uid="{00000000-0005-0000-0000-000066320000}"/>
    <cellStyle name="Cellule liée 10" xfId="3902" hidden="1" xr:uid="{00000000-0005-0000-0000-000067320000}"/>
    <cellStyle name="Cellule liée 10" xfId="4972" hidden="1" xr:uid="{00000000-0005-0000-0000-000068320000}"/>
    <cellStyle name="Cellule liée 10" xfId="5045" hidden="1" xr:uid="{00000000-0005-0000-0000-000069320000}"/>
    <cellStyle name="Cellule liée 10" xfId="5101" hidden="1" xr:uid="{00000000-0005-0000-0000-00006A320000}"/>
    <cellStyle name="Cellule liée 10" xfId="5150" hidden="1" xr:uid="{00000000-0005-0000-0000-00006B320000}"/>
    <cellStyle name="Cellule liée 10" xfId="5200" hidden="1" xr:uid="{00000000-0005-0000-0000-00006C320000}"/>
    <cellStyle name="Cellule liée 10" xfId="5250" hidden="1" xr:uid="{00000000-0005-0000-0000-00006D320000}"/>
    <cellStyle name="Cellule liée 10" xfId="5299" hidden="1" xr:uid="{00000000-0005-0000-0000-00006E320000}"/>
    <cellStyle name="Cellule liée 10" xfId="5348" hidden="1" xr:uid="{00000000-0005-0000-0000-00006F320000}"/>
    <cellStyle name="Cellule liée 10" xfId="5395" hidden="1" xr:uid="{00000000-0005-0000-0000-000070320000}"/>
    <cellStyle name="Cellule liée 10" xfId="5442" hidden="1" xr:uid="{00000000-0005-0000-0000-000071320000}"/>
    <cellStyle name="Cellule liée 10" xfId="5487" hidden="1" xr:uid="{00000000-0005-0000-0000-000072320000}"/>
    <cellStyle name="Cellule liée 10" xfId="5526" hidden="1" xr:uid="{00000000-0005-0000-0000-000073320000}"/>
    <cellStyle name="Cellule liée 10" xfId="5563" hidden="1" xr:uid="{00000000-0005-0000-0000-000074320000}"/>
    <cellStyle name="Cellule liée 10" xfId="5597" hidden="1" xr:uid="{00000000-0005-0000-0000-000075320000}"/>
    <cellStyle name="Cellule liée 10" xfId="5689" hidden="1" xr:uid="{00000000-0005-0000-0000-000076320000}"/>
    <cellStyle name="Cellule liée 10" xfId="5736" hidden="1" xr:uid="{00000000-0005-0000-0000-000077320000}"/>
    <cellStyle name="Cellule liée 10" xfId="5796" hidden="1" xr:uid="{00000000-0005-0000-0000-000078320000}"/>
    <cellStyle name="Cellule liée 10" xfId="5842" hidden="1" xr:uid="{00000000-0005-0000-0000-000079320000}"/>
    <cellStyle name="Cellule liée 10" xfId="5886" hidden="1" xr:uid="{00000000-0005-0000-0000-00007A320000}"/>
    <cellStyle name="Cellule liée 10" xfId="5925" hidden="1" xr:uid="{00000000-0005-0000-0000-00007B320000}"/>
    <cellStyle name="Cellule liée 10" xfId="5961" hidden="1" xr:uid="{00000000-0005-0000-0000-00007C320000}"/>
    <cellStyle name="Cellule liée 10" xfId="5996" hidden="1" xr:uid="{00000000-0005-0000-0000-00007D320000}"/>
    <cellStyle name="Cellule liée 10" xfId="6049" hidden="1" xr:uid="{00000000-0005-0000-0000-00007E320000}"/>
    <cellStyle name="Cellule liée 10" xfId="6216" hidden="1" xr:uid="{00000000-0005-0000-0000-00007F320000}"/>
    <cellStyle name="Cellule liée 10" xfId="6322" hidden="1" xr:uid="{00000000-0005-0000-0000-000080320000}"/>
    <cellStyle name="Cellule liée 10" xfId="6379" hidden="1" xr:uid="{00000000-0005-0000-0000-000081320000}"/>
    <cellStyle name="Cellule liée 10" xfId="6429" hidden="1" xr:uid="{00000000-0005-0000-0000-000082320000}"/>
    <cellStyle name="Cellule liée 10" xfId="6479" hidden="1" xr:uid="{00000000-0005-0000-0000-000083320000}"/>
    <cellStyle name="Cellule liée 10" xfId="6529" hidden="1" xr:uid="{00000000-0005-0000-0000-000084320000}"/>
    <cellStyle name="Cellule liée 10" xfId="6578" hidden="1" xr:uid="{00000000-0005-0000-0000-000085320000}"/>
    <cellStyle name="Cellule liée 10" xfId="6627" hidden="1" xr:uid="{00000000-0005-0000-0000-000086320000}"/>
    <cellStyle name="Cellule liée 10" xfId="6674" hidden="1" xr:uid="{00000000-0005-0000-0000-000087320000}"/>
    <cellStyle name="Cellule liée 10" xfId="6721" hidden="1" xr:uid="{00000000-0005-0000-0000-000088320000}"/>
    <cellStyle name="Cellule liée 10" xfId="6766" hidden="1" xr:uid="{00000000-0005-0000-0000-000089320000}"/>
    <cellStyle name="Cellule liée 10" xfId="6805" hidden="1" xr:uid="{00000000-0005-0000-0000-00008A320000}"/>
    <cellStyle name="Cellule liée 10" xfId="6842" hidden="1" xr:uid="{00000000-0005-0000-0000-00008B320000}"/>
    <cellStyle name="Cellule liée 10" xfId="6876" hidden="1" xr:uid="{00000000-0005-0000-0000-00008C320000}"/>
    <cellStyle name="Cellule liée 10" xfId="6972" hidden="1" xr:uid="{00000000-0005-0000-0000-00008D320000}"/>
    <cellStyle name="Cellule liée 10" xfId="7021" hidden="1" xr:uid="{00000000-0005-0000-0000-00008E320000}"/>
    <cellStyle name="Cellule liée 10" xfId="7084" hidden="1" xr:uid="{00000000-0005-0000-0000-00008F320000}"/>
    <cellStyle name="Cellule liée 10" xfId="7130" hidden="1" xr:uid="{00000000-0005-0000-0000-000090320000}"/>
    <cellStyle name="Cellule liée 10" xfId="7174" hidden="1" xr:uid="{00000000-0005-0000-0000-000091320000}"/>
    <cellStyle name="Cellule liée 10" xfId="7213" hidden="1" xr:uid="{00000000-0005-0000-0000-000092320000}"/>
    <cellStyle name="Cellule liée 10" xfId="7249" hidden="1" xr:uid="{00000000-0005-0000-0000-000093320000}"/>
    <cellStyle name="Cellule liée 10" xfId="7284" hidden="1" xr:uid="{00000000-0005-0000-0000-000094320000}"/>
    <cellStyle name="Cellule liée 10" xfId="7342" hidden="1" xr:uid="{00000000-0005-0000-0000-000095320000}"/>
    <cellStyle name="Cellule liée 10" xfId="7493" hidden="1" xr:uid="{00000000-0005-0000-0000-000096320000}"/>
    <cellStyle name="Cellule liée 10" xfId="7590" hidden="1" xr:uid="{00000000-0005-0000-0000-000097320000}"/>
    <cellStyle name="Cellule liée 10" xfId="7646" hidden="1" xr:uid="{00000000-0005-0000-0000-000098320000}"/>
    <cellStyle name="Cellule liée 10" xfId="7696" hidden="1" xr:uid="{00000000-0005-0000-0000-000099320000}"/>
    <cellStyle name="Cellule liée 10" xfId="7746" hidden="1" xr:uid="{00000000-0005-0000-0000-00009A320000}"/>
    <cellStyle name="Cellule liée 10" xfId="7796" hidden="1" xr:uid="{00000000-0005-0000-0000-00009B320000}"/>
    <cellStyle name="Cellule liée 10" xfId="7845" hidden="1" xr:uid="{00000000-0005-0000-0000-00009C320000}"/>
    <cellStyle name="Cellule liée 10" xfId="7894" hidden="1" xr:uid="{00000000-0005-0000-0000-00009D320000}"/>
    <cellStyle name="Cellule liée 10" xfId="7941" hidden="1" xr:uid="{00000000-0005-0000-0000-00009E320000}"/>
    <cellStyle name="Cellule liée 10" xfId="7988" hidden="1" xr:uid="{00000000-0005-0000-0000-00009F320000}"/>
    <cellStyle name="Cellule liée 10" xfId="8033" hidden="1" xr:uid="{00000000-0005-0000-0000-0000A0320000}"/>
    <cellStyle name="Cellule liée 10" xfId="8072" hidden="1" xr:uid="{00000000-0005-0000-0000-0000A1320000}"/>
    <cellStyle name="Cellule liée 10" xfId="8109" hidden="1" xr:uid="{00000000-0005-0000-0000-0000A2320000}"/>
    <cellStyle name="Cellule liée 10" xfId="8143" hidden="1" xr:uid="{00000000-0005-0000-0000-0000A3320000}"/>
    <cellStyle name="Cellule liée 10" xfId="8237" hidden="1" xr:uid="{00000000-0005-0000-0000-0000A4320000}"/>
    <cellStyle name="Cellule liée 10" xfId="8284" hidden="1" xr:uid="{00000000-0005-0000-0000-0000A5320000}"/>
    <cellStyle name="Cellule liée 10" xfId="8345" hidden="1" xr:uid="{00000000-0005-0000-0000-0000A6320000}"/>
    <cellStyle name="Cellule liée 10" xfId="8391" hidden="1" xr:uid="{00000000-0005-0000-0000-0000A7320000}"/>
    <cellStyle name="Cellule liée 10" xfId="8435" hidden="1" xr:uid="{00000000-0005-0000-0000-0000A8320000}"/>
    <cellStyle name="Cellule liée 10" xfId="8474" hidden="1" xr:uid="{00000000-0005-0000-0000-0000A9320000}"/>
    <cellStyle name="Cellule liée 10" xfId="8510" hidden="1" xr:uid="{00000000-0005-0000-0000-0000AA320000}"/>
    <cellStyle name="Cellule liée 10" xfId="8545" hidden="1" xr:uid="{00000000-0005-0000-0000-0000AB320000}"/>
    <cellStyle name="Cellule liée 10" xfId="8600" hidden="1" xr:uid="{00000000-0005-0000-0000-0000AC320000}"/>
    <cellStyle name="Cellule liée 10" xfId="7441" hidden="1" xr:uid="{00000000-0005-0000-0000-0000AD320000}"/>
    <cellStyle name="Cellule liée 10" xfId="6123" hidden="1" xr:uid="{00000000-0005-0000-0000-0000AE320000}"/>
    <cellStyle name="Cellule liée 10" xfId="8697" hidden="1" xr:uid="{00000000-0005-0000-0000-0000AF320000}"/>
    <cellStyle name="Cellule liée 10" xfId="8754" hidden="1" xr:uid="{00000000-0005-0000-0000-0000B0320000}"/>
    <cellStyle name="Cellule liée 10" xfId="8804" hidden="1" xr:uid="{00000000-0005-0000-0000-0000B1320000}"/>
    <cellStyle name="Cellule liée 10" xfId="8853" hidden="1" xr:uid="{00000000-0005-0000-0000-0000B2320000}"/>
    <cellStyle name="Cellule liée 10" xfId="8903" hidden="1" xr:uid="{00000000-0005-0000-0000-0000B3320000}"/>
    <cellStyle name="Cellule liée 10" xfId="8952" hidden="1" xr:uid="{00000000-0005-0000-0000-0000B4320000}"/>
    <cellStyle name="Cellule liée 10" xfId="9001" hidden="1" xr:uid="{00000000-0005-0000-0000-0000B5320000}"/>
    <cellStyle name="Cellule liée 10" xfId="9048" hidden="1" xr:uid="{00000000-0005-0000-0000-0000B6320000}"/>
    <cellStyle name="Cellule liée 10" xfId="9095" hidden="1" xr:uid="{00000000-0005-0000-0000-0000B7320000}"/>
    <cellStyle name="Cellule liée 10" xfId="9140" hidden="1" xr:uid="{00000000-0005-0000-0000-0000B8320000}"/>
    <cellStyle name="Cellule liée 10" xfId="9179" hidden="1" xr:uid="{00000000-0005-0000-0000-0000B9320000}"/>
    <cellStyle name="Cellule liée 10" xfId="9216" hidden="1" xr:uid="{00000000-0005-0000-0000-0000BA320000}"/>
    <cellStyle name="Cellule liée 10" xfId="9250" hidden="1" xr:uid="{00000000-0005-0000-0000-0000BB320000}"/>
    <cellStyle name="Cellule liée 10" xfId="9348" hidden="1" xr:uid="{00000000-0005-0000-0000-0000BC320000}"/>
    <cellStyle name="Cellule liée 10" xfId="9397" hidden="1" xr:uid="{00000000-0005-0000-0000-0000BD320000}"/>
    <cellStyle name="Cellule liée 10" xfId="9460" hidden="1" xr:uid="{00000000-0005-0000-0000-0000BE320000}"/>
    <cellStyle name="Cellule liée 10" xfId="9506" hidden="1" xr:uid="{00000000-0005-0000-0000-0000BF320000}"/>
    <cellStyle name="Cellule liée 10" xfId="9550" hidden="1" xr:uid="{00000000-0005-0000-0000-0000C0320000}"/>
    <cellStyle name="Cellule liée 10" xfId="9589" hidden="1" xr:uid="{00000000-0005-0000-0000-0000C1320000}"/>
    <cellStyle name="Cellule liée 10" xfId="9625" hidden="1" xr:uid="{00000000-0005-0000-0000-0000C2320000}"/>
    <cellStyle name="Cellule liée 10" xfId="9660" hidden="1" xr:uid="{00000000-0005-0000-0000-0000C3320000}"/>
    <cellStyle name="Cellule liée 10" xfId="9719" hidden="1" xr:uid="{00000000-0005-0000-0000-0000C4320000}"/>
    <cellStyle name="Cellule liée 10" xfId="9873" hidden="1" xr:uid="{00000000-0005-0000-0000-0000C5320000}"/>
    <cellStyle name="Cellule liée 10" xfId="9970" hidden="1" xr:uid="{00000000-0005-0000-0000-0000C6320000}"/>
    <cellStyle name="Cellule liée 10" xfId="10026" hidden="1" xr:uid="{00000000-0005-0000-0000-0000C7320000}"/>
    <cellStyle name="Cellule liée 10" xfId="10076" hidden="1" xr:uid="{00000000-0005-0000-0000-0000C8320000}"/>
    <cellStyle name="Cellule liée 10" xfId="10126" hidden="1" xr:uid="{00000000-0005-0000-0000-0000C9320000}"/>
    <cellStyle name="Cellule liée 10" xfId="10176" hidden="1" xr:uid="{00000000-0005-0000-0000-0000CA320000}"/>
    <cellStyle name="Cellule liée 10" xfId="10225" hidden="1" xr:uid="{00000000-0005-0000-0000-0000CB320000}"/>
    <cellStyle name="Cellule liée 10" xfId="10274" hidden="1" xr:uid="{00000000-0005-0000-0000-0000CC320000}"/>
    <cellStyle name="Cellule liée 10" xfId="10321" hidden="1" xr:uid="{00000000-0005-0000-0000-0000CD320000}"/>
    <cellStyle name="Cellule liée 10" xfId="10368" hidden="1" xr:uid="{00000000-0005-0000-0000-0000CE320000}"/>
    <cellStyle name="Cellule liée 10" xfId="10413" hidden="1" xr:uid="{00000000-0005-0000-0000-0000CF320000}"/>
    <cellStyle name="Cellule liée 10" xfId="10452" hidden="1" xr:uid="{00000000-0005-0000-0000-0000D0320000}"/>
    <cellStyle name="Cellule liée 10" xfId="10489" hidden="1" xr:uid="{00000000-0005-0000-0000-0000D1320000}"/>
    <cellStyle name="Cellule liée 10" xfId="10523" hidden="1" xr:uid="{00000000-0005-0000-0000-0000D2320000}"/>
    <cellStyle name="Cellule liée 10" xfId="10617" hidden="1" xr:uid="{00000000-0005-0000-0000-0000D3320000}"/>
    <cellStyle name="Cellule liée 10" xfId="10664" hidden="1" xr:uid="{00000000-0005-0000-0000-0000D4320000}"/>
    <cellStyle name="Cellule liée 10" xfId="10725" hidden="1" xr:uid="{00000000-0005-0000-0000-0000D5320000}"/>
    <cellStyle name="Cellule liée 10" xfId="10771" hidden="1" xr:uid="{00000000-0005-0000-0000-0000D6320000}"/>
    <cellStyle name="Cellule liée 10" xfId="10815" hidden="1" xr:uid="{00000000-0005-0000-0000-0000D7320000}"/>
    <cellStyle name="Cellule liée 10" xfId="10854" hidden="1" xr:uid="{00000000-0005-0000-0000-0000D8320000}"/>
    <cellStyle name="Cellule liée 10" xfId="10890" hidden="1" xr:uid="{00000000-0005-0000-0000-0000D9320000}"/>
    <cellStyle name="Cellule liée 10" xfId="10925" hidden="1" xr:uid="{00000000-0005-0000-0000-0000DA320000}"/>
    <cellStyle name="Cellule liée 10" xfId="10981" hidden="1" xr:uid="{00000000-0005-0000-0000-0000DB320000}"/>
    <cellStyle name="Cellule liée 10" xfId="9821" hidden="1" xr:uid="{00000000-0005-0000-0000-0000DC320000}"/>
    <cellStyle name="Cellule liée 10" xfId="8724" hidden="1" xr:uid="{00000000-0005-0000-0000-0000DD320000}"/>
    <cellStyle name="Cellule liée 10" xfId="11039" hidden="1" xr:uid="{00000000-0005-0000-0000-0000DE320000}"/>
    <cellStyle name="Cellule liée 10" xfId="11096" hidden="1" xr:uid="{00000000-0005-0000-0000-0000DF320000}"/>
    <cellStyle name="Cellule liée 10" xfId="11146" hidden="1" xr:uid="{00000000-0005-0000-0000-0000E0320000}"/>
    <cellStyle name="Cellule liée 10" xfId="11196" hidden="1" xr:uid="{00000000-0005-0000-0000-0000E1320000}"/>
    <cellStyle name="Cellule liée 10" xfId="11246" hidden="1" xr:uid="{00000000-0005-0000-0000-0000E2320000}"/>
    <cellStyle name="Cellule liée 10" xfId="11295" hidden="1" xr:uid="{00000000-0005-0000-0000-0000E3320000}"/>
    <cellStyle name="Cellule liée 10" xfId="11344" hidden="1" xr:uid="{00000000-0005-0000-0000-0000E4320000}"/>
    <cellStyle name="Cellule liée 10" xfId="11391" hidden="1" xr:uid="{00000000-0005-0000-0000-0000E5320000}"/>
    <cellStyle name="Cellule liée 10" xfId="11438" hidden="1" xr:uid="{00000000-0005-0000-0000-0000E6320000}"/>
    <cellStyle name="Cellule liée 10" xfId="11483" hidden="1" xr:uid="{00000000-0005-0000-0000-0000E7320000}"/>
    <cellStyle name="Cellule liée 10" xfId="11522" hidden="1" xr:uid="{00000000-0005-0000-0000-0000E8320000}"/>
    <cellStyle name="Cellule liée 10" xfId="11559" hidden="1" xr:uid="{00000000-0005-0000-0000-0000E9320000}"/>
    <cellStyle name="Cellule liée 10" xfId="11593" hidden="1" xr:uid="{00000000-0005-0000-0000-0000EA320000}"/>
    <cellStyle name="Cellule liée 10" xfId="11687" hidden="1" xr:uid="{00000000-0005-0000-0000-0000EB320000}"/>
    <cellStyle name="Cellule liée 10" xfId="11736" hidden="1" xr:uid="{00000000-0005-0000-0000-0000EC320000}"/>
    <cellStyle name="Cellule liée 10" xfId="11796" hidden="1" xr:uid="{00000000-0005-0000-0000-0000ED320000}"/>
    <cellStyle name="Cellule liée 10" xfId="11842" hidden="1" xr:uid="{00000000-0005-0000-0000-0000EE320000}"/>
    <cellStyle name="Cellule liée 10" xfId="11886" hidden="1" xr:uid="{00000000-0005-0000-0000-0000EF320000}"/>
    <cellStyle name="Cellule liée 10" xfId="11925" hidden="1" xr:uid="{00000000-0005-0000-0000-0000F0320000}"/>
    <cellStyle name="Cellule liée 10" xfId="11961" hidden="1" xr:uid="{00000000-0005-0000-0000-0000F1320000}"/>
    <cellStyle name="Cellule liée 10" xfId="11996" hidden="1" xr:uid="{00000000-0005-0000-0000-0000F2320000}"/>
    <cellStyle name="Cellule liée 10" xfId="12050" hidden="1" xr:uid="{00000000-0005-0000-0000-0000F3320000}"/>
    <cellStyle name="Cellule liée 10" xfId="12173" hidden="1" xr:uid="{00000000-0005-0000-0000-0000F4320000}"/>
    <cellStyle name="Cellule liée 10" xfId="12269" hidden="1" xr:uid="{00000000-0005-0000-0000-0000F5320000}"/>
    <cellStyle name="Cellule liée 10" xfId="12325" hidden="1" xr:uid="{00000000-0005-0000-0000-0000F6320000}"/>
    <cellStyle name="Cellule liée 10" xfId="12375" hidden="1" xr:uid="{00000000-0005-0000-0000-0000F7320000}"/>
    <cellStyle name="Cellule liée 10" xfId="12425" hidden="1" xr:uid="{00000000-0005-0000-0000-0000F8320000}"/>
    <cellStyle name="Cellule liée 10" xfId="12475" hidden="1" xr:uid="{00000000-0005-0000-0000-0000F9320000}"/>
    <cellStyle name="Cellule liée 10" xfId="12524" hidden="1" xr:uid="{00000000-0005-0000-0000-0000FA320000}"/>
    <cellStyle name="Cellule liée 10" xfId="12573" hidden="1" xr:uid="{00000000-0005-0000-0000-0000FB320000}"/>
    <cellStyle name="Cellule liée 10" xfId="12620" hidden="1" xr:uid="{00000000-0005-0000-0000-0000FC320000}"/>
    <cellStyle name="Cellule liée 10" xfId="12667" hidden="1" xr:uid="{00000000-0005-0000-0000-0000FD320000}"/>
    <cellStyle name="Cellule liée 10" xfId="12712" hidden="1" xr:uid="{00000000-0005-0000-0000-0000FE320000}"/>
    <cellStyle name="Cellule liée 10" xfId="12751" hidden="1" xr:uid="{00000000-0005-0000-0000-0000FF320000}"/>
    <cellStyle name="Cellule liée 10" xfId="12788" hidden="1" xr:uid="{00000000-0005-0000-0000-000000330000}"/>
    <cellStyle name="Cellule liée 10" xfId="12822" hidden="1" xr:uid="{00000000-0005-0000-0000-000001330000}"/>
    <cellStyle name="Cellule liée 10" xfId="12915" hidden="1" xr:uid="{00000000-0005-0000-0000-000002330000}"/>
    <cellStyle name="Cellule liée 10" xfId="12962" hidden="1" xr:uid="{00000000-0005-0000-0000-000003330000}"/>
    <cellStyle name="Cellule liée 10" xfId="13022" hidden="1" xr:uid="{00000000-0005-0000-0000-000004330000}"/>
    <cellStyle name="Cellule liée 10" xfId="13068" hidden="1" xr:uid="{00000000-0005-0000-0000-000005330000}"/>
    <cellStyle name="Cellule liée 10" xfId="13112" hidden="1" xr:uid="{00000000-0005-0000-0000-000006330000}"/>
    <cellStyle name="Cellule liée 10" xfId="13151" hidden="1" xr:uid="{00000000-0005-0000-0000-000007330000}"/>
    <cellStyle name="Cellule liée 10" xfId="13187" hidden="1" xr:uid="{00000000-0005-0000-0000-000008330000}"/>
    <cellStyle name="Cellule liée 10" xfId="13222" hidden="1" xr:uid="{00000000-0005-0000-0000-000009330000}"/>
    <cellStyle name="Cellule liée 10" xfId="13275" hidden="1" xr:uid="{00000000-0005-0000-0000-00000A330000}"/>
    <cellStyle name="Cellule liée 10" xfId="12122" hidden="1" xr:uid="{00000000-0005-0000-0000-00000B330000}"/>
    <cellStyle name="Cellule liée 10" xfId="9736" hidden="1" xr:uid="{00000000-0005-0000-0000-00000C330000}"/>
    <cellStyle name="Cellule liée 10" xfId="6228" hidden="1" xr:uid="{00000000-0005-0000-0000-00000D330000}"/>
    <cellStyle name="Cellule liée 10" xfId="13328" hidden="1" xr:uid="{00000000-0005-0000-0000-00000E330000}"/>
    <cellStyle name="Cellule liée 10" xfId="13377" hidden="1" xr:uid="{00000000-0005-0000-0000-00000F330000}"/>
    <cellStyle name="Cellule liée 10" xfId="13426" hidden="1" xr:uid="{00000000-0005-0000-0000-000010330000}"/>
    <cellStyle name="Cellule liée 10" xfId="13475" hidden="1" xr:uid="{00000000-0005-0000-0000-000011330000}"/>
    <cellStyle name="Cellule liée 10" xfId="13523" hidden="1" xr:uid="{00000000-0005-0000-0000-000012330000}"/>
    <cellStyle name="Cellule liée 10" xfId="13571" hidden="1" xr:uid="{00000000-0005-0000-0000-000013330000}"/>
    <cellStyle name="Cellule liée 10" xfId="13617" hidden="1" xr:uid="{00000000-0005-0000-0000-000014330000}"/>
    <cellStyle name="Cellule liée 10" xfId="13664" hidden="1" xr:uid="{00000000-0005-0000-0000-000015330000}"/>
    <cellStyle name="Cellule liée 10" xfId="13709" hidden="1" xr:uid="{00000000-0005-0000-0000-000016330000}"/>
    <cellStyle name="Cellule liée 10" xfId="13748" hidden="1" xr:uid="{00000000-0005-0000-0000-000017330000}"/>
    <cellStyle name="Cellule liée 10" xfId="13785" hidden="1" xr:uid="{00000000-0005-0000-0000-000018330000}"/>
    <cellStyle name="Cellule liée 10" xfId="13819" hidden="1" xr:uid="{00000000-0005-0000-0000-000019330000}"/>
    <cellStyle name="Cellule liée 10" xfId="13911" hidden="1" xr:uid="{00000000-0005-0000-0000-00001A330000}"/>
    <cellStyle name="Cellule liée 10" xfId="13958" hidden="1" xr:uid="{00000000-0005-0000-0000-00001B330000}"/>
    <cellStyle name="Cellule liée 10" xfId="14018" hidden="1" xr:uid="{00000000-0005-0000-0000-00001C330000}"/>
    <cellStyle name="Cellule liée 10" xfId="14064" hidden="1" xr:uid="{00000000-0005-0000-0000-00001D330000}"/>
    <cellStyle name="Cellule liée 10" xfId="14108" hidden="1" xr:uid="{00000000-0005-0000-0000-00001E330000}"/>
    <cellStyle name="Cellule liée 10" xfId="14147" hidden="1" xr:uid="{00000000-0005-0000-0000-00001F330000}"/>
    <cellStyle name="Cellule liée 10" xfId="14183" hidden="1" xr:uid="{00000000-0005-0000-0000-000020330000}"/>
    <cellStyle name="Cellule liée 10" xfId="14218" hidden="1" xr:uid="{00000000-0005-0000-0000-000021330000}"/>
    <cellStyle name="Cellule liée 10" xfId="14271" hidden="1" xr:uid="{00000000-0005-0000-0000-000022330000}"/>
    <cellStyle name="Cellule liée 10" xfId="14372" hidden="1" xr:uid="{00000000-0005-0000-0000-000023330000}"/>
    <cellStyle name="Cellule liée 10" xfId="14468" hidden="1" xr:uid="{00000000-0005-0000-0000-000024330000}"/>
    <cellStyle name="Cellule liée 10" xfId="14524" hidden="1" xr:uid="{00000000-0005-0000-0000-000025330000}"/>
    <cellStyle name="Cellule liée 10" xfId="14574" hidden="1" xr:uid="{00000000-0005-0000-0000-000026330000}"/>
    <cellStyle name="Cellule liée 10" xfId="14624" hidden="1" xr:uid="{00000000-0005-0000-0000-000027330000}"/>
    <cellStyle name="Cellule liée 10" xfId="14674" hidden="1" xr:uid="{00000000-0005-0000-0000-000028330000}"/>
    <cellStyle name="Cellule liée 10" xfId="14723" hidden="1" xr:uid="{00000000-0005-0000-0000-000029330000}"/>
    <cellStyle name="Cellule liée 10" xfId="14772" hidden="1" xr:uid="{00000000-0005-0000-0000-00002A330000}"/>
    <cellStyle name="Cellule liée 10" xfId="14819" hidden="1" xr:uid="{00000000-0005-0000-0000-00002B330000}"/>
    <cellStyle name="Cellule liée 10" xfId="14866" hidden="1" xr:uid="{00000000-0005-0000-0000-00002C330000}"/>
    <cellStyle name="Cellule liée 10" xfId="14911" hidden="1" xr:uid="{00000000-0005-0000-0000-00002D330000}"/>
    <cellStyle name="Cellule liée 10" xfId="14950" hidden="1" xr:uid="{00000000-0005-0000-0000-00002E330000}"/>
    <cellStyle name="Cellule liée 10" xfId="14987" hidden="1" xr:uid="{00000000-0005-0000-0000-00002F330000}"/>
    <cellStyle name="Cellule liée 10" xfId="15021" hidden="1" xr:uid="{00000000-0005-0000-0000-000030330000}"/>
    <cellStyle name="Cellule liée 10" xfId="15114" hidden="1" xr:uid="{00000000-0005-0000-0000-000031330000}"/>
    <cellStyle name="Cellule liée 10" xfId="15161" hidden="1" xr:uid="{00000000-0005-0000-0000-000032330000}"/>
    <cellStyle name="Cellule liée 10" xfId="15222" hidden="1" xr:uid="{00000000-0005-0000-0000-000033330000}"/>
    <cellStyle name="Cellule liée 10" xfId="15268" hidden="1" xr:uid="{00000000-0005-0000-0000-000034330000}"/>
    <cellStyle name="Cellule liée 10" xfId="15312" hidden="1" xr:uid="{00000000-0005-0000-0000-000035330000}"/>
    <cellStyle name="Cellule liée 10" xfId="15351" hidden="1" xr:uid="{00000000-0005-0000-0000-000036330000}"/>
    <cellStyle name="Cellule liée 10" xfId="15387" hidden="1" xr:uid="{00000000-0005-0000-0000-000037330000}"/>
    <cellStyle name="Cellule liée 10" xfId="15422" hidden="1" xr:uid="{00000000-0005-0000-0000-000038330000}"/>
    <cellStyle name="Cellule liée 10" xfId="15476" hidden="1" xr:uid="{00000000-0005-0000-0000-000039330000}"/>
    <cellStyle name="Cellule liée 10" xfId="14321" hidden="1" xr:uid="{00000000-0005-0000-0000-00003A330000}"/>
    <cellStyle name="Cellule liée 10" xfId="15654" hidden="1" xr:uid="{00000000-0005-0000-0000-00003B330000}"/>
    <cellStyle name="Cellule liée 10" xfId="15760" hidden="1" xr:uid="{00000000-0005-0000-0000-00003C330000}"/>
    <cellStyle name="Cellule liée 10" xfId="15817" hidden="1" xr:uid="{00000000-0005-0000-0000-00003D330000}"/>
    <cellStyle name="Cellule liée 10" xfId="15867" hidden="1" xr:uid="{00000000-0005-0000-0000-00003E330000}"/>
    <cellStyle name="Cellule liée 10" xfId="15917" hidden="1" xr:uid="{00000000-0005-0000-0000-00003F330000}"/>
    <cellStyle name="Cellule liée 10" xfId="15967" hidden="1" xr:uid="{00000000-0005-0000-0000-000040330000}"/>
    <cellStyle name="Cellule liée 10" xfId="16016" hidden="1" xr:uid="{00000000-0005-0000-0000-000041330000}"/>
    <cellStyle name="Cellule liée 10" xfId="16065" hidden="1" xr:uid="{00000000-0005-0000-0000-000042330000}"/>
    <cellStyle name="Cellule liée 10" xfId="16112" hidden="1" xr:uid="{00000000-0005-0000-0000-000043330000}"/>
    <cellStyle name="Cellule liée 10" xfId="16159" hidden="1" xr:uid="{00000000-0005-0000-0000-000044330000}"/>
    <cellStyle name="Cellule liée 10" xfId="16204" hidden="1" xr:uid="{00000000-0005-0000-0000-000045330000}"/>
    <cellStyle name="Cellule liée 10" xfId="16243" hidden="1" xr:uid="{00000000-0005-0000-0000-000046330000}"/>
    <cellStyle name="Cellule liée 10" xfId="16280" hidden="1" xr:uid="{00000000-0005-0000-0000-000047330000}"/>
    <cellStyle name="Cellule liée 10" xfId="16314" hidden="1" xr:uid="{00000000-0005-0000-0000-000048330000}"/>
    <cellStyle name="Cellule liée 10" xfId="16412" hidden="1" xr:uid="{00000000-0005-0000-0000-000049330000}"/>
    <cellStyle name="Cellule liée 10" xfId="16461" hidden="1" xr:uid="{00000000-0005-0000-0000-00004A330000}"/>
    <cellStyle name="Cellule liée 10" xfId="16524" hidden="1" xr:uid="{00000000-0005-0000-0000-00004B330000}"/>
    <cellStyle name="Cellule liée 10" xfId="16570" hidden="1" xr:uid="{00000000-0005-0000-0000-00004C330000}"/>
    <cellStyle name="Cellule liée 10" xfId="16614" hidden="1" xr:uid="{00000000-0005-0000-0000-00004D330000}"/>
    <cellStyle name="Cellule liée 10" xfId="16653" hidden="1" xr:uid="{00000000-0005-0000-0000-00004E330000}"/>
    <cellStyle name="Cellule liée 10" xfId="16689" hidden="1" xr:uid="{00000000-0005-0000-0000-00004F330000}"/>
    <cellStyle name="Cellule liée 10" xfId="16724" hidden="1" xr:uid="{00000000-0005-0000-0000-000050330000}"/>
    <cellStyle name="Cellule liée 10" xfId="16783" hidden="1" xr:uid="{00000000-0005-0000-0000-000051330000}"/>
    <cellStyle name="Cellule liée 10" xfId="16948" hidden="1" xr:uid="{00000000-0005-0000-0000-000052330000}"/>
    <cellStyle name="Cellule liée 10" xfId="17045" hidden="1" xr:uid="{00000000-0005-0000-0000-000053330000}"/>
    <cellStyle name="Cellule liée 10" xfId="17101" hidden="1" xr:uid="{00000000-0005-0000-0000-000054330000}"/>
    <cellStyle name="Cellule liée 10" xfId="17151" hidden="1" xr:uid="{00000000-0005-0000-0000-000055330000}"/>
    <cellStyle name="Cellule liée 10" xfId="17201" hidden="1" xr:uid="{00000000-0005-0000-0000-000056330000}"/>
    <cellStyle name="Cellule liée 10" xfId="17251" hidden="1" xr:uid="{00000000-0005-0000-0000-000057330000}"/>
    <cellStyle name="Cellule liée 10" xfId="17300" hidden="1" xr:uid="{00000000-0005-0000-0000-000058330000}"/>
    <cellStyle name="Cellule liée 10" xfId="17349" hidden="1" xr:uid="{00000000-0005-0000-0000-000059330000}"/>
    <cellStyle name="Cellule liée 10" xfId="17396" hidden="1" xr:uid="{00000000-0005-0000-0000-00005A330000}"/>
    <cellStyle name="Cellule liée 10" xfId="17443" hidden="1" xr:uid="{00000000-0005-0000-0000-00005B330000}"/>
    <cellStyle name="Cellule liée 10" xfId="17488" hidden="1" xr:uid="{00000000-0005-0000-0000-00005C330000}"/>
    <cellStyle name="Cellule liée 10" xfId="17527" hidden="1" xr:uid="{00000000-0005-0000-0000-00005D330000}"/>
    <cellStyle name="Cellule liée 10" xfId="17564" hidden="1" xr:uid="{00000000-0005-0000-0000-00005E330000}"/>
    <cellStyle name="Cellule liée 10" xfId="17598" hidden="1" xr:uid="{00000000-0005-0000-0000-00005F330000}"/>
    <cellStyle name="Cellule liée 10" xfId="17692" hidden="1" xr:uid="{00000000-0005-0000-0000-000060330000}"/>
    <cellStyle name="Cellule liée 10" xfId="17739" hidden="1" xr:uid="{00000000-0005-0000-0000-000061330000}"/>
    <cellStyle name="Cellule liée 10" xfId="17800" hidden="1" xr:uid="{00000000-0005-0000-0000-000062330000}"/>
    <cellStyle name="Cellule liée 10" xfId="17846" hidden="1" xr:uid="{00000000-0005-0000-0000-000063330000}"/>
    <cellStyle name="Cellule liée 10" xfId="17890" hidden="1" xr:uid="{00000000-0005-0000-0000-000064330000}"/>
    <cellStyle name="Cellule liée 10" xfId="17929" hidden="1" xr:uid="{00000000-0005-0000-0000-000065330000}"/>
    <cellStyle name="Cellule liée 10" xfId="17965" hidden="1" xr:uid="{00000000-0005-0000-0000-000066330000}"/>
    <cellStyle name="Cellule liée 10" xfId="18000" hidden="1" xr:uid="{00000000-0005-0000-0000-000067330000}"/>
    <cellStyle name="Cellule liée 10" xfId="18056" hidden="1" xr:uid="{00000000-0005-0000-0000-000068330000}"/>
    <cellStyle name="Cellule liée 10" xfId="16896" hidden="1" xr:uid="{00000000-0005-0000-0000-000069330000}"/>
    <cellStyle name="Cellule liée 10" xfId="16813" hidden="1" xr:uid="{00000000-0005-0000-0000-00006A330000}"/>
    <cellStyle name="Cellule liée 10" xfId="18099" hidden="1" xr:uid="{00000000-0005-0000-0000-00006B330000}"/>
    <cellStyle name="Cellule liée 10" xfId="18156" hidden="1" xr:uid="{00000000-0005-0000-0000-00006C330000}"/>
    <cellStyle name="Cellule liée 10" xfId="18206" hidden="1" xr:uid="{00000000-0005-0000-0000-00006D330000}"/>
    <cellStyle name="Cellule liée 10" xfId="18256" hidden="1" xr:uid="{00000000-0005-0000-0000-00006E330000}"/>
    <cellStyle name="Cellule liée 10" xfId="18306" hidden="1" xr:uid="{00000000-0005-0000-0000-00006F330000}"/>
    <cellStyle name="Cellule liée 10" xfId="18355" hidden="1" xr:uid="{00000000-0005-0000-0000-000070330000}"/>
    <cellStyle name="Cellule liée 10" xfId="18403" hidden="1" xr:uid="{00000000-0005-0000-0000-000071330000}"/>
    <cellStyle name="Cellule liée 10" xfId="18450" hidden="1" xr:uid="{00000000-0005-0000-0000-000072330000}"/>
    <cellStyle name="Cellule liée 10" xfId="18497" hidden="1" xr:uid="{00000000-0005-0000-0000-000073330000}"/>
    <cellStyle name="Cellule liée 10" xfId="18542" hidden="1" xr:uid="{00000000-0005-0000-0000-000074330000}"/>
    <cellStyle name="Cellule liée 10" xfId="18581" hidden="1" xr:uid="{00000000-0005-0000-0000-000075330000}"/>
    <cellStyle name="Cellule liée 10" xfId="18618" hidden="1" xr:uid="{00000000-0005-0000-0000-000076330000}"/>
    <cellStyle name="Cellule liée 10" xfId="18652" hidden="1" xr:uid="{00000000-0005-0000-0000-000077330000}"/>
    <cellStyle name="Cellule liée 10" xfId="18750" hidden="1" xr:uid="{00000000-0005-0000-0000-000078330000}"/>
    <cellStyle name="Cellule liée 10" xfId="18799" hidden="1" xr:uid="{00000000-0005-0000-0000-000079330000}"/>
    <cellStyle name="Cellule liée 10" xfId="18862" hidden="1" xr:uid="{00000000-0005-0000-0000-00007A330000}"/>
    <cellStyle name="Cellule liée 10" xfId="18908" hidden="1" xr:uid="{00000000-0005-0000-0000-00007B330000}"/>
    <cellStyle name="Cellule liée 10" xfId="18952" hidden="1" xr:uid="{00000000-0005-0000-0000-00007C330000}"/>
    <cellStyle name="Cellule liée 10" xfId="18991" hidden="1" xr:uid="{00000000-0005-0000-0000-00007D330000}"/>
    <cellStyle name="Cellule liée 10" xfId="19027" hidden="1" xr:uid="{00000000-0005-0000-0000-00007E330000}"/>
    <cellStyle name="Cellule liée 10" xfId="19062" hidden="1" xr:uid="{00000000-0005-0000-0000-00007F330000}"/>
    <cellStyle name="Cellule liée 10" xfId="19121" hidden="1" xr:uid="{00000000-0005-0000-0000-000080330000}"/>
    <cellStyle name="Cellule liée 10" xfId="19284" hidden="1" xr:uid="{00000000-0005-0000-0000-000081330000}"/>
    <cellStyle name="Cellule liée 10" xfId="19381" hidden="1" xr:uid="{00000000-0005-0000-0000-000082330000}"/>
    <cellStyle name="Cellule liée 10" xfId="19437" hidden="1" xr:uid="{00000000-0005-0000-0000-000083330000}"/>
    <cellStyle name="Cellule liée 10" xfId="19487" hidden="1" xr:uid="{00000000-0005-0000-0000-000084330000}"/>
    <cellStyle name="Cellule liée 10" xfId="19537" hidden="1" xr:uid="{00000000-0005-0000-0000-000085330000}"/>
    <cellStyle name="Cellule liée 10" xfId="19587" hidden="1" xr:uid="{00000000-0005-0000-0000-000086330000}"/>
    <cellStyle name="Cellule liée 10" xfId="19636" hidden="1" xr:uid="{00000000-0005-0000-0000-000087330000}"/>
    <cellStyle name="Cellule liée 10" xfId="19685" hidden="1" xr:uid="{00000000-0005-0000-0000-000088330000}"/>
    <cellStyle name="Cellule liée 10" xfId="19732" hidden="1" xr:uid="{00000000-0005-0000-0000-000089330000}"/>
    <cellStyle name="Cellule liée 10" xfId="19779" hidden="1" xr:uid="{00000000-0005-0000-0000-00008A330000}"/>
    <cellStyle name="Cellule liée 10" xfId="19824" hidden="1" xr:uid="{00000000-0005-0000-0000-00008B330000}"/>
    <cellStyle name="Cellule liée 10" xfId="19863" hidden="1" xr:uid="{00000000-0005-0000-0000-00008C330000}"/>
    <cellStyle name="Cellule liée 10" xfId="19900" hidden="1" xr:uid="{00000000-0005-0000-0000-00008D330000}"/>
    <cellStyle name="Cellule liée 10" xfId="19934" hidden="1" xr:uid="{00000000-0005-0000-0000-00008E330000}"/>
    <cellStyle name="Cellule liée 10" xfId="20027" hidden="1" xr:uid="{00000000-0005-0000-0000-00008F330000}"/>
    <cellStyle name="Cellule liée 10" xfId="20074" hidden="1" xr:uid="{00000000-0005-0000-0000-000090330000}"/>
    <cellStyle name="Cellule liée 10" xfId="20135" hidden="1" xr:uid="{00000000-0005-0000-0000-000091330000}"/>
    <cellStyle name="Cellule liée 10" xfId="20181" hidden="1" xr:uid="{00000000-0005-0000-0000-000092330000}"/>
    <cellStyle name="Cellule liée 10" xfId="20225" hidden="1" xr:uid="{00000000-0005-0000-0000-000093330000}"/>
    <cellStyle name="Cellule liée 10" xfId="20264" hidden="1" xr:uid="{00000000-0005-0000-0000-000094330000}"/>
    <cellStyle name="Cellule liée 10" xfId="20300" hidden="1" xr:uid="{00000000-0005-0000-0000-000095330000}"/>
    <cellStyle name="Cellule liée 10" xfId="20335" hidden="1" xr:uid="{00000000-0005-0000-0000-000096330000}"/>
    <cellStyle name="Cellule liée 10" xfId="20391" hidden="1" xr:uid="{00000000-0005-0000-0000-000097330000}"/>
    <cellStyle name="Cellule liée 10" xfId="19232" hidden="1" xr:uid="{00000000-0005-0000-0000-000098330000}"/>
    <cellStyle name="Cellule liée 10" xfId="18083" hidden="1" xr:uid="{00000000-0005-0000-0000-000099330000}"/>
    <cellStyle name="Cellule liée 10" xfId="20429" hidden="1" xr:uid="{00000000-0005-0000-0000-00009A330000}"/>
    <cellStyle name="Cellule liée 10" xfId="20486" hidden="1" xr:uid="{00000000-0005-0000-0000-00009B330000}"/>
    <cellStyle name="Cellule liée 10" xfId="20536" hidden="1" xr:uid="{00000000-0005-0000-0000-00009C330000}"/>
    <cellStyle name="Cellule liée 10" xfId="20586" hidden="1" xr:uid="{00000000-0005-0000-0000-00009D330000}"/>
    <cellStyle name="Cellule liée 10" xfId="20636" hidden="1" xr:uid="{00000000-0005-0000-0000-00009E330000}"/>
    <cellStyle name="Cellule liée 10" xfId="20685" hidden="1" xr:uid="{00000000-0005-0000-0000-00009F330000}"/>
    <cellStyle name="Cellule liée 10" xfId="20734" hidden="1" xr:uid="{00000000-0005-0000-0000-0000A0330000}"/>
    <cellStyle name="Cellule liée 10" xfId="20781" hidden="1" xr:uid="{00000000-0005-0000-0000-0000A1330000}"/>
    <cellStyle name="Cellule liée 10" xfId="20828" hidden="1" xr:uid="{00000000-0005-0000-0000-0000A2330000}"/>
    <cellStyle name="Cellule liée 10" xfId="20873" hidden="1" xr:uid="{00000000-0005-0000-0000-0000A3330000}"/>
    <cellStyle name="Cellule liée 10" xfId="20912" hidden="1" xr:uid="{00000000-0005-0000-0000-0000A4330000}"/>
    <cellStyle name="Cellule liée 10" xfId="20949" hidden="1" xr:uid="{00000000-0005-0000-0000-0000A5330000}"/>
    <cellStyle name="Cellule liée 10" xfId="20983" hidden="1" xr:uid="{00000000-0005-0000-0000-0000A6330000}"/>
    <cellStyle name="Cellule liée 10" xfId="21079" hidden="1" xr:uid="{00000000-0005-0000-0000-0000A7330000}"/>
    <cellStyle name="Cellule liée 10" xfId="21128" hidden="1" xr:uid="{00000000-0005-0000-0000-0000A8330000}"/>
    <cellStyle name="Cellule liée 10" xfId="21190" hidden="1" xr:uid="{00000000-0005-0000-0000-0000A9330000}"/>
    <cellStyle name="Cellule liée 10" xfId="21236" hidden="1" xr:uid="{00000000-0005-0000-0000-0000AA330000}"/>
    <cellStyle name="Cellule liée 10" xfId="21280" hidden="1" xr:uid="{00000000-0005-0000-0000-0000AB330000}"/>
    <cellStyle name="Cellule liée 10" xfId="21319" hidden="1" xr:uid="{00000000-0005-0000-0000-0000AC330000}"/>
    <cellStyle name="Cellule liée 10" xfId="21355" hidden="1" xr:uid="{00000000-0005-0000-0000-0000AD330000}"/>
    <cellStyle name="Cellule liée 10" xfId="21390" hidden="1" xr:uid="{00000000-0005-0000-0000-0000AE330000}"/>
    <cellStyle name="Cellule liée 10" xfId="21447" hidden="1" xr:uid="{00000000-0005-0000-0000-0000AF330000}"/>
    <cellStyle name="Cellule liée 10" xfId="21605" hidden="1" xr:uid="{00000000-0005-0000-0000-0000B0330000}"/>
    <cellStyle name="Cellule liée 10" xfId="21702" hidden="1" xr:uid="{00000000-0005-0000-0000-0000B1330000}"/>
    <cellStyle name="Cellule liée 10" xfId="21758" hidden="1" xr:uid="{00000000-0005-0000-0000-0000B2330000}"/>
    <cellStyle name="Cellule liée 10" xfId="21808" hidden="1" xr:uid="{00000000-0005-0000-0000-0000B3330000}"/>
    <cellStyle name="Cellule liée 10" xfId="21858" hidden="1" xr:uid="{00000000-0005-0000-0000-0000B4330000}"/>
    <cellStyle name="Cellule liée 10" xfId="21908" hidden="1" xr:uid="{00000000-0005-0000-0000-0000B5330000}"/>
    <cellStyle name="Cellule liée 10" xfId="21957" hidden="1" xr:uid="{00000000-0005-0000-0000-0000B6330000}"/>
    <cellStyle name="Cellule liée 10" xfId="22006" hidden="1" xr:uid="{00000000-0005-0000-0000-0000B7330000}"/>
    <cellStyle name="Cellule liée 10" xfId="22053" hidden="1" xr:uid="{00000000-0005-0000-0000-0000B8330000}"/>
    <cellStyle name="Cellule liée 10" xfId="22100" hidden="1" xr:uid="{00000000-0005-0000-0000-0000B9330000}"/>
    <cellStyle name="Cellule liée 10" xfId="22145" hidden="1" xr:uid="{00000000-0005-0000-0000-0000BA330000}"/>
    <cellStyle name="Cellule liée 10" xfId="22184" hidden="1" xr:uid="{00000000-0005-0000-0000-0000BB330000}"/>
    <cellStyle name="Cellule liée 10" xfId="22221" hidden="1" xr:uid="{00000000-0005-0000-0000-0000BC330000}"/>
    <cellStyle name="Cellule liée 10" xfId="22255" hidden="1" xr:uid="{00000000-0005-0000-0000-0000BD330000}"/>
    <cellStyle name="Cellule liée 10" xfId="22349" hidden="1" xr:uid="{00000000-0005-0000-0000-0000BE330000}"/>
    <cellStyle name="Cellule liée 10" xfId="22396" hidden="1" xr:uid="{00000000-0005-0000-0000-0000BF330000}"/>
    <cellStyle name="Cellule liée 10" xfId="22457" hidden="1" xr:uid="{00000000-0005-0000-0000-0000C0330000}"/>
    <cellStyle name="Cellule liée 10" xfId="22503" hidden="1" xr:uid="{00000000-0005-0000-0000-0000C1330000}"/>
    <cellStyle name="Cellule liée 10" xfId="22547" hidden="1" xr:uid="{00000000-0005-0000-0000-0000C2330000}"/>
    <cellStyle name="Cellule liée 10" xfId="22586" hidden="1" xr:uid="{00000000-0005-0000-0000-0000C3330000}"/>
    <cellStyle name="Cellule liée 10" xfId="22622" hidden="1" xr:uid="{00000000-0005-0000-0000-0000C4330000}"/>
    <cellStyle name="Cellule liée 10" xfId="22657" hidden="1" xr:uid="{00000000-0005-0000-0000-0000C5330000}"/>
    <cellStyle name="Cellule liée 10" xfId="22713" hidden="1" xr:uid="{00000000-0005-0000-0000-0000C6330000}"/>
    <cellStyle name="Cellule liée 10" xfId="21553" hidden="1" xr:uid="{00000000-0005-0000-0000-0000C7330000}"/>
    <cellStyle name="Cellule liée 10" xfId="19181" hidden="1" xr:uid="{00000000-0005-0000-0000-0000C8330000}"/>
    <cellStyle name="Cellule liée 10" xfId="15602" hidden="1" xr:uid="{00000000-0005-0000-0000-0000C9330000}"/>
    <cellStyle name="Cellule liée 10" xfId="22801" hidden="1" xr:uid="{00000000-0005-0000-0000-0000CA330000}"/>
    <cellStyle name="Cellule liée 10" xfId="22851" hidden="1" xr:uid="{00000000-0005-0000-0000-0000CB330000}"/>
    <cellStyle name="Cellule liée 10" xfId="22901" hidden="1" xr:uid="{00000000-0005-0000-0000-0000CC330000}"/>
    <cellStyle name="Cellule liée 10" xfId="22951" hidden="1" xr:uid="{00000000-0005-0000-0000-0000CD330000}"/>
    <cellStyle name="Cellule liée 10" xfId="22999" hidden="1" xr:uid="{00000000-0005-0000-0000-0000CE330000}"/>
    <cellStyle name="Cellule liée 10" xfId="23048" hidden="1" xr:uid="{00000000-0005-0000-0000-0000CF330000}"/>
    <cellStyle name="Cellule liée 10" xfId="23094" hidden="1" xr:uid="{00000000-0005-0000-0000-0000D0330000}"/>
    <cellStyle name="Cellule liée 10" xfId="23141" hidden="1" xr:uid="{00000000-0005-0000-0000-0000D1330000}"/>
    <cellStyle name="Cellule liée 10" xfId="23186" hidden="1" xr:uid="{00000000-0005-0000-0000-0000D2330000}"/>
    <cellStyle name="Cellule liée 10" xfId="23225" hidden="1" xr:uid="{00000000-0005-0000-0000-0000D3330000}"/>
    <cellStyle name="Cellule liée 10" xfId="23262" hidden="1" xr:uid="{00000000-0005-0000-0000-0000D4330000}"/>
    <cellStyle name="Cellule liée 10" xfId="23296" hidden="1" xr:uid="{00000000-0005-0000-0000-0000D5330000}"/>
    <cellStyle name="Cellule liée 10" xfId="23391" hidden="1" xr:uid="{00000000-0005-0000-0000-0000D6330000}"/>
    <cellStyle name="Cellule liée 10" xfId="23440" hidden="1" xr:uid="{00000000-0005-0000-0000-0000D7330000}"/>
    <cellStyle name="Cellule liée 10" xfId="23501" hidden="1" xr:uid="{00000000-0005-0000-0000-0000D8330000}"/>
    <cellStyle name="Cellule liée 10" xfId="23547" hidden="1" xr:uid="{00000000-0005-0000-0000-0000D9330000}"/>
    <cellStyle name="Cellule liée 10" xfId="23591" hidden="1" xr:uid="{00000000-0005-0000-0000-0000DA330000}"/>
    <cellStyle name="Cellule liée 10" xfId="23630" hidden="1" xr:uid="{00000000-0005-0000-0000-0000DB330000}"/>
    <cellStyle name="Cellule liée 10" xfId="23666" hidden="1" xr:uid="{00000000-0005-0000-0000-0000DC330000}"/>
    <cellStyle name="Cellule liée 10" xfId="23701" hidden="1" xr:uid="{00000000-0005-0000-0000-0000DD330000}"/>
    <cellStyle name="Cellule liée 10" xfId="23755" hidden="1" xr:uid="{00000000-0005-0000-0000-0000DE330000}"/>
    <cellStyle name="Cellule liée 10" xfId="23906" hidden="1" xr:uid="{00000000-0005-0000-0000-0000DF330000}"/>
    <cellStyle name="Cellule liée 10" xfId="24002" hidden="1" xr:uid="{00000000-0005-0000-0000-0000E0330000}"/>
    <cellStyle name="Cellule liée 10" xfId="24058" hidden="1" xr:uid="{00000000-0005-0000-0000-0000E1330000}"/>
    <cellStyle name="Cellule liée 10" xfId="24108" hidden="1" xr:uid="{00000000-0005-0000-0000-0000E2330000}"/>
    <cellStyle name="Cellule liée 10" xfId="24158" hidden="1" xr:uid="{00000000-0005-0000-0000-0000E3330000}"/>
    <cellStyle name="Cellule liée 10" xfId="24208" hidden="1" xr:uid="{00000000-0005-0000-0000-0000E4330000}"/>
    <cellStyle name="Cellule liée 10" xfId="24257" hidden="1" xr:uid="{00000000-0005-0000-0000-0000E5330000}"/>
    <cellStyle name="Cellule liée 10" xfId="24306" hidden="1" xr:uid="{00000000-0005-0000-0000-0000E6330000}"/>
    <cellStyle name="Cellule liée 10" xfId="24353" hidden="1" xr:uid="{00000000-0005-0000-0000-0000E7330000}"/>
    <cellStyle name="Cellule liée 10" xfId="24400" hidden="1" xr:uid="{00000000-0005-0000-0000-0000E8330000}"/>
    <cellStyle name="Cellule liée 10" xfId="24445" hidden="1" xr:uid="{00000000-0005-0000-0000-0000E9330000}"/>
    <cellStyle name="Cellule liée 10" xfId="24484" hidden="1" xr:uid="{00000000-0005-0000-0000-0000EA330000}"/>
    <cellStyle name="Cellule liée 10" xfId="24521" hidden="1" xr:uid="{00000000-0005-0000-0000-0000EB330000}"/>
    <cellStyle name="Cellule liée 10" xfId="24555" hidden="1" xr:uid="{00000000-0005-0000-0000-0000EC330000}"/>
    <cellStyle name="Cellule liée 10" xfId="24649" hidden="1" xr:uid="{00000000-0005-0000-0000-0000ED330000}"/>
    <cellStyle name="Cellule liée 10" xfId="24696" hidden="1" xr:uid="{00000000-0005-0000-0000-0000EE330000}"/>
    <cellStyle name="Cellule liée 10" xfId="24757" hidden="1" xr:uid="{00000000-0005-0000-0000-0000EF330000}"/>
    <cellStyle name="Cellule liée 10" xfId="24803" hidden="1" xr:uid="{00000000-0005-0000-0000-0000F0330000}"/>
    <cellStyle name="Cellule liée 10" xfId="24847" hidden="1" xr:uid="{00000000-0005-0000-0000-0000F1330000}"/>
    <cellStyle name="Cellule liée 10" xfId="24886" hidden="1" xr:uid="{00000000-0005-0000-0000-0000F2330000}"/>
    <cellStyle name="Cellule liée 10" xfId="24922" hidden="1" xr:uid="{00000000-0005-0000-0000-0000F3330000}"/>
    <cellStyle name="Cellule liée 10" xfId="24957" hidden="1" xr:uid="{00000000-0005-0000-0000-0000F4330000}"/>
    <cellStyle name="Cellule liée 10" xfId="25011" hidden="1" xr:uid="{00000000-0005-0000-0000-0000F5330000}"/>
    <cellStyle name="Cellule liée 10" xfId="23854" hidden="1" xr:uid="{00000000-0005-0000-0000-0000F6330000}"/>
    <cellStyle name="Cellule liée 10" xfId="22744" hidden="1" xr:uid="{00000000-0005-0000-0000-0000F7330000}"/>
    <cellStyle name="Cellule liée 10" xfId="19168" hidden="1" xr:uid="{00000000-0005-0000-0000-0000F8330000}"/>
    <cellStyle name="Cellule liée 10" xfId="25100" hidden="1" xr:uid="{00000000-0005-0000-0000-0000F9330000}"/>
    <cellStyle name="Cellule liée 10" xfId="25150" hidden="1" xr:uid="{00000000-0005-0000-0000-0000FA330000}"/>
    <cellStyle name="Cellule liée 10" xfId="25200" hidden="1" xr:uid="{00000000-0005-0000-0000-0000FB330000}"/>
    <cellStyle name="Cellule liée 10" xfId="25250" hidden="1" xr:uid="{00000000-0005-0000-0000-0000FC330000}"/>
    <cellStyle name="Cellule liée 10" xfId="25299" hidden="1" xr:uid="{00000000-0005-0000-0000-0000FD330000}"/>
    <cellStyle name="Cellule liée 10" xfId="25348" hidden="1" xr:uid="{00000000-0005-0000-0000-0000FE330000}"/>
    <cellStyle name="Cellule liée 10" xfId="25395" hidden="1" xr:uid="{00000000-0005-0000-0000-0000FF330000}"/>
    <cellStyle name="Cellule liée 10" xfId="25441" hidden="1" xr:uid="{00000000-0005-0000-0000-000000340000}"/>
    <cellStyle name="Cellule liée 10" xfId="25485" hidden="1" xr:uid="{00000000-0005-0000-0000-000001340000}"/>
    <cellStyle name="Cellule liée 10" xfId="25523" hidden="1" xr:uid="{00000000-0005-0000-0000-000002340000}"/>
    <cellStyle name="Cellule liée 10" xfId="25560" hidden="1" xr:uid="{00000000-0005-0000-0000-000003340000}"/>
    <cellStyle name="Cellule liée 10" xfId="25594" hidden="1" xr:uid="{00000000-0005-0000-0000-000004340000}"/>
    <cellStyle name="Cellule liée 10" xfId="25687" hidden="1" xr:uid="{00000000-0005-0000-0000-000005340000}"/>
    <cellStyle name="Cellule liée 10" xfId="25736" hidden="1" xr:uid="{00000000-0005-0000-0000-000006340000}"/>
    <cellStyle name="Cellule liée 10" xfId="25796" hidden="1" xr:uid="{00000000-0005-0000-0000-000007340000}"/>
    <cellStyle name="Cellule liée 10" xfId="25842" hidden="1" xr:uid="{00000000-0005-0000-0000-000008340000}"/>
    <cellStyle name="Cellule liée 10" xfId="25886" hidden="1" xr:uid="{00000000-0005-0000-0000-000009340000}"/>
    <cellStyle name="Cellule liée 10" xfId="25925" hidden="1" xr:uid="{00000000-0005-0000-0000-00000A340000}"/>
    <cellStyle name="Cellule liée 10" xfId="25961" hidden="1" xr:uid="{00000000-0005-0000-0000-00000B340000}"/>
    <cellStyle name="Cellule liée 10" xfId="25996" hidden="1" xr:uid="{00000000-0005-0000-0000-00000C340000}"/>
    <cellStyle name="Cellule liée 10" xfId="26049" hidden="1" xr:uid="{00000000-0005-0000-0000-00000D340000}"/>
    <cellStyle name="Cellule liée 10" xfId="26171" hidden="1" xr:uid="{00000000-0005-0000-0000-00000E340000}"/>
    <cellStyle name="Cellule liée 10" xfId="26267" hidden="1" xr:uid="{00000000-0005-0000-0000-00000F340000}"/>
    <cellStyle name="Cellule liée 10" xfId="26323" hidden="1" xr:uid="{00000000-0005-0000-0000-000010340000}"/>
    <cellStyle name="Cellule liée 10" xfId="26373" hidden="1" xr:uid="{00000000-0005-0000-0000-000011340000}"/>
    <cellStyle name="Cellule liée 10" xfId="26423" hidden="1" xr:uid="{00000000-0005-0000-0000-000012340000}"/>
    <cellStyle name="Cellule liée 10" xfId="26473" hidden="1" xr:uid="{00000000-0005-0000-0000-000013340000}"/>
    <cellStyle name="Cellule liée 10" xfId="26522" hidden="1" xr:uid="{00000000-0005-0000-0000-000014340000}"/>
    <cellStyle name="Cellule liée 10" xfId="26571" hidden="1" xr:uid="{00000000-0005-0000-0000-000015340000}"/>
    <cellStyle name="Cellule liée 10" xfId="26618" hidden="1" xr:uid="{00000000-0005-0000-0000-000016340000}"/>
    <cellStyle name="Cellule liée 10" xfId="26665" hidden="1" xr:uid="{00000000-0005-0000-0000-000017340000}"/>
    <cellStyle name="Cellule liée 10" xfId="26710" hidden="1" xr:uid="{00000000-0005-0000-0000-000018340000}"/>
    <cellStyle name="Cellule liée 10" xfId="26749" hidden="1" xr:uid="{00000000-0005-0000-0000-000019340000}"/>
    <cellStyle name="Cellule liée 10" xfId="26786" hidden="1" xr:uid="{00000000-0005-0000-0000-00001A340000}"/>
    <cellStyle name="Cellule liée 10" xfId="26820" hidden="1" xr:uid="{00000000-0005-0000-0000-00001B340000}"/>
    <cellStyle name="Cellule liée 10" xfId="26913" hidden="1" xr:uid="{00000000-0005-0000-0000-00001C340000}"/>
    <cellStyle name="Cellule liée 10" xfId="26960" hidden="1" xr:uid="{00000000-0005-0000-0000-00001D340000}"/>
    <cellStyle name="Cellule liée 10" xfId="27020" hidden="1" xr:uid="{00000000-0005-0000-0000-00001E340000}"/>
    <cellStyle name="Cellule liée 10" xfId="27066" hidden="1" xr:uid="{00000000-0005-0000-0000-00001F340000}"/>
    <cellStyle name="Cellule liée 10" xfId="27110" hidden="1" xr:uid="{00000000-0005-0000-0000-000020340000}"/>
    <cellStyle name="Cellule liée 10" xfId="27149" hidden="1" xr:uid="{00000000-0005-0000-0000-000021340000}"/>
    <cellStyle name="Cellule liée 10" xfId="27185" hidden="1" xr:uid="{00000000-0005-0000-0000-000022340000}"/>
    <cellStyle name="Cellule liée 10" xfId="27220" hidden="1" xr:uid="{00000000-0005-0000-0000-000023340000}"/>
    <cellStyle name="Cellule liée 10" xfId="27273" hidden="1" xr:uid="{00000000-0005-0000-0000-000024340000}"/>
    <cellStyle name="Cellule liée 10" xfId="26120" hidden="1" xr:uid="{00000000-0005-0000-0000-000025340000}"/>
    <cellStyle name="Cellule liée 10" xfId="25039" hidden="1" xr:uid="{00000000-0005-0000-0000-000026340000}"/>
    <cellStyle name="Cellule liée 10" xfId="19170" hidden="1" xr:uid="{00000000-0005-0000-0000-000027340000}"/>
    <cellStyle name="Cellule liée 10" xfId="27335" hidden="1" xr:uid="{00000000-0005-0000-0000-000028340000}"/>
    <cellStyle name="Cellule liée 10" xfId="27384" hidden="1" xr:uid="{00000000-0005-0000-0000-000029340000}"/>
    <cellStyle name="Cellule liée 10" xfId="27433" hidden="1" xr:uid="{00000000-0005-0000-0000-00002A340000}"/>
    <cellStyle name="Cellule liée 10" xfId="27482" hidden="1" xr:uid="{00000000-0005-0000-0000-00002B340000}"/>
    <cellStyle name="Cellule liée 10" xfId="27530" hidden="1" xr:uid="{00000000-0005-0000-0000-00002C340000}"/>
    <cellStyle name="Cellule liée 10" xfId="27578" hidden="1" xr:uid="{00000000-0005-0000-0000-00002D340000}"/>
    <cellStyle name="Cellule liée 10" xfId="27624" hidden="1" xr:uid="{00000000-0005-0000-0000-00002E340000}"/>
    <cellStyle name="Cellule liée 10" xfId="27671" hidden="1" xr:uid="{00000000-0005-0000-0000-00002F340000}"/>
    <cellStyle name="Cellule liée 10" xfId="27716" hidden="1" xr:uid="{00000000-0005-0000-0000-000030340000}"/>
    <cellStyle name="Cellule liée 10" xfId="27755" hidden="1" xr:uid="{00000000-0005-0000-0000-000031340000}"/>
    <cellStyle name="Cellule liée 10" xfId="27792" hidden="1" xr:uid="{00000000-0005-0000-0000-000032340000}"/>
    <cellStyle name="Cellule liée 10" xfId="27826" hidden="1" xr:uid="{00000000-0005-0000-0000-000033340000}"/>
    <cellStyle name="Cellule liée 10" xfId="27918" hidden="1" xr:uid="{00000000-0005-0000-0000-000034340000}"/>
    <cellStyle name="Cellule liée 10" xfId="27965" hidden="1" xr:uid="{00000000-0005-0000-0000-000035340000}"/>
    <cellStyle name="Cellule liée 10" xfId="28025" hidden="1" xr:uid="{00000000-0005-0000-0000-000036340000}"/>
    <cellStyle name="Cellule liée 10" xfId="28071" hidden="1" xr:uid="{00000000-0005-0000-0000-000037340000}"/>
    <cellStyle name="Cellule liée 10" xfId="28115" hidden="1" xr:uid="{00000000-0005-0000-0000-000038340000}"/>
    <cellStyle name="Cellule liée 10" xfId="28154" hidden="1" xr:uid="{00000000-0005-0000-0000-000039340000}"/>
    <cellStyle name="Cellule liée 10" xfId="28190" hidden="1" xr:uid="{00000000-0005-0000-0000-00003A340000}"/>
    <cellStyle name="Cellule liée 10" xfId="28225" hidden="1" xr:uid="{00000000-0005-0000-0000-00003B340000}"/>
    <cellStyle name="Cellule liée 10" xfId="28278" hidden="1" xr:uid="{00000000-0005-0000-0000-00003C340000}"/>
    <cellStyle name="Cellule liée 10" xfId="28378" hidden="1" xr:uid="{00000000-0005-0000-0000-00003D340000}"/>
    <cellStyle name="Cellule liée 10" xfId="28473" hidden="1" xr:uid="{00000000-0005-0000-0000-00003E340000}"/>
    <cellStyle name="Cellule liée 10" xfId="28529" hidden="1" xr:uid="{00000000-0005-0000-0000-00003F340000}"/>
    <cellStyle name="Cellule liée 10" xfId="28579" hidden="1" xr:uid="{00000000-0005-0000-0000-000040340000}"/>
    <cellStyle name="Cellule liée 10" xfId="28629" hidden="1" xr:uid="{00000000-0005-0000-0000-000041340000}"/>
    <cellStyle name="Cellule liée 10" xfId="28679" hidden="1" xr:uid="{00000000-0005-0000-0000-000042340000}"/>
    <cellStyle name="Cellule liée 10" xfId="28728" hidden="1" xr:uid="{00000000-0005-0000-0000-000043340000}"/>
    <cellStyle name="Cellule liée 10" xfId="28777" hidden="1" xr:uid="{00000000-0005-0000-0000-000044340000}"/>
    <cellStyle name="Cellule liée 10" xfId="28824" hidden="1" xr:uid="{00000000-0005-0000-0000-000045340000}"/>
    <cellStyle name="Cellule liée 10" xfId="28871" hidden="1" xr:uid="{00000000-0005-0000-0000-000046340000}"/>
    <cellStyle name="Cellule liée 10" xfId="28916" hidden="1" xr:uid="{00000000-0005-0000-0000-000047340000}"/>
    <cellStyle name="Cellule liée 10" xfId="28955" hidden="1" xr:uid="{00000000-0005-0000-0000-000048340000}"/>
    <cellStyle name="Cellule liée 10" xfId="28992" hidden="1" xr:uid="{00000000-0005-0000-0000-000049340000}"/>
    <cellStyle name="Cellule liée 10" xfId="29026" hidden="1" xr:uid="{00000000-0005-0000-0000-00004A340000}"/>
    <cellStyle name="Cellule liée 10" xfId="29118" hidden="1" xr:uid="{00000000-0005-0000-0000-00004B340000}"/>
    <cellStyle name="Cellule liée 10" xfId="29165" hidden="1" xr:uid="{00000000-0005-0000-0000-00004C340000}"/>
    <cellStyle name="Cellule liée 10" xfId="29225" hidden="1" xr:uid="{00000000-0005-0000-0000-00004D340000}"/>
    <cellStyle name="Cellule liée 10" xfId="29271" hidden="1" xr:uid="{00000000-0005-0000-0000-00004E340000}"/>
    <cellStyle name="Cellule liée 10" xfId="29315" hidden="1" xr:uid="{00000000-0005-0000-0000-00004F340000}"/>
    <cellStyle name="Cellule liée 10" xfId="29354" hidden="1" xr:uid="{00000000-0005-0000-0000-000050340000}"/>
    <cellStyle name="Cellule liée 10" xfId="29390" hidden="1" xr:uid="{00000000-0005-0000-0000-000051340000}"/>
    <cellStyle name="Cellule liée 10" xfId="29425" hidden="1" xr:uid="{00000000-0005-0000-0000-000052340000}"/>
    <cellStyle name="Cellule liée 10" xfId="29478" hidden="1" xr:uid="{00000000-0005-0000-0000-000053340000}"/>
    <cellStyle name="Cellule liée 10" xfId="28328" hidden="1" xr:uid="{00000000-0005-0000-0000-000054340000}"/>
    <cellStyle name="Cellule liée 10" xfId="29524" hidden="1" xr:uid="{00000000-0005-0000-0000-000055340000}"/>
    <cellStyle name="Cellule liée 10" xfId="29615" hidden="1" xr:uid="{00000000-0005-0000-0000-000056340000}"/>
    <cellStyle name="Cellule liée 10" xfId="29671" hidden="1" xr:uid="{00000000-0005-0000-0000-000057340000}"/>
    <cellStyle name="Cellule liée 10" xfId="29720" hidden="1" xr:uid="{00000000-0005-0000-0000-000058340000}"/>
    <cellStyle name="Cellule liée 10" xfId="29769" hidden="1" xr:uid="{00000000-0005-0000-0000-000059340000}"/>
    <cellStyle name="Cellule liée 10" xfId="29818" hidden="1" xr:uid="{00000000-0005-0000-0000-00005A340000}"/>
    <cellStyle name="Cellule liée 10" xfId="29866" hidden="1" xr:uid="{00000000-0005-0000-0000-00005B340000}"/>
    <cellStyle name="Cellule liée 10" xfId="29914" hidden="1" xr:uid="{00000000-0005-0000-0000-00005C340000}"/>
    <cellStyle name="Cellule liée 10" xfId="29960" hidden="1" xr:uid="{00000000-0005-0000-0000-00005D340000}"/>
    <cellStyle name="Cellule liée 10" xfId="30006" hidden="1" xr:uid="{00000000-0005-0000-0000-00005E340000}"/>
    <cellStyle name="Cellule liée 10" xfId="30050" hidden="1" xr:uid="{00000000-0005-0000-0000-00005F340000}"/>
    <cellStyle name="Cellule liée 10" xfId="30088" hidden="1" xr:uid="{00000000-0005-0000-0000-000060340000}"/>
    <cellStyle name="Cellule liée 10" xfId="30125" hidden="1" xr:uid="{00000000-0005-0000-0000-000061340000}"/>
    <cellStyle name="Cellule liée 10" xfId="30159" hidden="1" xr:uid="{00000000-0005-0000-0000-000062340000}"/>
    <cellStyle name="Cellule liée 10" xfId="30250" hidden="1" xr:uid="{00000000-0005-0000-0000-000063340000}"/>
    <cellStyle name="Cellule liée 10" xfId="30297" hidden="1" xr:uid="{00000000-0005-0000-0000-000064340000}"/>
    <cellStyle name="Cellule liée 10" xfId="30357" hidden="1" xr:uid="{00000000-0005-0000-0000-000065340000}"/>
    <cellStyle name="Cellule liée 10" xfId="30403" hidden="1" xr:uid="{00000000-0005-0000-0000-000066340000}"/>
    <cellStyle name="Cellule liée 10" xfId="30447" hidden="1" xr:uid="{00000000-0005-0000-0000-000067340000}"/>
    <cellStyle name="Cellule liée 10" xfId="30486" hidden="1" xr:uid="{00000000-0005-0000-0000-000068340000}"/>
    <cellStyle name="Cellule liée 10" xfId="30522" hidden="1" xr:uid="{00000000-0005-0000-0000-000069340000}"/>
    <cellStyle name="Cellule liée 10" xfId="30557" hidden="1" xr:uid="{00000000-0005-0000-0000-00006A340000}"/>
    <cellStyle name="Cellule liée 10" xfId="30610" hidden="1" xr:uid="{00000000-0005-0000-0000-00006B340000}"/>
    <cellStyle name="Cellule liée 10" xfId="30710" hidden="1" xr:uid="{00000000-0005-0000-0000-00006C340000}"/>
    <cellStyle name="Cellule liée 10" xfId="30805" hidden="1" xr:uid="{00000000-0005-0000-0000-00006D340000}"/>
    <cellStyle name="Cellule liée 10" xfId="30861" hidden="1" xr:uid="{00000000-0005-0000-0000-00006E340000}"/>
    <cellStyle name="Cellule liée 10" xfId="30911" hidden="1" xr:uid="{00000000-0005-0000-0000-00006F340000}"/>
    <cellStyle name="Cellule liée 10" xfId="30961" hidden="1" xr:uid="{00000000-0005-0000-0000-000070340000}"/>
    <cellStyle name="Cellule liée 10" xfId="31011" hidden="1" xr:uid="{00000000-0005-0000-0000-000071340000}"/>
    <cellStyle name="Cellule liée 10" xfId="31060" hidden="1" xr:uid="{00000000-0005-0000-0000-000072340000}"/>
    <cellStyle name="Cellule liée 10" xfId="31109" hidden="1" xr:uid="{00000000-0005-0000-0000-000073340000}"/>
    <cellStyle name="Cellule liée 10" xfId="31156" hidden="1" xr:uid="{00000000-0005-0000-0000-000074340000}"/>
    <cellStyle name="Cellule liée 10" xfId="31203" hidden="1" xr:uid="{00000000-0005-0000-0000-000075340000}"/>
    <cellStyle name="Cellule liée 10" xfId="31248" hidden="1" xr:uid="{00000000-0005-0000-0000-000076340000}"/>
    <cellStyle name="Cellule liée 10" xfId="31287" hidden="1" xr:uid="{00000000-0005-0000-0000-000077340000}"/>
    <cellStyle name="Cellule liée 10" xfId="31324" hidden="1" xr:uid="{00000000-0005-0000-0000-000078340000}"/>
    <cellStyle name="Cellule liée 10" xfId="31358" hidden="1" xr:uid="{00000000-0005-0000-0000-000079340000}"/>
    <cellStyle name="Cellule liée 10" xfId="31450" hidden="1" xr:uid="{00000000-0005-0000-0000-00007A340000}"/>
    <cellStyle name="Cellule liée 10" xfId="31497" hidden="1" xr:uid="{00000000-0005-0000-0000-00007B340000}"/>
    <cellStyle name="Cellule liée 10" xfId="31557" hidden="1" xr:uid="{00000000-0005-0000-0000-00007C340000}"/>
    <cellStyle name="Cellule liée 10" xfId="31603" hidden="1" xr:uid="{00000000-0005-0000-0000-00007D340000}"/>
    <cellStyle name="Cellule liée 10" xfId="31647" hidden="1" xr:uid="{00000000-0005-0000-0000-00007E340000}"/>
    <cellStyle name="Cellule liée 10" xfId="31686" hidden="1" xr:uid="{00000000-0005-0000-0000-00007F340000}"/>
    <cellStyle name="Cellule liée 10" xfId="31722" hidden="1" xr:uid="{00000000-0005-0000-0000-000080340000}"/>
    <cellStyle name="Cellule liée 10" xfId="31757" hidden="1" xr:uid="{00000000-0005-0000-0000-000081340000}"/>
    <cellStyle name="Cellule liée 10" xfId="31810" hidden="1" xr:uid="{00000000-0005-0000-0000-000082340000}"/>
    <cellStyle name="Cellule liée 10" xfId="30660" hidden="1" xr:uid="{00000000-0005-0000-0000-000083340000}"/>
    <cellStyle name="Cellule liée 10" xfId="32164" hidden="1" xr:uid="{9FDF2CE5-3879-4F81-8CA9-D033B19ADF14}"/>
    <cellStyle name="Cellule liée 10" xfId="32255" hidden="1" xr:uid="{9554186E-5B8C-47B9-AE63-7EEA1AF434F3}"/>
    <cellStyle name="Cellule liée 10" xfId="32311" hidden="1" xr:uid="{432E2C19-14E3-4899-9E7F-3536CD583F7D}"/>
    <cellStyle name="Cellule liée 10" xfId="32360" hidden="1" xr:uid="{E9F173F7-5C7F-405C-B624-BB1C220EFF8B}"/>
    <cellStyle name="Cellule liée 10" xfId="32409" hidden="1" xr:uid="{AFF9996C-ABD7-45DF-9173-93B750EF0751}"/>
    <cellStyle name="Cellule liée 10" xfId="32458" hidden="1" xr:uid="{CBC15509-AB4D-468D-AB08-52A7E31C0BD8}"/>
    <cellStyle name="Cellule liée 10" xfId="32506" hidden="1" xr:uid="{AA436FB4-C974-41DC-8242-D060CA113604}"/>
    <cellStyle name="Cellule liée 10" xfId="32554" hidden="1" xr:uid="{33D2AD4A-116D-419C-A50C-3FA8DC08DDFD}"/>
    <cellStyle name="Cellule liée 10" xfId="32600" hidden="1" xr:uid="{D99A12B0-A1F7-40B2-B510-75AD4E2C8120}"/>
    <cellStyle name="Cellule liée 10" xfId="32646" hidden="1" xr:uid="{3F95DECD-0CDD-4D64-908F-C96A57498432}"/>
    <cellStyle name="Cellule liée 10" xfId="32690" hidden="1" xr:uid="{A1B26458-0297-4C14-9BF3-4D6F25A76F23}"/>
    <cellStyle name="Cellule liée 10" xfId="32728" hidden="1" xr:uid="{5E8B3B48-D43D-4400-A7D6-D2ED88F82C64}"/>
    <cellStyle name="Cellule liée 10" xfId="32765" hidden="1" xr:uid="{7D1C3011-7874-4AF8-B822-F613DE7E8B3F}"/>
    <cellStyle name="Cellule liée 10" xfId="32799" hidden="1" xr:uid="{AECAFFB0-7299-4D4C-AC37-E798736D9B8B}"/>
    <cellStyle name="Cellule liée 10" xfId="32890" hidden="1" xr:uid="{88DFDD63-FEB9-4709-94F0-8D27693427F7}"/>
    <cellStyle name="Cellule liée 10" xfId="32937" hidden="1" xr:uid="{646BE937-25B6-45F6-96F0-51CB30FF2390}"/>
    <cellStyle name="Cellule liée 10" xfId="32997" hidden="1" xr:uid="{CE2F3CD6-5D68-4535-B61F-9B987442CDED}"/>
    <cellStyle name="Cellule liée 10" xfId="33043" hidden="1" xr:uid="{8213777B-7406-4FB8-9DAF-4571A0D37FC6}"/>
    <cellStyle name="Cellule liée 10" xfId="33087" hidden="1" xr:uid="{702E5322-2C4F-465C-B9E5-2F2A667A4EB9}"/>
    <cellStyle name="Cellule liée 10" xfId="33126" hidden="1" xr:uid="{D8749000-F052-4A90-95F5-22512FB9B473}"/>
    <cellStyle name="Cellule liée 10" xfId="33162" hidden="1" xr:uid="{DFD6E574-D39A-407D-9FA3-8A2EA5C61440}"/>
    <cellStyle name="Cellule liée 10" xfId="33197" hidden="1" xr:uid="{F78C8179-3C15-435D-B45A-7BAD8350C11D}"/>
    <cellStyle name="Cellule liée 10" xfId="33250" hidden="1" xr:uid="{3EBE6E95-82AF-4B40-8ACA-1659ECB3466E}"/>
    <cellStyle name="Cellule liée 10" xfId="33402" hidden="1" xr:uid="{9DBA3896-64D6-4B7E-96DB-16092EE2CDFD}"/>
    <cellStyle name="Cellule liée 10" xfId="33506" hidden="1" xr:uid="{91A27C20-6DFF-447B-938B-84976FBFF67D}"/>
    <cellStyle name="Cellule liée 10" xfId="33563" hidden="1" xr:uid="{5B4E41C9-1858-47FA-B9CF-C0DA5CF44A5E}"/>
    <cellStyle name="Cellule liée 10" xfId="33612" hidden="1" xr:uid="{811029D2-E96D-4EF1-9F3C-6175D560CDD8}"/>
    <cellStyle name="Cellule liée 10" xfId="33661" hidden="1" xr:uid="{C13BEFAC-AA98-4E85-906E-0D13F16740E0}"/>
    <cellStyle name="Cellule liée 10" xfId="33711" hidden="1" xr:uid="{91FD9519-1989-4FF7-A9C1-EA77F8FD2C58}"/>
    <cellStyle name="Cellule liée 10" xfId="33760" hidden="1" xr:uid="{6B974751-8B5E-4E72-A4A5-6F9CCAD1639E}"/>
    <cellStyle name="Cellule liée 10" xfId="33809" hidden="1" xr:uid="{C1179ABC-0844-44B9-A3A7-7CD47AEF5328}"/>
    <cellStyle name="Cellule liée 10" xfId="33856" hidden="1" xr:uid="{DFDE6E6C-BB86-46F7-A754-824D65D04FC2}"/>
    <cellStyle name="Cellule liée 10" xfId="33903" hidden="1" xr:uid="{7CDC241A-2639-44A7-8A90-517A2F3F94F0}"/>
    <cellStyle name="Cellule liée 10" xfId="33948" hidden="1" xr:uid="{1EB271EE-73CD-4A0F-8B5A-7F9770EC8C41}"/>
    <cellStyle name="Cellule liée 10" xfId="33987" hidden="1" xr:uid="{908D5988-1181-4C9E-A23A-DCD3FE1E8145}"/>
    <cellStyle name="Cellule liée 10" xfId="34024" hidden="1" xr:uid="{989DE45A-C39A-4D17-9043-A6BFB7A48856}"/>
    <cellStyle name="Cellule liée 10" xfId="34058" hidden="1" xr:uid="{F8BDD4A6-A6CB-4379-B7B1-3117AF8F8621}"/>
    <cellStyle name="Cellule liée 10" xfId="34156" hidden="1" xr:uid="{78C2F2A0-79E2-463F-9D72-AFE455A61617}"/>
    <cellStyle name="Cellule liée 10" xfId="34205" hidden="1" xr:uid="{D855BBB9-B7EB-4302-8D06-DF49C4E4DECD}"/>
    <cellStyle name="Cellule liée 10" xfId="34268" hidden="1" xr:uid="{5A2ECF39-BC2A-4B9E-948D-5CC374137DD9}"/>
    <cellStyle name="Cellule liée 10" xfId="34314" hidden="1" xr:uid="{D0EBA04B-7926-4F54-B5D0-D6D680DBEC8D}"/>
    <cellStyle name="Cellule liée 10" xfId="34358" hidden="1" xr:uid="{B0A269A2-44FD-4756-8938-FAE35DB348AC}"/>
    <cellStyle name="Cellule liée 10" xfId="34397" hidden="1" xr:uid="{AB400187-1DF6-4CF7-8FC8-678F314A56A5}"/>
    <cellStyle name="Cellule liée 10" xfId="34433" hidden="1" xr:uid="{23CC869C-E2F6-472E-8541-DD170648F2E0}"/>
    <cellStyle name="Cellule liée 10" xfId="34468" hidden="1" xr:uid="{B906495E-1B3E-4D59-8564-E935A797160D}"/>
    <cellStyle name="Cellule liée 10" xfId="34526" hidden="1" xr:uid="{AC7D3A8D-D4C2-43B1-BF6B-DAF7ED61CAA3}"/>
    <cellStyle name="Cellule liée 10" xfId="33329" hidden="1" xr:uid="{E927C6B6-00D2-4EED-8FE6-F238A526AFBF}"/>
    <cellStyle name="Cellule liée 10" xfId="34551" hidden="1" xr:uid="{21E19660-727C-455C-9B75-24CD299AE188}"/>
    <cellStyle name="Cellule liée 10" xfId="34699" hidden="1" xr:uid="{EC48C3CE-2F35-41A6-953C-B94CB3C27B67}"/>
    <cellStyle name="Cellule liée 10" xfId="34756" hidden="1" xr:uid="{D1EF8A34-258C-427A-8E33-918251B086AA}"/>
    <cellStyle name="Cellule liée 10" xfId="34805" hidden="1" xr:uid="{14584932-A784-4747-9D7C-F56CAD3025B1}"/>
    <cellStyle name="Cellule liée 10" xfId="34855" hidden="1" xr:uid="{25B913E4-9A64-446A-8A0F-23CA734A1656}"/>
    <cellStyle name="Cellule liée 10" xfId="34905" hidden="1" xr:uid="{DF0B8596-931D-42C9-B2ED-21F005E4F3B3}"/>
    <cellStyle name="Cellule liée 10" xfId="34954" hidden="1" xr:uid="{153E8531-5AC0-4948-BA85-3517792D74F7}"/>
    <cellStyle name="Cellule liée 10" xfId="35003" hidden="1" xr:uid="{6910CA37-0957-47A3-8A74-BBF220A9E861}"/>
    <cellStyle name="Cellule liée 10" xfId="35050" hidden="1" xr:uid="{3E44FDFE-26DC-4150-BBB5-B839E35A16CE}"/>
    <cellStyle name="Cellule liée 10" xfId="35097" hidden="1" xr:uid="{02F3E576-1936-4F7C-A91C-767E0A2654F1}"/>
    <cellStyle name="Cellule liée 10" xfId="35142" hidden="1" xr:uid="{99359FCE-6E46-40FD-9603-8BBCFC40DD9F}"/>
    <cellStyle name="Cellule liée 10" xfId="35181" hidden="1" xr:uid="{6920DF29-628D-49CE-B90F-F6756029DE1A}"/>
    <cellStyle name="Cellule liée 10" xfId="35218" hidden="1" xr:uid="{36B00570-76F4-41AC-B461-10CB7A4645E5}"/>
    <cellStyle name="Cellule liée 10" xfId="35252" hidden="1" xr:uid="{DFBBBD7B-12D3-4B9A-B840-0B392AD5BBEF}"/>
    <cellStyle name="Cellule liée 10" xfId="35349" hidden="1" xr:uid="{C0E13B78-8641-4F0B-891A-5C94EFDC54D4}"/>
    <cellStyle name="Cellule liée 10" xfId="35398" hidden="1" xr:uid="{0A8F351D-D300-4DF3-9D04-7A859C7F04D0}"/>
    <cellStyle name="Cellule liée 10" xfId="35460" hidden="1" xr:uid="{AA659950-A6F8-430C-8E66-A3DA6DD16E41}"/>
    <cellStyle name="Cellule liée 10" xfId="35506" hidden="1" xr:uid="{597E3AA0-9212-4243-A09E-54899EEA6C44}"/>
    <cellStyle name="Cellule liée 10" xfId="35550" hidden="1" xr:uid="{28F2D1C5-A23A-43B3-AC62-64650930939D}"/>
    <cellStyle name="Cellule liée 10" xfId="35589" hidden="1" xr:uid="{5564AD40-3BC6-4A91-8256-C68DD92AFB14}"/>
    <cellStyle name="Cellule liée 10" xfId="35625" hidden="1" xr:uid="{0447B3BD-F5D1-43EC-BA99-11B0CDDCE891}"/>
    <cellStyle name="Cellule liée 10" xfId="35660" hidden="1" xr:uid="{3E9CCB5C-E5B2-4165-8F00-68E2F45BBEA2}"/>
    <cellStyle name="Cellule liée 10" xfId="35717" hidden="1" xr:uid="{68670C3A-FAE4-443B-B1DB-2F429EC2A412}"/>
    <cellStyle name="Cellule liée 10" xfId="35742" hidden="1" xr:uid="{E98DFD42-DCC3-4074-B46A-2BCA88392340}"/>
    <cellStyle name="Cellule liée 10" xfId="35809" hidden="1" xr:uid="{05FEEA55-02B2-4882-B5A4-3E87F65D4ECE}"/>
    <cellStyle name="Cellule liée 10" xfId="35866" hidden="1" xr:uid="{BBF731D8-54BA-43CC-B966-C139AD6C6670}"/>
    <cellStyle name="Cellule liée 10" xfId="35916" hidden="1" xr:uid="{117A938B-6818-44AF-944C-A98643057B68}"/>
    <cellStyle name="Cellule liée 10" xfId="35966" hidden="1" xr:uid="{FF3442C4-C62C-472A-85F0-C5D7A3B475DC}"/>
    <cellStyle name="Cellule liée 10" xfId="36016" hidden="1" xr:uid="{06E38E54-2077-4C86-835E-FCD54211D54F}"/>
    <cellStyle name="Cellule liée 10" xfId="36065" hidden="1" xr:uid="{96134C0F-79C4-4603-9CB8-9261994B4670}"/>
    <cellStyle name="Cellule liée 10" xfId="36114" hidden="1" xr:uid="{2A047E78-1B86-4FB6-B1F2-073903FC0971}"/>
    <cellStyle name="Cellule liée 10" xfId="36161" hidden="1" xr:uid="{8866513E-A9DE-4012-AA8E-B9B3C7F6F82A}"/>
    <cellStyle name="Cellule liée 10" xfId="36208" hidden="1" xr:uid="{750692C3-1A83-409C-9FC8-44FC7D028E63}"/>
    <cellStyle name="Cellule liée 10" xfId="36253" hidden="1" xr:uid="{E143EE67-510E-4808-A28F-27BDCF287AB0}"/>
    <cellStyle name="Cellule liée 10" xfId="36292" hidden="1" xr:uid="{32A2D4D3-4657-41F5-9CF9-75C59CD62864}"/>
    <cellStyle name="Cellule liée 10" xfId="36329" hidden="1" xr:uid="{F10C0761-BA67-42CA-A625-3CDE1A2DBB20}"/>
    <cellStyle name="Cellule liée 10" xfId="36363" hidden="1" xr:uid="{588EE70B-E598-4E69-9941-CA573DB2269D}"/>
    <cellStyle name="Cellule liée 10" xfId="36455" hidden="1" xr:uid="{56462A4E-D851-42FE-AB29-730F6594163B}"/>
    <cellStyle name="Cellule liée 10" xfId="36503" hidden="1" xr:uid="{2C7A09A3-0CFD-4950-810D-0EBEA6E98B30}"/>
    <cellStyle name="Cellule liée 10" xfId="36564" hidden="1" xr:uid="{B8D7E596-4144-48D5-BFA8-07F1315FD37B}"/>
    <cellStyle name="Cellule liée 10" xfId="36610" hidden="1" xr:uid="{8230F943-A222-4469-9096-FA2A4BB59560}"/>
    <cellStyle name="Cellule liée 10" xfId="36654" hidden="1" xr:uid="{8F6455AD-963C-4E9F-BC55-59832FBA8FC4}"/>
    <cellStyle name="Cellule liée 10" xfId="36693" hidden="1" xr:uid="{98DE5699-D0A4-4CBF-BC52-CF3420E02733}"/>
    <cellStyle name="Cellule liée 10" xfId="36729" hidden="1" xr:uid="{33FD214C-8258-4935-BF7A-C17ADD9C7AA6}"/>
    <cellStyle name="Cellule liée 10" xfId="36764" hidden="1" xr:uid="{8223DC79-8D2C-48AB-A0EE-7A64C4A90273}"/>
    <cellStyle name="Cellule liée 10" xfId="36817" hidden="1" xr:uid="{E903D9C6-E998-4F3B-A683-BC5E6573254A}"/>
    <cellStyle name="Cellule liée 10" xfId="35767" hidden="1" xr:uid="{61EF0857-3152-42A4-BA36-967471793F3E}"/>
    <cellStyle name="Cellule liée 10" xfId="36837" hidden="1" xr:uid="{224EAAD0-6892-4B24-9728-4982936B5B16}"/>
    <cellStyle name="Cellule liée 10" xfId="36910" hidden="1" xr:uid="{9A9BB018-E1A3-47B5-A97F-E5B9A6B74113}"/>
    <cellStyle name="Cellule liée 10" xfId="36966" hidden="1" xr:uid="{2A753969-CC52-490D-A4E0-66C930BA1550}"/>
    <cellStyle name="Cellule liée 10" xfId="37015" hidden="1" xr:uid="{D8A6A793-C76E-4D57-A7A1-3960072CD651}"/>
    <cellStyle name="Cellule liée 10" xfId="37065" hidden="1" xr:uid="{EC5FEEDF-EB50-4206-B8A9-BA131BE3948D}"/>
    <cellStyle name="Cellule liée 10" xfId="37115" hidden="1" xr:uid="{83F7CD20-D126-4654-BBAE-AFCF6EF53C75}"/>
    <cellStyle name="Cellule liée 10" xfId="37164" hidden="1" xr:uid="{91D3DD7C-E0AC-4726-A06B-05A4CF74B4B0}"/>
    <cellStyle name="Cellule liée 10" xfId="37213" hidden="1" xr:uid="{85CE772C-BDAA-4E96-953E-8FB90BE987BD}"/>
    <cellStyle name="Cellule liée 10" xfId="37260" hidden="1" xr:uid="{0C44692C-B843-4D0C-A949-70C08B80EB68}"/>
    <cellStyle name="Cellule liée 10" xfId="37307" hidden="1" xr:uid="{DF7DA4F6-0919-44DB-AF8D-73571374E854}"/>
    <cellStyle name="Cellule liée 10" xfId="37352" hidden="1" xr:uid="{0D1D383C-C7D0-4A95-A4B8-34B282A78EFF}"/>
    <cellStyle name="Cellule liée 10" xfId="37391" hidden="1" xr:uid="{BC354255-C3C9-48F8-88F3-63E16327C16E}"/>
    <cellStyle name="Cellule liée 10" xfId="37428" hidden="1" xr:uid="{42C16BC5-91DD-47DE-89C7-CF2A8CB38867}"/>
    <cellStyle name="Cellule liée 10" xfId="37462" hidden="1" xr:uid="{982804EB-FC63-43DD-B8EF-8F1C302A9F9E}"/>
    <cellStyle name="Cellule liée 10" xfId="37554" hidden="1" xr:uid="{EAF3CA7C-3992-4D15-B2BC-E7C5A2EB6802}"/>
    <cellStyle name="Cellule liée 10" xfId="37601" hidden="1" xr:uid="{DB6073DC-1B99-4DB5-8D58-6D95389552B3}"/>
    <cellStyle name="Cellule liée 10" xfId="37661" hidden="1" xr:uid="{064D73A6-21B1-4273-A634-39D6F9B48426}"/>
    <cellStyle name="Cellule liée 10" xfId="37707" hidden="1" xr:uid="{9ABFAA60-881B-4966-8CEE-5E90964DBADE}"/>
    <cellStyle name="Cellule liée 10" xfId="37751" hidden="1" xr:uid="{4DA97441-3AC6-40B6-80FC-8DC0403E1529}"/>
    <cellStyle name="Cellule liée 10" xfId="37790" hidden="1" xr:uid="{40681E63-E18F-4F38-8C79-FF8A733166D2}"/>
    <cellStyle name="Cellule liée 10" xfId="37826" hidden="1" xr:uid="{1B32804F-5D68-4287-A0D2-09BB287B0782}"/>
    <cellStyle name="Cellule liée 10" xfId="37861" hidden="1" xr:uid="{9F6340A2-42CE-40A2-8B9B-A25CD5A4C4C0}"/>
    <cellStyle name="Cellule liée 10" xfId="37914" hidden="1" xr:uid="{D76CBF28-A88A-4323-8DC4-B60379A3D9E7}"/>
    <cellStyle name="Cellule liée 10" xfId="38059" hidden="1" xr:uid="{F26C24DA-6841-4660-87EE-81212A3E6341}"/>
    <cellStyle name="Cellule liée 10" xfId="38164" hidden="1" xr:uid="{E1809B26-C09F-42B2-9F4C-0F45197463B4}"/>
    <cellStyle name="Cellule liée 10" xfId="38220" hidden="1" xr:uid="{B5DBA0BA-6FC0-4F7E-97F9-844D2E45C4E2}"/>
    <cellStyle name="Cellule liée 10" xfId="38270" hidden="1" xr:uid="{E4D2DEC4-BA8C-4288-936E-4682478316D6}"/>
    <cellStyle name="Cellule liée 10" xfId="38320" hidden="1" xr:uid="{162A0D66-C812-44EC-8346-0D16E826D175}"/>
    <cellStyle name="Cellule liée 10" xfId="38370" hidden="1" xr:uid="{57AC1AA1-5095-46C3-B8EA-BEA7359EDC3A}"/>
    <cellStyle name="Cellule liée 10" xfId="38419" hidden="1" xr:uid="{DB312948-D8E9-48C5-B0B0-BCC1F6CA6605}"/>
    <cellStyle name="Cellule liée 10" xfId="38468" hidden="1" xr:uid="{03AA1B41-359E-4E5F-ADE5-54CABCC4D35B}"/>
    <cellStyle name="Cellule liée 10" xfId="38515" hidden="1" xr:uid="{F8CC2A69-9CCD-49D8-9B3B-23688C942FC3}"/>
    <cellStyle name="Cellule liée 10" xfId="38562" hidden="1" xr:uid="{E68CA0AE-56BE-4EC1-B411-7F75137C1DE5}"/>
    <cellStyle name="Cellule liée 10" xfId="38607" hidden="1" xr:uid="{C9B75FB5-C659-4B63-B1C2-79C8E83F9A07}"/>
    <cellStyle name="Cellule liée 10" xfId="38646" hidden="1" xr:uid="{1CA49347-16E1-42FA-AA35-3E3C97C5490D}"/>
    <cellStyle name="Cellule liée 10" xfId="38683" hidden="1" xr:uid="{C4519D8E-B28B-489D-839E-1377B4BDD8FC}"/>
    <cellStyle name="Cellule liée 10" xfId="38717" hidden="1" xr:uid="{15052105-3508-4584-B690-7A165AE59F88}"/>
    <cellStyle name="Cellule liée 10" xfId="38812" hidden="1" xr:uid="{CA55C710-1DBB-48E8-9040-665953544C6B}"/>
    <cellStyle name="Cellule liée 10" xfId="38861" hidden="1" xr:uid="{44BFA3E1-95EA-4DA5-926B-DCD42586AB55}"/>
    <cellStyle name="Cellule liée 10" xfId="38924" hidden="1" xr:uid="{A1FFD3D4-7565-4829-A4F3-237F26B7FF71}"/>
    <cellStyle name="Cellule liée 10" xfId="38970" hidden="1" xr:uid="{B2D55662-BCD5-4BC2-8F95-F2696F4B0D71}"/>
    <cellStyle name="Cellule liée 10" xfId="39014" hidden="1" xr:uid="{EAB1E273-FDAC-44E0-B45E-2965E2755123}"/>
    <cellStyle name="Cellule liée 10" xfId="39053" hidden="1" xr:uid="{DC764051-1C9D-412F-94AD-FD6DA88DA343}"/>
    <cellStyle name="Cellule liée 10" xfId="39089" hidden="1" xr:uid="{0418AEA0-D4CF-41CB-928E-C7BD3CC6519A}"/>
    <cellStyle name="Cellule liée 10" xfId="39124" hidden="1" xr:uid="{5EAD19D7-6340-4B6E-98E2-0EE4B2B0EBA5}"/>
    <cellStyle name="Cellule liée 10" xfId="39181" hidden="1" xr:uid="{24ED3D38-5D10-4FDB-8E6B-8D322FD3AF49}"/>
    <cellStyle name="Cellule liée 10" xfId="39321" hidden="1" xr:uid="{C07E443B-C218-4B5E-AB7F-8AB4D256F549}"/>
    <cellStyle name="Cellule liée 10" xfId="39416" hidden="1" xr:uid="{9FE52F67-F167-40FD-B221-25E11FA37B3A}"/>
    <cellStyle name="Cellule liée 10" xfId="39472" hidden="1" xr:uid="{3E2232F5-082D-4930-8E98-6B0E68A98A55}"/>
    <cellStyle name="Cellule liée 10" xfId="39522" hidden="1" xr:uid="{52016674-A4D1-407D-A4A0-92089A479F42}"/>
    <cellStyle name="Cellule liée 10" xfId="39572" hidden="1" xr:uid="{59B511AA-18D5-470F-B63B-F1811C27064E}"/>
    <cellStyle name="Cellule liée 10" xfId="39622" hidden="1" xr:uid="{0C13AB7E-1601-462E-9737-59DF78E45EDC}"/>
    <cellStyle name="Cellule liée 10" xfId="39671" hidden="1" xr:uid="{6C821E53-B6D3-40E8-8DA6-830B81771D45}"/>
    <cellStyle name="Cellule liée 10" xfId="39720" hidden="1" xr:uid="{FA725871-3C46-4301-A822-0EAF9F2E4F23}"/>
    <cellStyle name="Cellule liée 10" xfId="39767" hidden="1" xr:uid="{48DD3585-B713-485B-AEE5-C832F932689A}"/>
    <cellStyle name="Cellule liée 10" xfId="39814" hidden="1" xr:uid="{89D954C0-CA7A-443B-9AF9-522E32727511}"/>
    <cellStyle name="Cellule liée 10" xfId="39859" hidden="1" xr:uid="{21D73070-1DB0-42F7-9672-3FF711E6FCDF}"/>
    <cellStyle name="Cellule liée 10" xfId="39898" hidden="1" xr:uid="{FE22BEB6-77BD-46CA-B044-D3D6FA9DF6AA}"/>
    <cellStyle name="Cellule liée 10" xfId="39935" hidden="1" xr:uid="{AF4957DA-D445-420D-A543-3C3C37FA4DDF}"/>
    <cellStyle name="Cellule liée 10" xfId="39969" hidden="1" xr:uid="{BF31DDE0-AF6C-4D32-A82C-6BD6998EA1C0}"/>
    <cellStyle name="Cellule liée 10" xfId="40062" hidden="1" xr:uid="{FE3C31BD-F82F-4BCB-9808-3C9D3A3E31ED}"/>
    <cellStyle name="Cellule liée 10" xfId="40109" hidden="1" xr:uid="{901BA125-CFCF-4A10-B708-F36CAEEB50B8}"/>
    <cellStyle name="Cellule liée 10" xfId="40169" hidden="1" xr:uid="{2A367EF5-657E-4ACF-B96E-593E75073A31}"/>
    <cellStyle name="Cellule liée 10" xfId="40215" hidden="1" xr:uid="{72D2FCB2-9848-4E24-B522-A9D526A37B20}"/>
    <cellStyle name="Cellule liée 10" xfId="40259" hidden="1" xr:uid="{8483E063-D34E-458C-964B-513148C44E50}"/>
    <cellStyle name="Cellule liée 10" xfId="40298" hidden="1" xr:uid="{75EE6E68-FB28-47BC-B456-3C2051E99BA2}"/>
    <cellStyle name="Cellule liée 10" xfId="40334" hidden="1" xr:uid="{395C9052-360F-42C4-B8D7-28A16214FAC0}"/>
    <cellStyle name="Cellule liée 10" xfId="40369" hidden="1" xr:uid="{EFA5AFDE-9F8E-4724-B32F-3DBE03491A25}"/>
    <cellStyle name="Cellule liée 10" xfId="40422" hidden="1" xr:uid="{F5F2D0EC-BC6E-4DDA-9A89-659F15D07059}"/>
    <cellStyle name="Cellule liée 10" xfId="39271" hidden="1" xr:uid="{827AF937-D097-4D89-AA34-7E3A562CDFA5}"/>
    <cellStyle name="Cellule liée 10" xfId="37977" hidden="1" xr:uid="{47C3ABFF-0C9E-4E54-BC70-4AF35DC9E022}"/>
    <cellStyle name="Cellule liée 10" xfId="40509" hidden="1" xr:uid="{D80E8975-F225-4907-A6A6-01FEED7393A3}"/>
    <cellStyle name="Cellule liée 10" xfId="40566" hidden="1" xr:uid="{16AE5D4D-F29D-49D6-9C21-00A535115992}"/>
    <cellStyle name="Cellule liée 10" xfId="40616" hidden="1" xr:uid="{67528D1F-5B78-4840-B641-E023D7D2C096}"/>
    <cellStyle name="Cellule liée 10" xfId="40665" hidden="1" xr:uid="{805D348E-24EF-447C-8688-DE5DA98F0A35}"/>
    <cellStyle name="Cellule liée 10" xfId="40715" hidden="1" xr:uid="{168F1EA1-E03B-4B33-8A40-53DC41609DBB}"/>
    <cellStyle name="Cellule liée 10" xfId="40764" hidden="1" xr:uid="{FF46720B-DA1E-4486-A43D-4F5C17F3578E}"/>
    <cellStyle name="Cellule liée 10" xfId="40813" hidden="1" xr:uid="{95770F62-D6CC-48B6-BE6B-233116A5AB13}"/>
    <cellStyle name="Cellule liée 10" xfId="40860" hidden="1" xr:uid="{808C55AB-1914-442B-9DCC-46692D61D856}"/>
    <cellStyle name="Cellule liée 10" xfId="40907" hidden="1" xr:uid="{90BE1780-E302-4A2A-AC13-9632D8F5B483}"/>
    <cellStyle name="Cellule liée 10" xfId="40952" hidden="1" xr:uid="{6F7936F2-B7E9-48B9-9558-517B001AB08E}"/>
    <cellStyle name="Cellule liée 10" xfId="40991" hidden="1" xr:uid="{C00CE0F0-038F-44E1-B6A1-A69C36F91FE9}"/>
    <cellStyle name="Cellule liée 10" xfId="41028" hidden="1" xr:uid="{242E7D83-3D7B-44F2-8598-5AD198898B83}"/>
    <cellStyle name="Cellule liée 10" xfId="41062" hidden="1" xr:uid="{77579D72-CF15-405E-90AF-652BBA865D83}"/>
    <cellStyle name="Cellule liée 10" xfId="41155" hidden="1" xr:uid="{0D943755-8FB5-4820-8576-718CA5762431}"/>
    <cellStyle name="Cellule liée 10" xfId="41202" hidden="1" xr:uid="{F22FAB65-B6EE-4F6C-9F77-9EC732E127F5}"/>
    <cellStyle name="Cellule liée 10" xfId="41262" hidden="1" xr:uid="{CA97820E-7EC4-4F68-BFB1-3822D1C3E577}"/>
    <cellStyle name="Cellule liée 10" xfId="41308" hidden="1" xr:uid="{8F6B5C89-BC3D-437A-94AA-5F1B8B631E5D}"/>
    <cellStyle name="Cellule liée 10" xfId="41352" hidden="1" xr:uid="{25A58D8B-E236-4FAA-955B-070AA199958D}"/>
    <cellStyle name="Cellule liée 10" xfId="41391" hidden="1" xr:uid="{102F97C9-C354-4788-B4F3-DC9373322CB1}"/>
    <cellStyle name="Cellule liée 10" xfId="41427" hidden="1" xr:uid="{620D3436-6240-4DE6-95E8-272B2530962F}"/>
    <cellStyle name="Cellule liée 10" xfId="41462" hidden="1" xr:uid="{A1E71BCF-0A79-401F-A0EF-660DD7AF9D90}"/>
    <cellStyle name="Cellule liée 10" xfId="41519" hidden="1" xr:uid="{B3783596-3224-42D3-9EDC-9EC0694AF880}"/>
    <cellStyle name="Cellule liée 10" xfId="41642" hidden="1" xr:uid="{83B5ED24-9C6D-4897-8D15-6642C90B9F94}"/>
    <cellStyle name="Cellule liée 10" xfId="41738" hidden="1" xr:uid="{11E5144E-15B5-497B-971B-03D2FD2022DE}"/>
    <cellStyle name="Cellule liée 10" xfId="41794" hidden="1" xr:uid="{871A5A10-61A9-4D90-87B4-0EC0065C61A2}"/>
    <cellStyle name="Cellule liée 10" xfId="41844" hidden="1" xr:uid="{3968DF5F-1E91-47DC-9EB7-5185D9492C6F}"/>
    <cellStyle name="Cellule liée 10" xfId="41894" hidden="1" xr:uid="{8BD78E84-F83C-4A40-91A4-4A31C981AAFF}"/>
    <cellStyle name="Cellule liée 10" xfId="41944" hidden="1" xr:uid="{1DC7DEDF-1B87-4297-94B8-7E645D6D345D}"/>
    <cellStyle name="Cellule liée 10" xfId="41993" hidden="1" xr:uid="{5748CAE5-C402-4D4F-8C80-5DCFF687815B}"/>
    <cellStyle name="Cellule liée 10" xfId="42042" hidden="1" xr:uid="{C9D5A924-4B87-4485-8C2B-E236265CECF3}"/>
    <cellStyle name="Cellule liée 10" xfId="42089" hidden="1" xr:uid="{64B0BDA7-6D20-4C92-BAAC-E1DFB73B772F}"/>
    <cellStyle name="Cellule liée 10" xfId="42136" hidden="1" xr:uid="{B029CBF1-E365-4B35-94DA-21FF9570FF8F}"/>
    <cellStyle name="Cellule liée 10" xfId="42181" hidden="1" xr:uid="{83C0CBA0-5EBC-4226-9D13-CED6A89B4A66}"/>
    <cellStyle name="Cellule liée 10" xfId="42220" hidden="1" xr:uid="{77D96B02-2940-47CC-B187-18B0AB27E059}"/>
    <cellStyle name="Cellule liée 10" xfId="42257" hidden="1" xr:uid="{9FC3611A-F8CA-466E-9CB0-EB89CE0A6D12}"/>
    <cellStyle name="Cellule liée 10" xfId="42291" hidden="1" xr:uid="{8F43B901-556A-483D-AE1A-6A46FB803D9B}"/>
    <cellStyle name="Cellule liée 10" xfId="42384" hidden="1" xr:uid="{425A7126-C7F9-461B-A46D-DEF7018BECDF}"/>
    <cellStyle name="Cellule liée 10" xfId="42431" hidden="1" xr:uid="{A8CCC2CD-980D-4A16-87C5-73281CE60CDB}"/>
    <cellStyle name="Cellule liée 10" xfId="42491" hidden="1" xr:uid="{63004055-E9CA-4A0A-B917-5AAC29F4FF6E}"/>
    <cellStyle name="Cellule liée 10" xfId="42537" hidden="1" xr:uid="{5FC3236B-6601-4EDF-9C8B-E7A0E3F788BB}"/>
    <cellStyle name="Cellule liée 10" xfId="42581" hidden="1" xr:uid="{DF1B7CB9-11CD-4687-AD04-1CB51776F106}"/>
    <cellStyle name="Cellule liée 10" xfId="42620" hidden="1" xr:uid="{5BD1F1F1-5F81-4953-AA5A-B8D808B54536}"/>
    <cellStyle name="Cellule liée 10" xfId="42656" hidden="1" xr:uid="{15D2A502-552D-4942-95B9-221204FC0C39}"/>
    <cellStyle name="Cellule liée 10" xfId="42691" hidden="1" xr:uid="{493A6F16-8C21-4FD1-9563-C0F541BFE4D9}"/>
    <cellStyle name="Cellule liée 10" xfId="42746" hidden="1" xr:uid="{CC069024-A495-407E-B4CA-35BDD7EBFFA1}"/>
    <cellStyle name="Cellule liée 10" xfId="41591" hidden="1" xr:uid="{F2024D2F-4317-4990-BEB8-C1C94CC43C42}"/>
    <cellStyle name="Cellule liée 10" xfId="40536" hidden="1" xr:uid="{70623FBC-BB80-4836-ABE0-BED302B20E16}"/>
    <cellStyle name="Cellule liée 10" xfId="42799" hidden="1" xr:uid="{5BF0E4C8-D61F-4CFC-A926-A0B14F605DB7}"/>
    <cellStyle name="Cellule liée 10" xfId="42856" hidden="1" xr:uid="{9073B47B-E073-41FD-85AB-667979DD7DFA}"/>
    <cellStyle name="Cellule liée 10" xfId="42906" hidden="1" xr:uid="{A0DDF01D-15AD-4DE6-9A28-F488F72DFB0D}"/>
    <cellStyle name="Cellule liée 10" xfId="42956" hidden="1" xr:uid="{487B6929-9E46-455A-8377-98CAFAEDF339}"/>
    <cellStyle name="Cellule liée 10" xfId="43006" hidden="1" xr:uid="{CD84FA95-6C92-43BA-B0E1-FCB6C20AC995}"/>
    <cellStyle name="Cellule liée 10" xfId="43055" hidden="1" xr:uid="{6B2208DA-0851-45FE-BD5A-C5F8A1BC688D}"/>
    <cellStyle name="Cellule liée 10" xfId="43104" hidden="1" xr:uid="{583D7F65-F70E-4520-A101-DB5CA4C15CD3}"/>
    <cellStyle name="Cellule liée 10" xfId="43151" hidden="1" xr:uid="{F7DC846E-9DFB-4646-943D-EB8D6428484C}"/>
    <cellStyle name="Cellule liée 10" xfId="43198" hidden="1" xr:uid="{E3A0AAF8-13B7-4878-B20E-405894C911C8}"/>
    <cellStyle name="Cellule liée 10" xfId="43243" hidden="1" xr:uid="{3CDF5DDE-D7E7-4313-8723-84A5166EB10B}"/>
    <cellStyle name="Cellule liée 10" xfId="43282" hidden="1" xr:uid="{AA85F844-8CB4-445D-A25E-7D48C0643A23}"/>
    <cellStyle name="Cellule liée 10" xfId="43319" hidden="1" xr:uid="{66CEDB96-2DF8-462F-88E0-162A8CD91A21}"/>
    <cellStyle name="Cellule liée 10" xfId="43353" hidden="1" xr:uid="{4B156DC3-795E-435A-9C4F-F71A4ACF50FB}"/>
    <cellStyle name="Cellule liée 10" xfId="43447" hidden="1" xr:uid="{40C39254-BA0B-4982-9939-87D1F425D40D}"/>
    <cellStyle name="Cellule liée 10" xfId="43496" hidden="1" xr:uid="{0220332B-3D5B-4435-9EA3-51C6076DC53A}"/>
    <cellStyle name="Cellule liée 10" xfId="43556" hidden="1" xr:uid="{A1EA0586-1074-448B-AD18-1E9A8F1C13F9}"/>
    <cellStyle name="Cellule liée 10" xfId="43602" hidden="1" xr:uid="{E4FA1712-716E-4255-B050-8249F4FCC78C}"/>
    <cellStyle name="Cellule liée 10" xfId="43646" hidden="1" xr:uid="{4DBE9A69-6A22-4582-8A03-A96032BFFB41}"/>
    <cellStyle name="Cellule liée 10" xfId="43685" hidden="1" xr:uid="{1CA29DA7-9366-4A00-B3F2-BEB5E6A47991}"/>
    <cellStyle name="Cellule liée 10" xfId="43721" hidden="1" xr:uid="{558D3E1B-743D-4078-862E-630F5EA0E564}"/>
    <cellStyle name="Cellule liée 10" xfId="43756" hidden="1" xr:uid="{C27C5372-B72C-490B-8FA9-62CB037C8827}"/>
    <cellStyle name="Cellule liée 10" xfId="43809" hidden="1" xr:uid="{835ED228-2011-4F65-AED4-EC0EFEB70E8B}"/>
    <cellStyle name="Cellule liée 10" xfId="43931" hidden="1" xr:uid="{74B06AEB-4325-483B-B54E-237FFABB8EF7}"/>
    <cellStyle name="Cellule liée 10" xfId="44027" hidden="1" xr:uid="{B2D3B6D0-E511-4F17-87DA-0963E6B7196B}"/>
    <cellStyle name="Cellule liée 10" xfId="44083" hidden="1" xr:uid="{FB52CAE5-8318-4AA0-A21F-E69F74C77D51}"/>
    <cellStyle name="Cellule liée 10" xfId="44133" hidden="1" xr:uid="{6D23AA9D-C483-4BE7-AAD6-E8ADF62640AB}"/>
    <cellStyle name="Cellule liée 10" xfId="44183" hidden="1" xr:uid="{0970E1A1-9AC6-4983-9DBA-5A3B8F704A98}"/>
    <cellStyle name="Cellule liée 10" xfId="44233" hidden="1" xr:uid="{EBD3CBB9-4217-4454-8852-C76F02A51D0E}"/>
    <cellStyle name="Cellule liée 10" xfId="44282" hidden="1" xr:uid="{B4277F23-94CF-4A61-A0E2-CFD95C1BA44A}"/>
    <cellStyle name="Cellule liée 10" xfId="44331" hidden="1" xr:uid="{6FEAB397-E1B4-4173-B31F-78600F1479A7}"/>
    <cellStyle name="Cellule liée 10" xfId="44378" hidden="1" xr:uid="{3472312B-714D-41B6-959F-C3269831CF26}"/>
    <cellStyle name="Cellule liée 10" xfId="44425" hidden="1" xr:uid="{63E6C452-A165-46EC-A35B-2E509D85CF7F}"/>
    <cellStyle name="Cellule liée 10" xfId="44470" hidden="1" xr:uid="{0CA982A2-D970-4B75-A08F-47AF85EC36A1}"/>
    <cellStyle name="Cellule liée 10" xfId="44509" hidden="1" xr:uid="{1E5E3DA0-BD0B-4C27-88CC-03F28F418409}"/>
    <cellStyle name="Cellule liée 10" xfId="44546" hidden="1" xr:uid="{119C6548-A370-43D8-BDB0-EBFF013838CF}"/>
    <cellStyle name="Cellule liée 10" xfId="44580" hidden="1" xr:uid="{C8BF08B5-BD39-4C99-9E8F-12FD2D5DB233}"/>
    <cellStyle name="Cellule liée 10" xfId="44673" hidden="1" xr:uid="{E5EED5C5-E8E9-42D7-86FA-FB49FCD1D156}"/>
    <cellStyle name="Cellule liée 10" xfId="44720" hidden="1" xr:uid="{EBA2C882-86BC-47D9-B09D-5072ACC94DA8}"/>
    <cellStyle name="Cellule liée 10" xfId="44780" hidden="1" xr:uid="{0F0AEEFE-F68B-4DE1-AB5A-2995E16C203A}"/>
    <cellStyle name="Cellule liée 10" xfId="44826" hidden="1" xr:uid="{968561F2-4620-4DBE-8A29-60B0CC796FF4}"/>
    <cellStyle name="Cellule liée 10" xfId="44870" hidden="1" xr:uid="{6412A553-4613-4A58-B31B-CC3A5909B4AB}"/>
    <cellStyle name="Cellule liée 10" xfId="44909" hidden="1" xr:uid="{2AAFA3D9-F1A5-468E-844E-2FC9B7DD1535}"/>
    <cellStyle name="Cellule liée 10" xfId="44945" hidden="1" xr:uid="{9E8243DA-97D1-4661-B954-A1C2619FEBB1}"/>
    <cellStyle name="Cellule liée 10" xfId="44980" hidden="1" xr:uid="{B82B22B7-9332-4243-9636-43BDF9E63E87}"/>
    <cellStyle name="Cellule liée 10" xfId="45033" hidden="1" xr:uid="{8B739830-3C37-497B-B12C-2D65DDAD484C}"/>
    <cellStyle name="Cellule liée 10" xfId="43880" hidden="1" xr:uid="{FAB748D0-0BC1-4B88-80A3-379CCBF28DEB}"/>
    <cellStyle name="Cellule liée 10" xfId="41528" hidden="1" xr:uid="{80AAF2EF-D007-4DE0-B2DC-7F3C44FFE9AA}"/>
    <cellStyle name="Cellule liée 10" xfId="38070" hidden="1" xr:uid="{8DBCB780-912F-4EF2-8D4E-7AD6AF13DA6A}"/>
    <cellStyle name="Cellule liée 10" xfId="45085" hidden="1" xr:uid="{31A4DA50-5E5F-43DC-AA5C-F758E9B0271F}"/>
    <cellStyle name="Cellule liée 10" xfId="45134" hidden="1" xr:uid="{0D2DAA64-B4F1-4486-BDC0-481BE359C833}"/>
    <cellStyle name="Cellule liée 10" xfId="45183" hidden="1" xr:uid="{BBA9B3DF-5DC0-4FCF-9395-2FE658E611F8}"/>
    <cellStyle name="Cellule liée 10" xfId="45232" hidden="1" xr:uid="{D04D9AF1-B420-4761-94E2-3905B2C7B95E}"/>
    <cellStyle name="Cellule liée 10" xfId="45280" hidden="1" xr:uid="{0C25523C-16E7-4397-9050-6E5C573572A5}"/>
    <cellStyle name="Cellule liée 10" xfId="45328" hidden="1" xr:uid="{99029914-FF44-424A-AF1A-F930E5E8BB86}"/>
    <cellStyle name="Cellule liée 10" xfId="45374" hidden="1" xr:uid="{57BB667A-5BFA-49CD-BB7C-1EC97B4F820E}"/>
    <cellStyle name="Cellule liée 10" xfId="45421" hidden="1" xr:uid="{EDE9EF12-63F9-4096-9BFF-174B6484D2FE}"/>
    <cellStyle name="Cellule liée 10" xfId="45466" hidden="1" xr:uid="{2565ACD7-F052-4EC2-AB86-E19C293EDBD9}"/>
    <cellStyle name="Cellule liée 10" xfId="45505" hidden="1" xr:uid="{B337EFA3-8A6F-481E-9591-C786F21AC679}"/>
    <cellStyle name="Cellule liée 10" xfId="45542" hidden="1" xr:uid="{358655A7-A2D1-48BE-BE07-8F38C87C2491}"/>
    <cellStyle name="Cellule liée 10" xfId="45576" hidden="1" xr:uid="{CDCEEAB2-95FA-4F4C-8C94-19E39554C4FF}"/>
    <cellStyle name="Cellule liée 10" xfId="45668" hidden="1" xr:uid="{6F02D07C-4E23-4F8E-865E-DE5A2013C7B2}"/>
    <cellStyle name="Cellule liée 10" xfId="45715" hidden="1" xr:uid="{80BA893D-76F2-4626-AA91-E1C154C95EC6}"/>
    <cellStyle name="Cellule liée 10" xfId="45775" hidden="1" xr:uid="{0420C76E-3270-4F89-8B49-A2F78A3AF19F}"/>
    <cellStyle name="Cellule liée 10" xfId="45821" hidden="1" xr:uid="{93CCF3B9-41AE-4BB6-9F4F-0CDA82B92F51}"/>
    <cellStyle name="Cellule liée 10" xfId="45865" hidden="1" xr:uid="{069CFFB0-A14F-437E-9531-4534AF6E75EB}"/>
    <cellStyle name="Cellule liée 10" xfId="45904" hidden="1" xr:uid="{40AB3693-65A4-460D-8FC9-300087493F10}"/>
    <cellStyle name="Cellule liée 10" xfId="45940" hidden="1" xr:uid="{5773CC31-E949-4928-9747-834A977A2159}"/>
    <cellStyle name="Cellule liée 10" xfId="45975" hidden="1" xr:uid="{5DFFA5C1-8DDE-4D74-AAD9-A6C05EBBE605}"/>
    <cellStyle name="Cellule liée 10" xfId="46028" hidden="1" xr:uid="{FC148190-3D1C-4EC2-9A76-ED7393C0FE68}"/>
    <cellStyle name="Cellule liée 10" xfId="46128" hidden="1" xr:uid="{1FB71EDB-B918-4D2C-8397-9ADE85E41337}"/>
    <cellStyle name="Cellule liée 10" xfId="46223" hidden="1" xr:uid="{A9824308-A13F-4F1E-B489-E8FA3055E925}"/>
    <cellStyle name="Cellule liée 10" xfId="46279" hidden="1" xr:uid="{5F183E06-6940-497D-A097-54F966EC0500}"/>
    <cellStyle name="Cellule liée 10" xfId="46329" hidden="1" xr:uid="{2ADE2908-DF49-4AED-8849-A93E8E5CF2EF}"/>
    <cellStyle name="Cellule liée 10" xfId="46379" hidden="1" xr:uid="{828C1D83-B68B-4FAD-930B-BCF313E1236B}"/>
    <cellStyle name="Cellule liée 10" xfId="46429" hidden="1" xr:uid="{34AD54F1-CA88-43CF-9A2D-B962BFD6E73E}"/>
    <cellStyle name="Cellule liée 10" xfId="46478" hidden="1" xr:uid="{FDCB71B7-A2E6-4A38-9D77-859A00160E12}"/>
    <cellStyle name="Cellule liée 10" xfId="46527" hidden="1" xr:uid="{E0C410A9-FCD7-4A1F-A15C-47804B7D2A09}"/>
    <cellStyle name="Cellule liée 10" xfId="46574" hidden="1" xr:uid="{61D3B185-7C31-4263-AAAB-E789616F76F5}"/>
    <cellStyle name="Cellule liée 10" xfId="46621" hidden="1" xr:uid="{26F18880-5A91-4923-AF0E-ABB1F07D7AAC}"/>
    <cellStyle name="Cellule liée 10" xfId="46666" hidden="1" xr:uid="{62F7BF8E-8FAE-4CD2-988C-8A6146FB1AC4}"/>
    <cellStyle name="Cellule liée 10" xfId="46705" hidden="1" xr:uid="{481C9DCF-45AF-4206-8296-D8B587A626A3}"/>
    <cellStyle name="Cellule liée 10" xfId="46742" hidden="1" xr:uid="{E77AE18B-D35F-4F22-BF5F-521CBDDE760D}"/>
    <cellStyle name="Cellule liée 10" xfId="46776" hidden="1" xr:uid="{3995A964-5C1F-438C-826F-109DAC3447CF}"/>
    <cellStyle name="Cellule liée 10" xfId="46868" hidden="1" xr:uid="{F7138E12-6664-46AA-A24C-9E6ADC05F182}"/>
    <cellStyle name="Cellule liée 10" xfId="46915" hidden="1" xr:uid="{54284DFE-07AA-41F3-88C3-93AEDF7510F2}"/>
    <cellStyle name="Cellule liée 10" xfId="46975" hidden="1" xr:uid="{596A83D8-720B-4691-89C1-688FD2217787}"/>
    <cellStyle name="Cellule liée 10" xfId="47021" hidden="1" xr:uid="{8A948BEE-04EB-49F4-85A3-399C86CAEEE1}"/>
    <cellStyle name="Cellule liée 10" xfId="47065" hidden="1" xr:uid="{807D5248-E6CA-4724-B37D-AD0BBEEF4A01}"/>
    <cellStyle name="Cellule liée 10" xfId="47104" hidden="1" xr:uid="{B81AE565-0092-45D9-9BD3-D29AC44794B7}"/>
    <cellStyle name="Cellule liée 10" xfId="47140" hidden="1" xr:uid="{60A0876E-BF3F-471B-9EA4-D777674C27E0}"/>
    <cellStyle name="Cellule liée 10" xfId="47175" hidden="1" xr:uid="{61A50B79-489D-4827-9610-4B05CC456EFA}"/>
    <cellStyle name="Cellule liée 10" xfId="47228" hidden="1" xr:uid="{B76F8ACD-F8A2-49E9-B55A-9CAD425ECC82}"/>
    <cellStyle name="Cellule liée 10" xfId="46078" hidden="1" xr:uid="{C78818AE-5A21-4447-A635-6FF7B3281F26}"/>
    <cellStyle name="Cellule liée 10" xfId="47399" hidden="1" xr:uid="{66C5CEB4-317A-4B03-9421-C035D9B61381}"/>
    <cellStyle name="Cellule liée 10" xfId="47504" hidden="1" xr:uid="{9C7EB3A7-A3B2-4E71-820A-49F2EE17BE4A}"/>
    <cellStyle name="Cellule liée 10" xfId="47561" hidden="1" xr:uid="{E359E5D4-4BE4-4EA7-93CD-F93A8A562A23}"/>
    <cellStyle name="Cellule liée 10" xfId="47611" hidden="1" xr:uid="{E945FEF0-9D53-44BE-B17E-FC80521422DE}"/>
    <cellStyle name="Cellule liée 10" xfId="47661" hidden="1" xr:uid="{0192199C-506C-41B9-A73F-50EDA8D1AA37}"/>
    <cellStyle name="Cellule liée 10" xfId="47711" hidden="1" xr:uid="{577E4C82-7B59-4023-AC31-B3014DFBB799}"/>
    <cellStyle name="Cellule liée 10" xfId="47760" hidden="1" xr:uid="{DF5A7541-ADCF-44BF-A383-1E141B3E75EC}"/>
    <cellStyle name="Cellule liée 10" xfId="47809" hidden="1" xr:uid="{6B64F1DD-62A6-45D9-A6D6-6260D42FB5AE}"/>
    <cellStyle name="Cellule liée 10" xfId="47856" hidden="1" xr:uid="{841038CE-6067-4B46-B851-D07E98794D9F}"/>
    <cellStyle name="Cellule liée 10" xfId="47903" hidden="1" xr:uid="{FFB5398B-5F8D-48B8-8B63-EE002D861276}"/>
    <cellStyle name="Cellule liée 10" xfId="47948" hidden="1" xr:uid="{3344BEF4-3F33-4625-87B0-DCC8EBC55964}"/>
    <cellStyle name="Cellule liée 10" xfId="47987" hidden="1" xr:uid="{F7260564-399B-4CAE-9D1D-B039F9E2E973}"/>
    <cellStyle name="Cellule liée 10" xfId="48024" hidden="1" xr:uid="{64FF21C6-A1A8-4D64-9B4C-68BA8D764C5A}"/>
    <cellStyle name="Cellule liée 10" xfId="48058" hidden="1" xr:uid="{A01F6A93-D12A-43DA-9545-C16027D0415C}"/>
    <cellStyle name="Cellule liée 10" xfId="48154" hidden="1" xr:uid="{F48CC553-98E5-4136-8D0F-3B047B3FA86E}"/>
    <cellStyle name="Cellule liée 10" xfId="48203" hidden="1" xr:uid="{71DEFECC-603F-4240-A350-BDE51DC98301}"/>
    <cellStyle name="Cellule liée 10" xfId="48266" hidden="1" xr:uid="{D534A3E7-1F7A-4713-84D1-17747FA9610B}"/>
    <cellStyle name="Cellule liée 10" xfId="48312" hidden="1" xr:uid="{70DD6019-B6BA-4F38-BFAF-CCFF3E1F20DA}"/>
    <cellStyle name="Cellule liée 10" xfId="48356" hidden="1" xr:uid="{65A68BF7-30DC-4905-B234-90B61F315D5C}"/>
    <cellStyle name="Cellule liée 10" xfId="48395" hidden="1" xr:uid="{FD4EE4F5-E6FE-43E6-8D86-1D5EC9DB040D}"/>
    <cellStyle name="Cellule liée 10" xfId="48431" hidden="1" xr:uid="{951625FD-1D11-48DC-83AB-DFB19DEA9ED6}"/>
    <cellStyle name="Cellule liée 10" xfId="48466" hidden="1" xr:uid="{24912842-3560-4563-AF80-ED0C67B08CB8}"/>
    <cellStyle name="Cellule liée 10" xfId="48524" hidden="1" xr:uid="{2FF8C98A-BD09-4BE0-938A-238A764DA5FF}"/>
    <cellStyle name="Cellule liée 10" xfId="48684" hidden="1" xr:uid="{BA38234F-A216-4658-A5C2-5FF600D7EBD6}"/>
    <cellStyle name="Cellule liée 10" xfId="48781" hidden="1" xr:uid="{6F8F93D1-DE9A-43D1-BDE0-CF68C2C1D945}"/>
    <cellStyle name="Cellule liée 10" xfId="48837" hidden="1" xr:uid="{BC629BE7-FF63-4245-B71A-646722D2E412}"/>
    <cellStyle name="Cellule liée 10" xfId="48887" hidden="1" xr:uid="{879ECC22-91DE-403D-AFFC-39C7C90EF6A9}"/>
    <cellStyle name="Cellule liée 10" xfId="48937" hidden="1" xr:uid="{09D698F9-29DC-4B22-9965-A122D9672B3E}"/>
    <cellStyle name="Cellule liée 10" xfId="48987" hidden="1" xr:uid="{9CE83CF8-5765-437B-BE2B-0AED9BD38084}"/>
    <cellStyle name="Cellule liée 10" xfId="49036" hidden="1" xr:uid="{55C46B7F-D328-4525-B850-E4023EA600B1}"/>
    <cellStyle name="Cellule liée 10" xfId="49085" hidden="1" xr:uid="{03AD2421-6446-4E60-904A-E98BF798FC3F}"/>
    <cellStyle name="Cellule liée 10" xfId="49132" hidden="1" xr:uid="{0FB132FB-470E-4F54-B162-D1F16ED14AF2}"/>
    <cellStyle name="Cellule liée 10" xfId="49179" hidden="1" xr:uid="{1EFF9139-6626-4ED9-9E54-4850F783F227}"/>
    <cellStyle name="Cellule liée 10" xfId="49224" hidden="1" xr:uid="{11CA38C9-3C46-4D68-BE0E-5A1A74CF2BC6}"/>
    <cellStyle name="Cellule liée 10" xfId="49263" hidden="1" xr:uid="{35B17440-4B5D-4CC0-A560-592EEF88E626}"/>
    <cellStyle name="Cellule liée 10" xfId="49300" hidden="1" xr:uid="{261F2E13-62F6-4514-B129-247947AA649C}"/>
    <cellStyle name="Cellule liée 10" xfId="49334" hidden="1" xr:uid="{CC908815-717D-4D9D-9EF1-094CD7F0511B}"/>
    <cellStyle name="Cellule liée 10" xfId="49428" hidden="1" xr:uid="{EC675E59-01AF-46A5-916C-5A6F45F3119F}"/>
    <cellStyle name="Cellule liée 10" xfId="49475" hidden="1" xr:uid="{57B6FA13-F94F-4DBE-9970-5533E6CA5058}"/>
    <cellStyle name="Cellule liée 10" xfId="49536" hidden="1" xr:uid="{44299BD6-F4C3-4142-8FE5-33F620302A81}"/>
    <cellStyle name="Cellule liée 10" xfId="49582" hidden="1" xr:uid="{CAD61524-7A55-4BD3-8FB3-97FD635B79FD}"/>
    <cellStyle name="Cellule liée 10" xfId="49626" hidden="1" xr:uid="{553D32A7-FE84-4F02-BD2C-823551BDB1DA}"/>
    <cellStyle name="Cellule liée 10" xfId="49665" hidden="1" xr:uid="{96735F97-189A-46C0-90E2-F31752A79FDB}"/>
    <cellStyle name="Cellule liée 10" xfId="49701" hidden="1" xr:uid="{69C41A4C-3341-4CFD-BF50-67A8C94609CD}"/>
    <cellStyle name="Cellule liée 10" xfId="49736" hidden="1" xr:uid="{B36F3069-F889-4609-BA98-788FC7E3B98C}"/>
    <cellStyle name="Cellule liée 10" xfId="49792" hidden="1" xr:uid="{35DD5F92-BCFC-4EB0-A5ED-D2120C3F7B88}"/>
    <cellStyle name="Cellule liée 10" xfId="48632" hidden="1" xr:uid="{4F55E044-CB85-43EE-8571-CBEBB530E7B1}"/>
    <cellStyle name="Cellule liée 10" xfId="48553" hidden="1" xr:uid="{AAF18D02-C6A4-48D9-901A-C18F9380CD12}"/>
    <cellStyle name="Cellule liée 10" xfId="49835" hidden="1" xr:uid="{9E7EE13B-2DFF-40A6-8AC0-9E27F9CA1BC4}"/>
    <cellStyle name="Cellule liée 10" xfId="49892" hidden="1" xr:uid="{8EE6CC75-C2AC-4C77-847D-26BCD756BF5D}"/>
    <cellStyle name="Cellule liée 10" xfId="49942" hidden="1" xr:uid="{2E7C5DF6-DE5F-4322-A24D-99E59177BB1E}"/>
    <cellStyle name="Cellule liée 10" xfId="49992" hidden="1" xr:uid="{B57CA494-FBF1-4E52-B8CD-5012237B808A}"/>
    <cellStyle name="Cellule liée 10" xfId="50042" hidden="1" xr:uid="{526D5C7C-F2FD-44E0-B052-79D28A5E2C10}"/>
    <cellStyle name="Cellule liée 10" xfId="50091" hidden="1" xr:uid="{8EE2DAA1-007C-4723-9D3B-1A1BBF310572}"/>
    <cellStyle name="Cellule liée 10" xfId="50139" hidden="1" xr:uid="{A5C3BCB7-D7CE-459E-AA13-31D65AA2F949}"/>
    <cellStyle name="Cellule liée 10" xfId="50186" hidden="1" xr:uid="{1DA9E3A5-C3AE-4476-AF14-6B06867ABA1F}"/>
    <cellStyle name="Cellule liée 10" xfId="50233" hidden="1" xr:uid="{98FFACB4-979A-4FCB-941F-A2223BE3F732}"/>
    <cellStyle name="Cellule liée 10" xfId="50278" hidden="1" xr:uid="{497760D1-6484-4C84-871F-D00853238F0A}"/>
    <cellStyle name="Cellule liée 10" xfId="50317" hidden="1" xr:uid="{58B5A674-6CA5-46DB-87A1-E14F20DE23FB}"/>
    <cellStyle name="Cellule liée 10" xfId="50354" hidden="1" xr:uid="{016A5DF0-56BB-4880-91F0-F6E1071FFA9C}"/>
    <cellStyle name="Cellule liée 10" xfId="50388" hidden="1" xr:uid="{E7755536-42C3-4762-9251-B2575A846C69}"/>
    <cellStyle name="Cellule liée 10" xfId="50486" hidden="1" xr:uid="{DB35A6A7-2C46-4702-905E-E4864F5C1EDD}"/>
    <cellStyle name="Cellule liée 10" xfId="50535" hidden="1" xr:uid="{1EFA553F-F5AB-4982-83C2-719702000CA0}"/>
    <cellStyle name="Cellule liée 10" xfId="50598" hidden="1" xr:uid="{C9C179D7-08AB-40B9-830A-90B4C089D4A4}"/>
    <cellStyle name="Cellule liée 10" xfId="50644" hidden="1" xr:uid="{5ECA495D-E4D2-42DC-8ECA-481C04793B4D}"/>
    <cellStyle name="Cellule liée 10" xfId="50688" hidden="1" xr:uid="{E6F06C3C-6DDB-4DC8-BFB2-1DE5398F38AC}"/>
    <cellStyle name="Cellule liée 10" xfId="50727" hidden="1" xr:uid="{C52785F9-E75C-45AA-BCC5-C1ABFEA91F9C}"/>
    <cellStyle name="Cellule liée 10" xfId="50763" hidden="1" xr:uid="{3888CA27-88C9-4E01-87A8-284383371E16}"/>
    <cellStyle name="Cellule liée 10" xfId="50798" hidden="1" xr:uid="{9E0C4C5C-4BBA-45BD-A846-C972070638BB}"/>
    <cellStyle name="Cellule liée 10" xfId="50857" hidden="1" xr:uid="{BB171BD4-5D25-48B4-B418-D7F2270AA2CF}"/>
    <cellStyle name="Cellule liée 10" xfId="51020" hidden="1" xr:uid="{FA4AF52A-40D8-4E69-859F-3CFFF32B5CDE}"/>
    <cellStyle name="Cellule liée 10" xfId="51117" hidden="1" xr:uid="{07355A2F-5F74-4167-BE37-2AF71A66B975}"/>
    <cellStyle name="Cellule liée 10" xfId="51173" hidden="1" xr:uid="{62C70813-72D7-4EC4-97A3-36BA0FCA0313}"/>
    <cellStyle name="Cellule liée 10" xfId="51223" hidden="1" xr:uid="{A604FD35-BE02-4F5E-AFC9-4678874D9014}"/>
    <cellStyle name="Cellule liée 10" xfId="51273" hidden="1" xr:uid="{D6F1A2AA-DC45-44F4-9F80-00AA548F82DF}"/>
    <cellStyle name="Cellule liée 10" xfId="51323" hidden="1" xr:uid="{0D545EC2-60DB-4C9A-BB3B-1D42E6E65B80}"/>
    <cellStyle name="Cellule liée 10" xfId="51372" hidden="1" xr:uid="{2690568F-F0B9-4DA5-9A71-F0BF8A9FD61D}"/>
    <cellStyle name="Cellule liée 10" xfId="51421" hidden="1" xr:uid="{63357B25-1929-49AF-A6E4-56F7FEC07C9C}"/>
    <cellStyle name="Cellule liée 10" xfId="51468" hidden="1" xr:uid="{7A20F578-3B2D-4FD9-A35A-B0C92183D7ED}"/>
    <cellStyle name="Cellule liée 10" xfId="51515" hidden="1" xr:uid="{D9607369-C806-4034-8FEB-5CDEFA5451B3}"/>
    <cellStyle name="Cellule liée 10" xfId="51560" hidden="1" xr:uid="{84F3FD92-F025-4D43-8244-36FEB2F75386}"/>
    <cellStyle name="Cellule liée 10" xfId="51599" hidden="1" xr:uid="{B8EB0FC6-903D-4419-9CC9-B3724CA342CA}"/>
    <cellStyle name="Cellule liée 10" xfId="51636" hidden="1" xr:uid="{62835C64-9B27-4247-8D62-9397723D945D}"/>
    <cellStyle name="Cellule liée 10" xfId="51670" hidden="1" xr:uid="{6AA38D60-4E8D-43B0-BE38-852106B28B89}"/>
    <cellStyle name="Cellule liée 10" xfId="51763" hidden="1" xr:uid="{1AF46425-7173-4314-AF27-F672013F917F}"/>
    <cellStyle name="Cellule liée 10" xfId="51810" hidden="1" xr:uid="{FF641191-5E02-4138-9219-338EAAF95093}"/>
    <cellStyle name="Cellule liée 10" xfId="51871" hidden="1" xr:uid="{251E002C-45C7-4D7C-8587-2F8FEB637E8D}"/>
    <cellStyle name="Cellule liée 10" xfId="51917" hidden="1" xr:uid="{0EBDB27B-FDE0-4E23-9DC7-DC0A0F6DCE4D}"/>
    <cellStyle name="Cellule liée 10" xfId="51961" hidden="1" xr:uid="{BE875E4E-71DC-4202-8059-94284A4E67E3}"/>
    <cellStyle name="Cellule liée 10" xfId="52000" hidden="1" xr:uid="{64F0025B-C643-493D-9ACE-CB198297A952}"/>
    <cellStyle name="Cellule liée 10" xfId="52036" hidden="1" xr:uid="{44FF9733-8076-4D7B-B935-E049FC706B16}"/>
    <cellStyle name="Cellule liée 10" xfId="52071" hidden="1" xr:uid="{45DA7DCC-E46F-4120-B666-292693E006D9}"/>
    <cellStyle name="Cellule liée 10" xfId="52127" hidden="1" xr:uid="{921D3735-BC07-43FB-8FA3-C5718A70CE3C}"/>
    <cellStyle name="Cellule liée 10" xfId="50968" hidden="1" xr:uid="{684D66F5-B314-4C38-A8FB-E096AE8C4732}"/>
    <cellStyle name="Cellule liée 10" xfId="49819" hidden="1" xr:uid="{0A530846-A65D-457B-82E7-7BD940E77361}"/>
    <cellStyle name="Cellule liée 10" xfId="52165" hidden="1" xr:uid="{D130484B-351B-4C79-9127-DCE4278CEFAC}"/>
    <cellStyle name="Cellule liée 10" xfId="52222" hidden="1" xr:uid="{7D110C46-88A2-48AC-B4C8-2F9AD915A728}"/>
    <cellStyle name="Cellule liée 10" xfId="52272" hidden="1" xr:uid="{1B7AA0A8-EEF4-4B28-92D0-511DD2947539}"/>
    <cellStyle name="Cellule liée 10" xfId="52322" hidden="1" xr:uid="{A8FB3E20-1544-485E-9DA9-283923021A48}"/>
    <cellStyle name="Cellule liée 10" xfId="52372" hidden="1" xr:uid="{DF5A4E7F-9B8B-4C76-A12E-22AA0B5424C7}"/>
    <cellStyle name="Cellule liée 10" xfId="52421" hidden="1" xr:uid="{233A7840-74BD-4385-BBFD-7E3B4FBE6ABB}"/>
    <cellStyle name="Cellule liée 10" xfId="52470" hidden="1" xr:uid="{934DEE94-BAFE-4808-9100-CEA1F94F8AD4}"/>
    <cellStyle name="Cellule liée 10" xfId="52517" hidden="1" xr:uid="{A3D5C82D-6A20-4F64-82A4-802A8AE37D88}"/>
    <cellStyle name="Cellule liée 10" xfId="52564" hidden="1" xr:uid="{D6617691-849F-4B49-950E-89F6B8961CDB}"/>
    <cellStyle name="Cellule liée 10" xfId="52609" hidden="1" xr:uid="{6A99D1D1-9136-4BE0-B234-1A388B73ED68}"/>
    <cellStyle name="Cellule liée 10" xfId="52648" hidden="1" xr:uid="{8DC972E7-0AE1-47FD-82AE-D9A0A135E77A}"/>
    <cellStyle name="Cellule liée 10" xfId="52685" hidden="1" xr:uid="{521D3B0D-C552-4123-A6D3-1AF23727A12C}"/>
    <cellStyle name="Cellule liée 10" xfId="52719" hidden="1" xr:uid="{1EF8EE81-A500-4D94-8663-2D00C2C9EAF3}"/>
    <cellStyle name="Cellule liée 10" xfId="52815" hidden="1" xr:uid="{61927928-8AA9-4CF5-92CD-787256544EDF}"/>
    <cellStyle name="Cellule liée 10" xfId="52864" hidden="1" xr:uid="{A9613C91-73A4-48A6-BFC0-658216122A28}"/>
    <cellStyle name="Cellule liée 10" xfId="52926" hidden="1" xr:uid="{3B66F233-9FEB-40F9-8C83-E2B580CEA34C}"/>
    <cellStyle name="Cellule liée 10" xfId="52972" hidden="1" xr:uid="{4B92A2EC-A404-4462-86DC-CE27847A58F4}"/>
    <cellStyle name="Cellule liée 10" xfId="53016" hidden="1" xr:uid="{1FA4DD0D-CAC4-4575-B185-D39D3EB58539}"/>
    <cellStyle name="Cellule liée 10" xfId="53055" hidden="1" xr:uid="{36061DA0-C972-43D3-8BDC-9C60A3FB2FF3}"/>
    <cellStyle name="Cellule liée 10" xfId="53091" hidden="1" xr:uid="{3BDA7EBC-50F4-49B8-9453-E7D8A2FE80C4}"/>
    <cellStyle name="Cellule liée 10" xfId="53126" hidden="1" xr:uid="{789A5306-D14A-4721-BE47-1CA32C4192C5}"/>
    <cellStyle name="Cellule liée 10" xfId="53183" hidden="1" xr:uid="{D8EB4952-71AD-458A-BC66-6798A22E9F76}"/>
    <cellStyle name="Cellule liée 10" xfId="53341" hidden="1" xr:uid="{1FA301BB-7C18-418D-86C1-55F362977060}"/>
    <cellStyle name="Cellule liée 10" xfId="53438" hidden="1" xr:uid="{A3EA5D3A-A88B-4765-8902-6930D9D7F91B}"/>
    <cellStyle name="Cellule liée 10" xfId="53494" hidden="1" xr:uid="{0C23B7CE-FBF9-45C6-A059-46E48AD23014}"/>
    <cellStyle name="Cellule liée 10" xfId="53544" hidden="1" xr:uid="{FDE34BD1-E6AE-4EB2-A8C6-862D08405FEF}"/>
    <cellStyle name="Cellule liée 10" xfId="53594" hidden="1" xr:uid="{E9A8651C-5917-4D72-ACF9-3568AD909556}"/>
    <cellStyle name="Cellule liée 10" xfId="53644" hidden="1" xr:uid="{4EA173BC-BC62-49A7-9023-0080ECB44602}"/>
    <cellStyle name="Cellule liée 10" xfId="53693" hidden="1" xr:uid="{63C19E74-F619-466C-A4BB-71EB3FDE7B82}"/>
    <cellStyle name="Cellule liée 10" xfId="53742" hidden="1" xr:uid="{56E13350-3AD9-4421-AA5B-D7FBED0CFFA6}"/>
    <cellStyle name="Cellule liée 10" xfId="53789" hidden="1" xr:uid="{EF711BFF-F543-4EC6-94D5-8ADB149B359A}"/>
    <cellStyle name="Cellule liée 10" xfId="53836" hidden="1" xr:uid="{B84B0FA5-AD9B-4AA6-A475-E070C56E864B}"/>
    <cellStyle name="Cellule liée 10" xfId="53881" hidden="1" xr:uid="{46C617FF-9D4E-4FF4-8FB0-35F3E615E267}"/>
    <cellStyle name="Cellule liée 10" xfId="53920" hidden="1" xr:uid="{AB1C3388-8696-4760-BF94-9C4646EBB024}"/>
    <cellStyle name="Cellule liée 10" xfId="53957" hidden="1" xr:uid="{EF5E2A0D-7354-4FC6-A6FB-A52DE9B5AC1B}"/>
    <cellStyle name="Cellule liée 10" xfId="53991" hidden="1" xr:uid="{40E8CA27-8BA3-442F-AB8C-D5C16E0B15A6}"/>
    <cellStyle name="Cellule liée 10" xfId="54085" hidden="1" xr:uid="{88A12E4D-F868-4FD4-9087-EB4266F6D71A}"/>
    <cellStyle name="Cellule liée 10" xfId="54132" hidden="1" xr:uid="{AB468A91-13CF-43D1-B1BE-DA7AB47D3FDD}"/>
    <cellStyle name="Cellule liée 10" xfId="54193" hidden="1" xr:uid="{4A4F488D-EB89-43D5-B2F8-1D508602D875}"/>
    <cellStyle name="Cellule liée 10" xfId="54239" hidden="1" xr:uid="{D7A62A44-B68F-4CFB-850E-F05CD689EC76}"/>
    <cellStyle name="Cellule liée 10" xfId="54283" hidden="1" xr:uid="{906EB5EB-21EA-4ACC-90AF-E9BA12BB9ABD}"/>
    <cellStyle name="Cellule liée 10" xfId="54322" hidden="1" xr:uid="{07ABAD32-A98A-4D70-A491-F8DB8E66F23C}"/>
    <cellStyle name="Cellule liée 10" xfId="54358" hidden="1" xr:uid="{9898D890-D7AC-4096-83AC-B003A1A3F419}"/>
    <cellStyle name="Cellule liée 10" xfId="54393" hidden="1" xr:uid="{52C0C983-76B9-4ADD-8E08-6A332262B4B0}"/>
    <cellStyle name="Cellule liée 10" xfId="54449" hidden="1" xr:uid="{D50CA262-1152-46DE-968E-32A58EBA702F}"/>
    <cellStyle name="Cellule liée 10" xfId="53289" hidden="1" xr:uid="{73BE149D-3CAF-4AE5-B0C8-F28E15A26D8F}"/>
    <cellStyle name="Cellule liée 10" xfId="50917" hidden="1" xr:uid="{44E63FB0-9CCA-46AD-BBC3-D92C82B81459}"/>
    <cellStyle name="Cellule liée 10" xfId="47348" hidden="1" xr:uid="{55146893-8A88-4CC3-B8CE-549DCD636FAF}"/>
    <cellStyle name="Cellule liée 10" xfId="54537" hidden="1" xr:uid="{130DF93A-8331-4B2F-9262-B96C21E804B5}"/>
    <cellStyle name="Cellule liée 10" xfId="54587" hidden="1" xr:uid="{931227F7-BCFC-4A48-ABFD-87552F9658C1}"/>
    <cellStyle name="Cellule liée 10" xfId="54637" hidden="1" xr:uid="{C01F965C-1ACD-4885-8718-AB6A0C687B56}"/>
    <cellStyle name="Cellule liée 10" xfId="54687" hidden="1" xr:uid="{9832EEE7-76BD-4920-8CFC-187E772357FF}"/>
    <cellStyle name="Cellule liée 10" xfId="54735" hidden="1" xr:uid="{DDEB88BD-4529-4056-B95A-B8C88CE71A1D}"/>
    <cellStyle name="Cellule liée 10" xfId="54784" hidden="1" xr:uid="{50B5DEB5-3A15-4379-B959-76D3F7E807AF}"/>
    <cellStyle name="Cellule liée 10" xfId="54830" hidden="1" xr:uid="{55FBA8DE-A6AB-478B-A898-7CCEDBCFED91}"/>
    <cellStyle name="Cellule liée 10" xfId="54877" hidden="1" xr:uid="{ACCAF15D-041D-457C-A2B1-4A731C6FD03C}"/>
    <cellStyle name="Cellule liée 10" xfId="54922" hidden="1" xr:uid="{4BDD1F12-BF39-4B1D-A3BB-863C17AC0488}"/>
    <cellStyle name="Cellule liée 10" xfId="54961" hidden="1" xr:uid="{7CFE0BAD-42C3-4C37-84C9-6B2B8FDFC1E2}"/>
    <cellStyle name="Cellule liée 10" xfId="54998" hidden="1" xr:uid="{B135EC86-9722-4E41-AE53-3969A2A698A7}"/>
    <cellStyle name="Cellule liée 10" xfId="55032" hidden="1" xr:uid="{321D477C-1234-4C84-BD6A-6134FBAD09B6}"/>
    <cellStyle name="Cellule liée 10" xfId="55127" hidden="1" xr:uid="{DA64286A-3B6A-4A94-95E5-0DD2A10B42E6}"/>
    <cellStyle name="Cellule liée 10" xfId="55176" hidden="1" xr:uid="{091442CE-03E3-4A84-9CCA-366391DCF01C}"/>
    <cellStyle name="Cellule liée 10" xfId="55237" hidden="1" xr:uid="{1ABCB5B9-6FCC-4051-84EB-D651F8916A68}"/>
    <cellStyle name="Cellule liée 10" xfId="55283" hidden="1" xr:uid="{0B629B87-43C4-490C-867F-BACC3655AE56}"/>
    <cellStyle name="Cellule liée 10" xfId="55327" hidden="1" xr:uid="{E0E4CAAD-B725-4518-91B4-08696BBCD8D7}"/>
    <cellStyle name="Cellule liée 10" xfId="55366" hidden="1" xr:uid="{CDEFD635-A273-4922-8AE8-9B232A6178E0}"/>
    <cellStyle name="Cellule liée 10" xfId="55402" hidden="1" xr:uid="{9FCE4449-1082-4E6D-BC39-8A0B2E1DAB79}"/>
    <cellStyle name="Cellule liée 10" xfId="55437" hidden="1" xr:uid="{04085E62-3E86-4E3B-BBE7-DADAA50A85FD}"/>
    <cellStyle name="Cellule liée 10" xfId="55491" hidden="1" xr:uid="{633CEB1D-928C-4CA5-8834-53EA02280D08}"/>
    <cellStyle name="Cellule liée 10" xfId="55642" hidden="1" xr:uid="{721821FC-C925-4732-B75D-44658612F12C}"/>
    <cellStyle name="Cellule liée 10" xfId="55738" hidden="1" xr:uid="{548452E7-1608-440E-8126-CE4F63B95618}"/>
    <cellStyle name="Cellule liée 10" xfId="55794" hidden="1" xr:uid="{A32D0CBD-2B57-4EE7-8E0A-DB236AC9D1EB}"/>
    <cellStyle name="Cellule liée 10" xfId="55844" hidden="1" xr:uid="{BACDB713-06CF-485C-8459-22B483F62165}"/>
    <cellStyle name="Cellule liée 10" xfId="55894" hidden="1" xr:uid="{E7C7CF24-379F-4198-A499-CA56D7647DC8}"/>
    <cellStyle name="Cellule liée 10" xfId="55944" hidden="1" xr:uid="{30CA13F9-8770-4992-9508-5B3922849D48}"/>
    <cellStyle name="Cellule liée 10" xfId="55993" hidden="1" xr:uid="{73B2F637-8A22-429F-9017-7AA2B3750E9D}"/>
    <cellStyle name="Cellule liée 10" xfId="56042" hidden="1" xr:uid="{95F83AE9-7FE9-42CB-B958-A2069FDD392F}"/>
    <cellStyle name="Cellule liée 10" xfId="56089" hidden="1" xr:uid="{7BA05C6D-7BFB-4E16-8095-2F88FDDC53CA}"/>
    <cellStyle name="Cellule liée 10" xfId="56136" hidden="1" xr:uid="{3DE6578E-DAC9-4CDC-BDE5-A4830DAB5691}"/>
    <cellStyle name="Cellule liée 10" xfId="56181" hidden="1" xr:uid="{BC21A653-F14C-43E6-94E1-0714DB8EF24B}"/>
    <cellStyle name="Cellule liée 10" xfId="56220" hidden="1" xr:uid="{56220DA5-9D51-4122-814D-5FBCF2BFD5D5}"/>
    <cellStyle name="Cellule liée 10" xfId="56257" hidden="1" xr:uid="{11C3CECC-6976-4EA5-97AE-5E3570589238}"/>
    <cellStyle name="Cellule liée 10" xfId="56291" hidden="1" xr:uid="{F9A7275D-EB4B-4CBE-B32C-6DA77FB13163}"/>
    <cellStyle name="Cellule liée 10" xfId="56385" hidden="1" xr:uid="{BCBF0BF0-0410-4D29-BCFE-869233E69A1D}"/>
    <cellStyle name="Cellule liée 10" xfId="56432" hidden="1" xr:uid="{8FBA0BE4-E27E-4B4E-8ED5-F713AAB472AB}"/>
    <cellStyle name="Cellule liée 10" xfId="56493" hidden="1" xr:uid="{7A870616-8551-4C1E-99DA-922E49D97F85}"/>
    <cellStyle name="Cellule liée 10" xfId="56539" hidden="1" xr:uid="{5DAC25C0-5B1F-47B8-BD07-1BDD97ABD666}"/>
    <cellStyle name="Cellule liée 10" xfId="56583" hidden="1" xr:uid="{C336A432-EC00-4242-857D-5EDB6164DF8C}"/>
    <cellStyle name="Cellule liée 10" xfId="56622" hidden="1" xr:uid="{A5E4EFF7-C4E1-47D7-A4EB-C349DB059C5E}"/>
    <cellStyle name="Cellule liée 10" xfId="56658" hidden="1" xr:uid="{F76B5268-1DBB-493A-B07B-D08C5163B485}"/>
    <cellStyle name="Cellule liée 10" xfId="56693" hidden="1" xr:uid="{3590CE66-B4F5-4FBD-AC3E-095C937D2FCE}"/>
    <cellStyle name="Cellule liée 10" xfId="56747" hidden="1" xr:uid="{5BC3DA7A-2025-4BD3-B05E-153D3D46E59D}"/>
    <cellStyle name="Cellule liée 10" xfId="55590" hidden="1" xr:uid="{2F0A14EC-4307-4838-9F30-EBCC17268F23}"/>
    <cellStyle name="Cellule liée 10" xfId="54480" hidden="1" xr:uid="{0FE92903-86C9-405B-A11F-1DF2CF72FF5F}"/>
    <cellStyle name="Cellule liée 10" xfId="50904" hidden="1" xr:uid="{06F7C392-1148-48D5-9B38-BB684A4893CF}"/>
    <cellStyle name="Cellule liée 10" xfId="56836" hidden="1" xr:uid="{DE1665B0-D91D-4845-9D44-25B74C10D017}"/>
    <cellStyle name="Cellule liée 10" xfId="56886" hidden="1" xr:uid="{891C6A81-605A-4270-90B9-2847835CC069}"/>
    <cellStyle name="Cellule liée 10" xfId="56936" hidden="1" xr:uid="{7ED2A463-E106-4F37-B286-75DC22F2B008}"/>
    <cellStyle name="Cellule liée 10" xfId="56986" hidden="1" xr:uid="{2FA63B36-01E6-432F-9193-9C9AA7B5F28A}"/>
    <cellStyle name="Cellule liée 10" xfId="57035" hidden="1" xr:uid="{3D4B2065-0C12-40C6-A485-E77B0A64DED0}"/>
    <cellStyle name="Cellule liée 10" xfId="57084" hidden="1" xr:uid="{CD0D2455-6338-491B-91AF-8B0989E379DA}"/>
    <cellStyle name="Cellule liée 10" xfId="57131" hidden="1" xr:uid="{295BDC6E-6E31-448E-9698-8406BE0C7555}"/>
    <cellStyle name="Cellule liée 10" xfId="57177" hidden="1" xr:uid="{C3A58C76-1662-4464-B1E4-95963EBB150A}"/>
    <cellStyle name="Cellule liée 10" xfId="57221" hidden="1" xr:uid="{E043FE1D-6930-4BF5-81F9-9E52B476B4EE}"/>
    <cellStyle name="Cellule liée 10" xfId="57259" hidden="1" xr:uid="{C8B0383B-80AA-4A65-8B6E-FFA4CA9879CC}"/>
    <cellStyle name="Cellule liée 10" xfId="57296" hidden="1" xr:uid="{7F8037E4-6146-4AB1-9FE5-F979C53C91E9}"/>
    <cellStyle name="Cellule liée 10" xfId="57330" hidden="1" xr:uid="{A1B21D3D-2976-4045-8968-2D03534A082B}"/>
    <cellStyle name="Cellule liée 10" xfId="57423" hidden="1" xr:uid="{7E442494-38BC-4F20-A22E-3FEC18E96DE3}"/>
    <cellStyle name="Cellule liée 10" xfId="57472" hidden="1" xr:uid="{DBF4487C-A499-4260-B42D-C74771268322}"/>
    <cellStyle name="Cellule liée 10" xfId="57532" hidden="1" xr:uid="{38F34428-B8DB-447B-95D1-2DBD60B476BC}"/>
    <cellStyle name="Cellule liée 10" xfId="57578" hidden="1" xr:uid="{559C002A-F7C0-41DA-A291-28EC382A3C5C}"/>
    <cellStyle name="Cellule liée 10" xfId="57622" hidden="1" xr:uid="{E51B1089-39B7-4DE3-A2BB-114D634D226D}"/>
    <cellStyle name="Cellule liée 10" xfId="57661" hidden="1" xr:uid="{39E9E0FE-EFE7-4ACF-ABF9-47B3B0867BEA}"/>
    <cellStyle name="Cellule liée 10" xfId="57697" hidden="1" xr:uid="{B98FF764-FC5E-4707-BB04-7B3110D90E45}"/>
    <cellStyle name="Cellule liée 10" xfId="57732" hidden="1" xr:uid="{39F511E3-B663-47D2-82FF-A7FC22DBB252}"/>
    <cellStyle name="Cellule liée 10" xfId="57785" hidden="1" xr:uid="{55BFB0AC-793C-491B-8150-CFA8BE6B479E}"/>
    <cellStyle name="Cellule liée 10" xfId="57907" hidden="1" xr:uid="{8C0CF53B-BB38-4E3F-A664-EAB0B74F59E5}"/>
    <cellStyle name="Cellule liée 10" xfId="58003" hidden="1" xr:uid="{4AC449E4-71E3-4FC4-9C81-DC10BA08F476}"/>
    <cellStyle name="Cellule liée 10" xfId="58059" hidden="1" xr:uid="{6A5C27AF-910F-40E4-9304-AAB1AAEF65F8}"/>
    <cellStyle name="Cellule liée 10" xfId="58109" hidden="1" xr:uid="{D6D75CD3-F8DB-4CAE-8A69-7ADC40F555F8}"/>
    <cellStyle name="Cellule liée 10" xfId="58159" hidden="1" xr:uid="{65CE2479-3442-4047-BF49-E3D37F6EA24E}"/>
    <cellStyle name="Cellule liée 10" xfId="58209" hidden="1" xr:uid="{C1EF896C-468A-49DA-A450-B11ACCAEEFCC}"/>
    <cellStyle name="Cellule liée 10" xfId="58258" hidden="1" xr:uid="{884F8971-F0E4-434F-AEA3-34CCAFE859E8}"/>
    <cellStyle name="Cellule liée 10" xfId="58307" hidden="1" xr:uid="{6C22B314-2F19-4E33-9D80-E88DA888E9A6}"/>
    <cellStyle name="Cellule liée 10" xfId="58354" hidden="1" xr:uid="{7B6BFC73-1E54-43D0-BE1D-CB2F8A3CD08E}"/>
    <cellStyle name="Cellule liée 10" xfId="58401" hidden="1" xr:uid="{3A0399C6-156B-47E0-9522-C5B5C1E41AC5}"/>
    <cellStyle name="Cellule liée 10" xfId="58446" hidden="1" xr:uid="{821A72AF-B2B7-49F3-92E7-BD1A87D2A613}"/>
    <cellStyle name="Cellule liée 10" xfId="58485" hidden="1" xr:uid="{8B7891A0-AA32-457C-85DD-51628598A956}"/>
    <cellStyle name="Cellule liée 10" xfId="58522" hidden="1" xr:uid="{C8CCA55D-29FA-4DED-ABF4-C2726BDBDAA7}"/>
    <cellStyle name="Cellule liée 10" xfId="58556" hidden="1" xr:uid="{E55B9297-A14B-4035-BBCB-D50344FDF471}"/>
    <cellStyle name="Cellule liée 10" xfId="58649" hidden="1" xr:uid="{AA2AC3CA-0C0D-4C04-8F54-B1863BF402B9}"/>
    <cellStyle name="Cellule liée 10" xfId="58696" hidden="1" xr:uid="{DC200D26-A2A2-4753-BD40-4E53082515D1}"/>
    <cellStyle name="Cellule liée 10" xfId="58756" hidden="1" xr:uid="{9CACFB5F-1876-4171-8299-BACD66BEE2B4}"/>
    <cellStyle name="Cellule liée 10" xfId="58802" hidden="1" xr:uid="{D4F00E75-D1F4-48FB-8EB8-CE0485CD302B}"/>
    <cellStyle name="Cellule liée 10" xfId="58846" hidden="1" xr:uid="{408BDB40-602B-4FE9-8755-6D5765946294}"/>
    <cellStyle name="Cellule liée 10" xfId="58885" hidden="1" xr:uid="{1CF3AEA0-36A1-4D46-AB66-80D13F7A888E}"/>
    <cellStyle name="Cellule liée 10" xfId="58921" hidden="1" xr:uid="{33FFE65F-9955-4DB0-92FD-D8B45C6533FB}"/>
    <cellStyle name="Cellule liée 10" xfId="58956" hidden="1" xr:uid="{07F4C3B0-CD72-40F1-A157-557F9F4D508A}"/>
    <cellStyle name="Cellule liée 10" xfId="59009" hidden="1" xr:uid="{4942D1D3-EE79-4880-AD55-24578FE85ECC}"/>
    <cellStyle name="Cellule liée 10" xfId="57856" hidden="1" xr:uid="{DD969EF7-A07C-4500-AC99-914E3E0A44FB}"/>
    <cellStyle name="Cellule liée 10" xfId="56775" hidden="1" xr:uid="{0BB00CB2-146B-4040-9CB9-70892684334A}"/>
    <cellStyle name="Cellule liée 10" xfId="50906" hidden="1" xr:uid="{EFE9465F-68D9-4397-9E4D-4B0505D9A750}"/>
    <cellStyle name="Cellule liée 10" xfId="59071" hidden="1" xr:uid="{4E857035-40F7-40A3-8AAA-D6F91CBC9D0A}"/>
    <cellStyle name="Cellule liée 10" xfId="59120" hidden="1" xr:uid="{6D32CA70-F85B-4F39-AE8F-DE80B5356782}"/>
    <cellStyle name="Cellule liée 10" xfId="59169" hidden="1" xr:uid="{9E1EB3F1-87C4-4B73-B727-0C82972F7D99}"/>
    <cellStyle name="Cellule liée 10" xfId="59218" hidden="1" xr:uid="{5A69DE85-5AB6-4FC6-8900-8761E22B5D47}"/>
    <cellStyle name="Cellule liée 10" xfId="59266" hidden="1" xr:uid="{EF4B6C4D-32E7-43DD-B00A-9287B101542A}"/>
    <cellStyle name="Cellule liée 10" xfId="59314" hidden="1" xr:uid="{2D5CF07D-6D51-4F3C-A5E3-3B2D6727CD90}"/>
    <cellStyle name="Cellule liée 10" xfId="59360" hidden="1" xr:uid="{D141F4A5-5A6E-4B9D-B7BE-2F55AE4E7EF1}"/>
    <cellStyle name="Cellule liée 10" xfId="59407" hidden="1" xr:uid="{13751779-726E-4FA1-9D2D-ACF52F5B6AD8}"/>
    <cellStyle name="Cellule liée 10" xfId="59452" hidden="1" xr:uid="{ACC70234-BACB-4ED7-B2CD-4DA94043FCDB}"/>
    <cellStyle name="Cellule liée 10" xfId="59491" hidden="1" xr:uid="{D8019A87-7B41-4F10-9B57-40434709A472}"/>
    <cellStyle name="Cellule liée 10" xfId="59528" hidden="1" xr:uid="{532EFEF9-F6B1-4F65-93EB-573272BBFD6A}"/>
    <cellStyle name="Cellule liée 10" xfId="59562" hidden="1" xr:uid="{3017E721-FA5B-4499-8549-029182F05C1B}"/>
    <cellStyle name="Cellule liée 10" xfId="59654" hidden="1" xr:uid="{5D689692-E1B0-4E3C-AF2D-2D8CF8901CF1}"/>
    <cellStyle name="Cellule liée 10" xfId="59701" hidden="1" xr:uid="{C711D762-A8F3-46FD-AA3F-941814E95E87}"/>
    <cellStyle name="Cellule liée 10" xfId="59761" hidden="1" xr:uid="{B0166126-DBDB-4ADA-8E1F-88AC2A1BAB82}"/>
    <cellStyle name="Cellule liée 10" xfId="59807" hidden="1" xr:uid="{1A282D01-D1C4-47DA-AFCB-98F42B7883A5}"/>
    <cellStyle name="Cellule liée 10" xfId="59851" hidden="1" xr:uid="{FDE4F84C-C2E0-42E4-B8C8-C43B60E3A572}"/>
    <cellStyle name="Cellule liée 10" xfId="59890" hidden="1" xr:uid="{736454CA-F0E1-45FE-8BDD-E2B5DC89BCB9}"/>
    <cellStyle name="Cellule liée 10" xfId="59926" hidden="1" xr:uid="{78566B59-03A5-47EA-8D6D-651C9DBE5737}"/>
    <cellStyle name="Cellule liée 10" xfId="59961" hidden="1" xr:uid="{1D9BA6D5-AE7A-4F9F-997F-AA48C7FDEF32}"/>
    <cellStyle name="Cellule liée 10" xfId="60014" hidden="1" xr:uid="{70453174-A6F4-412B-BA53-D2AA14DB7A3C}"/>
    <cellStyle name="Cellule liée 10" xfId="60114" hidden="1" xr:uid="{281379F6-DE05-4F42-A497-07E662AD9633}"/>
    <cellStyle name="Cellule liée 10" xfId="60209" hidden="1" xr:uid="{355B855E-10FE-439E-AED7-4E8F4E5F1893}"/>
    <cellStyle name="Cellule liée 10" xfId="60265" hidden="1" xr:uid="{27DB7E28-C8BE-4D69-95EE-9E6FC8348F53}"/>
    <cellStyle name="Cellule liée 10" xfId="60315" hidden="1" xr:uid="{5FF2A0E5-66C3-4A0B-B723-F368AB744CCC}"/>
    <cellStyle name="Cellule liée 10" xfId="60365" hidden="1" xr:uid="{9A61B6A2-B20A-4F35-A9E7-B66C291C337A}"/>
    <cellStyle name="Cellule liée 10" xfId="60415" hidden="1" xr:uid="{84DC5FD3-A3B0-47EE-BF28-5F45208545BA}"/>
    <cellStyle name="Cellule liée 10" xfId="60464" hidden="1" xr:uid="{0ACFB224-1295-433A-B795-702032596907}"/>
    <cellStyle name="Cellule liée 10" xfId="60513" hidden="1" xr:uid="{5FA36251-2688-4D7D-BCF1-5196F4DA910C}"/>
    <cellStyle name="Cellule liée 10" xfId="60560" hidden="1" xr:uid="{AD46AF33-C01D-476E-8C69-42AFE89F5F2C}"/>
    <cellStyle name="Cellule liée 10" xfId="60607" hidden="1" xr:uid="{A9EB1BC4-B73F-4569-B439-9E591057C755}"/>
    <cellStyle name="Cellule liée 10" xfId="60652" hidden="1" xr:uid="{A839E548-AA3B-4C0B-B05F-C3B4E1AC7CBE}"/>
    <cellStyle name="Cellule liée 10" xfId="60691" hidden="1" xr:uid="{AC9868C9-6C52-4F19-B79F-F5DD309C210A}"/>
    <cellStyle name="Cellule liée 10" xfId="60728" hidden="1" xr:uid="{4A1BB2A0-9E33-4396-AB24-058EEC159FD6}"/>
    <cellStyle name="Cellule liée 10" xfId="60762" hidden="1" xr:uid="{8B3E0EC3-F4AC-435F-9FFC-82CDA483DE3F}"/>
    <cellStyle name="Cellule liée 10" xfId="60854" hidden="1" xr:uid="{C8DA6E08-CFFF-4AB2-9B8F-70E3E502D33C}"/>
    <cellStyle name="Cellule liée 10" xfId="60901" hidden="1" xr:uid="{3920423A-A9D4-42CE-A378-CACDB588A656}"/>
    <cellStyle name="Cellule liée 10" xfId="60961" hidden="1" xr:uid="{6E5ABFFB-E081-482B-92FE-08523BB674F0}"/>
    <cellStyle name="Cellule liée 10" xfId="61007" hidden="1" xr:uid="{8455B454-0091-444C-9C32-AB117CE48C0E}"/>
    <cellStyle name="Cellule liée 10" xfId="61051" hidden="1" xr:uid="{2DD43E4A-ECE4-4B2F-801A-C29E2E49B91B}"/>
    <cellStyle name="Cellule liée 10" xfId="61090" hidden="1" xr:uid="{57ED6965-DE70-4370-A5EE-B234106D49F9}"/>
    <cellStyle name="Cellule liée 10" xfId="61126" hidden="1" xr:uid="{DA2A2C7B-3605-401E-806E-CE0E0E8A9D65}"/>
    <cellStyle name="Cellule liée 10" xfId="61161" hidden="1" xr:uid="{1ACD832F-7B16-4025-B546-F7E44CFBF8D5}"/>
    <cellStyle name="Cellule liée 10" xfId="61214" hidden="1" xr:uid="{B990242C-E322-43F3-BADF-C7AECD3A74B0}"/>
    <cellStyle name="Cellule liée 10" xfId="60064" hidden="1" xr:uid="{4E8BA8D8-9FD6-4D8C-870D-6D21F75E155C}"/>
    <cellStyle name="Cellule liée 10" xfId="61257" hidden="1" xr:uid="{0AFFF50B-E559-4FEA-B0FE-43F6F19E89AC}"/>
    <cellStyle name="Cellule liée 10" xfId="61348" hidden="1" xr:uid="{6114B3D8-153D-448A-9B68-6E4F9154954A}"/>
    <cellStyle name="Cellule liée 10" xfId="61404" hidden="1" xr:uid="{F57F2C3A-00E4-40FA-9F8B-958C7D7EDDCF}"/>
    <cellStyle name="Cellule liée 10" xfId="61453" hidden="1" xr:uid="{4A02AE4A-C5F3-469D-A062-547485B3D1F3}"/>
    <cellStyle name="Cellule liée 10" xfId="61502" hidden="1" xr:uid="{3253EDD3-20E8-4B06-B20A-EDCAE101C1E0}"/>
    <cellStyle name="Cellule liée 10" xfId="61551" hidden="1" xr:uid="{DE9BFD6E-E443-4EAE-8458-CAD8C43F4D3D}"/>
    <cellStyle name="Cellule liée 10" xfId="61599" hidden="1" xr:uid="{78FE7AD0-29BA-4F27-8F3A-42A41FCB0D33}"/>
    <cellStyle name="Cellule liée 10" xfId="61647" hidden="1" xr:uid="{90CED5AE-7B14-4DF3-9084-5F72E0FFC0C2}"/>
    <cellStyle name="Cellule liée 10" xfId="61693" hidden="1" xr:uid="{72DCEC03-8891-41FA-A63F-46C23F112A90}"/>
    <cellStyle name="Cellule liée 10" xfId="61739" hidden="1" xr:uid="{5370A88C-DE18-4D16-9FD4-ABCD54AD0662}"/>
    <cellStyle name="Cellule liée 10" xfId="61783" hidden="1" xr:uid="{A0F27DD0-B355-47FD-A624-F2A1BB1A6D62}"/>
    <cellStyle name="Cellule liée 10" xfId="61821" hidden="1" xr:uid="{8407B88B-E8ED-4F6E-AA2C-FCC227B099CB}"/>
    <cellStyle name="Cellule liée 10" xfId="61858" hidden="1" xr:uid="{65CB2AC9-9038-4DC7-9040-7C6942DD6F04}"/>
    <cellStyle name="Cellule liée 10" xfId="61892" hidden="1" xr:uid="{DCC4FFD0-6981-4E5C-B98C-145407E65F64}"/>
    <cellStyle name="Cellule liée 10" xfId="61983" hidden="1" xr:uid="{76A1E74C-E521-4247-B3F1-F63EF34B9392}"/>
    <cellStyle name="Cellule liée 10" xfId="62030" hidden="1" xr:uid="{9BA47633-74C8-45FF-959E-452A316E7E15}"/>
    <cellStyle name="Cellule liée 10" xfId="62090" hidden="1" xr:uid="{EC2E3487-9416-4A65-9E9E-9A85AA08F95F}"/>
    <cellStyle name="Cellule liée 10" xfId="62136" hidden="1" xr:uid="{D6357524-4455-44EB-BA9D-964CB4DF198B}"/>
    <cellStyle name="Cellule liée 10" xfId="62180" hidden="1" xr:uid="{A28B2FCE-D426-445A-A874-2B94AC7F4FB1}"/>
    <cellStyle name="Cellule liée 10" xfId="62219" hidden="1" xr:uid="{99C3CD5E-5120-4340-A857-A80D3879F62D}"/>
    <cellStyle name="Cellule liée 10" xfId="62255" hidden="1" xr:uid="{C066440B-100D-4EF6-9DA3-D99D1DB57F70}"/>
    <cellStyle name="Cellule liée 10" xfId="62290" hidden="1" xr:uid="{F1FAE5B0-DEBA-47D6-A9C7-03AB7C5DB090}"/>
    <cellStyle name="Cellule liée 10" xfId="62343" hidden="1" xr:uid="{5061FB6E-EE94-49FC-AA34-061C5172D114}"/>
    <cellStyle name="Cellule liée 10" xfId="62443" hidden="1" xr:uid="{72764A5B-0A6F-4FC4-B10E-2BAE2792D182}"/>
    <cellStyle name="Cellule liée 10" xfId="62538" hidden="1" xr:uid="{E27FC19C-8D8A-4B24-A112-B47DFA0E3860}"/>
    <cellStyle name="Cellule liée 10" xfId="62594" hidden="1" xr:uid="{0BA5A0C7-6994-4713-A0C6-8DF058828B6F}"/>
    <cellStyle name="Cellule liée 10" xfId="62644" hidden="1" xr:uid="{90AAF784-FF8C-4545-A6E1-DA4D75BBD55E}"/>
    <cellStyle name="Cellule liée 10" xfId="62694" hidden="1" xr:uid="{F27C8930-3CFE-4F25-8E95-88DE7C886CF1}"/>
    <cellStyle name="Cellule liée 10" xfId="62744" hidden="1" xr:uid="{28A4C195-AD31-4BE9-8991-C24B8C33C5E5}"/>
    <cellStyle name="Cellule liée 10" xfId="62793" hidden="1" xr:uid="{1FA632A5-9DCF-4755-A988-E1038D17BF83}"/>
    <cellStyle name="Cellule liée 10" xfId="62842" hidden="1" xr:uid="{0F1DF40E-3484-4685-9820-E6AF9486E60A}"/>
    <cellStyle name="Cellule liée 10" xfId="62889" hidden="1" xr:uid="{A6ADE69A-0A99-42BC-9B82-539568D5F681}"/>
    <cellStyle name="Cellule liée 10" xfId="62936" hidden="1" xr:uid="{6902AEF8-ED94-4370-94D5-7FFA054FB784}"/>
    <cellStyle name="Cellule liée 10" xfId="62981" hidden="1" xr:uid="{316E5629-B1FF-4F1B-83B5-F868F847AB41}"/>
    <cellStyle name="Cellule liée 10" xfId="63020" hidden="1" xr:uid="{818FE27F-8FF0-41EF-9435-4E5C46A2C2AE}"/>
    <cellStyle name="Cellule liée 10" xfId="63057" hidden="1" xr:uid="{36D45360-0E26-4A02-9395-B361D6DF6BCB}"/>
    <cellStyle name="Cellule liée 10" xfId="63091" hidden="1" xr:uid="{B6428AE1-1600-4097-B7EE-30ADAC3F4372}"/>
    <cellStyle name="Cellule liée 10" xfId="63183" hidden="1" xr:uid="{2FB7C085-489A-49DD-8C75-8FFBE1A4B5C4}"/>
    <cellStyle name="Cellule liée 10" xfId="63230" hidden="1" xr:uid="{9091745F-B575-4D04-9448-0986AE6BFEBE}"/>
    <cellStyle name="Cellule liée 10" xfId="63290" hidden="1" xr:uid="{4CB317F6-1B07-45B0-B563-4E795F590D20}"/>
    <cellStyle name="Cellule liée 10" xfId="63336" hidden="1" xr:uid="{5054D210-848A-41D1-866B-B6806688BAA5}"/>
    <cellStyle name="Cellule liée 10" xfId="63380" hidden="1" xr:uid="{060E6AAE-C63A-46F3-808A-622FC4281220}"/>
    <cellStyle name="Cellule liée 10" xfId="63419" hidden="1" xr:uid="{2B50D724-BA7A-4B3E-B660-E1F3E41A97AA}"/>
    <cellStyle name="Cellule liée 10" xfId="63455" hidden="1" xr:uid="{068C070E-5C59-4E80-A607-13994DC96307}"/>
    <cellStyle name="Cellule liée 10" xfId="63490" hidden="1" xr:uid="{30B74A4F-E1DB-4B27-9B27-F751493B69AB}"/>
    <cellStyle name="Cellule liée 10" xfId="63543" hidden="1" xr:uid="{463E649B-0ADC-4C0B-A1DF-DBBD19407658}"/>
    <cellStyle name="Cellule liée 10" xfId="62393" xr:uid="{1BDF3983-8527-4D84-A2F2-F53F84B7A81F}"/>
    <cellStyle name="Cellule liée 11" xfId="160" hidden="1" xr:uid="{00000000-0005-0000-0000-000084340000}"/>
    <cellStyle name="Cellule liée 11" xfId="266" hidden="1" xr:uid="{00000000-0005-0000-0000-000085340000}"/>
    <cellStyle name="Cellule liée 11" xfId="312" hidden="1" xr:uid="{00000000-0005-0000-0000-000086340000}"/>
    <cellStyle name="Cellule liée 11" xfId="362" hidden="1" xr:uid="{00000000-0005-0000-0000-000087340000}"/>
    <cellStyle name="Cellule liée 11" xfId="412" hidden="1" xr:uid="{00000000-0005-0000-0000-000088340000}"/>
    <cellStyle name="Cellule liée 11" xfId="462" hidden="1" xr:uid="{00000000-0005-0000-0000-000089340000}"/>
    <cellStyle name="Cellule liée 11" xfId="511" hidden="1" xr:uid="{00000000-0005-0000-0000-00008A340000}"/>
    <cellStyle name="Cellule liée 11" xfId="560" hidden="1" xr:uid="{00000000-0005-0000-0000-00008B340000}"/>
    <cellStyle name="Cellule liée 11" xfId="607" hidden="1" xr:uid="{00000000-0005-0000-0000-00008C340000}"/>
    <cellStyle name="Cellule liée 11" xfId="654" hidden="1" xr:uid="{00000000-0005-0000-0000-00008D340000}"/>
    <cellStyle name="Cellule liée 11" xfId="699" hidden="1" xr:uid="{00000000-0005-0000-0000-00008E340000}"/>
    <cellStyle name="Cellule liée 11" xfId="738" hidden="1" xr:uid="{00000000-0005-0000-0000-00008F340000}"/>
    <cellStyle name="Cellule liée 11" xfId="775" hidden="1" xr:uid="{00000000-0005-0000-0000-000090340000}"/>
    <cellStyle name="Cellule liée 11" xfId="809" hidden="1" xr:uid="{00000000-0005-0000-0000-000091340000}"/>
    <cellStyle name="Cellule liée 11" xfId="918" hidden="1" xr:uid="{00000000-0005-0000-0000-000092340000}"/>
    <cellStyle name="Cellule liée 11" xfId="952" hidden="1" xr:uid="{00000000-0005-0000-0000-000093340000}"/>
    <cellStyle name="Cellule liée 11" xfId="1017" hidden="1" xr:uid="{00000000-0005-0000-0000-000094340000}"/>
    <cellStyle name="Cellule liée 11" xfId="1063" hidden="1" xr:uid="{00000000-0005-0000-0000-000095340000}"/>
    <cellStyle name="Cellule liée 11" xfId="1107" hidden="1" xr:uid="{00000000-0005-0000-0000-000096340000}"/>
    <cellStyle name="Cellule liée 11" xfId="1146" hidden="1" xr:uid="{00000000-0005-0000-0000-000097340000}"/>
    <cellStyle name="Cellule liée 11" xfId="1182" hidden="1" xr:uid="{00000000-0005-0000-0000-000098340000}"/>
    <cellStyle name="Cellule liée 11" xfId="1217" hidden="1" xr:uid="{00000000-0005-0000-0000-000099340000}"/>
    <cellStyle name="Cellule liée 11" xfId="1289" hidden="1" xr:uid="{00000000-0005-0000-0000-00009A340000}"/>
    <cellStyle name="Cellule liée 11" xfId="1536" hidden="1" xr:uid="{00000000-0005-0000-0000-00009B340000}"/>
    <cellStyle name="Cellule liée 11" xfId="1642" hidden="1" xr:uid="{00000000-0005-0000-0000-00009C340000}"/>
    <cellStyle name="Cellule liée 11" xfId="1688" hidden="1" xr:uid="{00000000-0005-0000-0000-00009D340000}"/>
    <cellStyle name="Cellule liée 11" xfId="1738" hidden="1" xr:uid="{00000000-0005-0000-0000-00009E340000}"/>
    <cellStyle name="Cellule liée 11" xfId="1788" hidden="1" xr:uid="{00000000-0005-0000-0000-00009F340000}"/>
    <cellStyle name="Cellule liée 11" xfId="1838" hidden="1" xr:uid="{00000000-0005-0000-0000-0000A0340000}"/>
    <cellStyle name="Cellule liée 11" xfId="1887" hidden="1" xr:uid="{00000000-0005-0000-0000-0000A1340000}"/>
    <cellStyle name="Cellule liée 11" xfId="1936" hidden="1" xr:uid="{00000000-0005-0000-0000-0000A2340000}"/>
    <cellStyle name="Cellule liée 11" xfId="1983" hidden="1" xr:uid="{00000000-0005-0000-0000-0000A3340000}"/>
    <cellStyle name="Cellule liée 11" xfId="2030" hidden="1" xr:uid="{00000000-0005-0000-0000-0000A4340000}"/>
    <cellStyle name="Cellule liée 11" xfId="2075" hidden="1" xr:uid="{00000000-0005-0000-0000-0000A5340000}"/>
    <cellStyle name="Cellule liée 11" xfId="2114" hidden="1" xr:uid="{00000000-0005-0000-0000-0000A6340000}"/>
    <cellStyle name="Cellule liée 11" xfId="2151" hidden="1" xr:uid="{00000000-0005-0000-0000-0000A7340000}"/>
    <cellStyle name="Cellule liée 11" xfId="2185" hidden="1" xr:uid="{00000000-0005-0000-0000-0000A8340000}"/>
    <cellStyle name="Cellule liée 11" xfId="2294" hidden="1" xr:uid="{00000000-0005-0000-0000-0000A9340000}"/>
    <cellStyle name="Cellule liée 11" xfId="2328" hidden="1" xr:uid="{00000000-0005-0000-0000-0000AA340000}"/>
    <cellStyle name="Cellule liée 11" xfId="2393" hidden="1" xr:uid="{00000000-0005-0000-0000-0000AB340000}"/>
    <cellStyle name="Cellule liée 11" xfId="2439" hidden="1" xr:uid="{00000000-0005-0000-0000-0000AC340000}"/>
    <cellStyle name="Cellule liée 11" xfId="2483" hidden="1" xr:uid="{00000000-0005-0000-0000-0000AD340000}"/>
    <cellStyle name="Cellule liée 11" xfId="2522" hidden="1" xr:uid="{00000000-0005-0000-0000-0000AE340000}"/>
    <cellStyle name="Cellule liée 11" xfId="2558" hidden="1" xr:uid="{00000000-0005-0000-0000-0000AF340000}"/>
    <cellStyle name="Cellule liée 11" xfId="2593" hidden="1" xr:uid="{00000000-0005-0000-0000-0000B0340000}"/>
    <cellStyle name="Cellule liée 11" xfId="2664" hidden="1" xr:uid="{00000000-0005-0000-0000-0000B1340000}"/>
    <cellStyle name="Cellule liée 11" xfId="1463" hidden="1" xr:uid="{00000000-0005-0000-0000-0000B2340000}"/>
    <cellStyle name="Cellule liée 11" xfId="2667" hidden="1" xr:uid="{00000000-0005-0000-0000-0000B3340000}"/>
    <cellStyle name="Cellule liée 11" xfId="2837" hidden="1" xr:uid="{00000000-0005-0000-0000-0000B4340000}"/>
    <cellStyle name="Cellule liée 11" xfId="2883" hidden="1" xr:uid="{00000000-0005-0000-0000-0000B5340000}"/>
    <cellStyle name="Cellule liée 11" xfId="2932" hidden="1" xr:uid="{00000000-0005-0000-0000-0000B6340000}"/>
    <cellStyle name="Cellule liée 11" xfId="2982" hidden="1" xr:uid="{00000000-0005-0000-0000-0000B7340000}"/>
    <cellStyle name="Cellule liée 11" xfId="3032" hidden="1" xr:uid="{00000000-0005-0000-0000-0000B8340000}"/>
    <cellStyle name="Cellule liée 11" xfId="3081" hidden="1" xr:uid="{00000000-0005-0000-0000-0000B9340000}"/>
    <cellStyle name="Cellule liée 11" xfId="3130" hidden="1" xr:uid="{00000000-0005-0000-0000-0000BA340000}"/>
    <cellStyle name="Cellule liée 11" xfId="3177" hidden="1" xr:uid="{00000000-0005-0000-0000-0000BB340000}"/>
    <cellStyle name="Cellule liée 11" xfId="3224" hidden="1" xr:uid="{00000000-0005-0000-0000-0000BC340000}"/>
    <cellStyle name="Cellule liée 11" xfId="3269" hidden="1" xr:uid="{00000000-0005-0000-0000-0000BD340000}"/>
    <cellStyle name="Cellule liée 11" xfId="3308" hidden="1" xr:uid="{00000000-0005-0000-0000-0000BE340000}"/>
    <cellStyle name="Cellule liée 11" xfId="3345" hidden="1" xr:uid="{00000000-0005-0000-0000-0000BF340000}"/>
    <cellStyle name="Cellule liée 11" xfId="3379" hidden="1" xr:uid="{00000000-0005-0000-0000-0000C0340000}"/>
    <cellStyle name="Cellule liée 11" xfId="3487" hidden="1" xr:uid="{00000000-0005-0000-0000-0000C1340000}"/>
    <cellStyle name="Cellule liée 11" xfId="3521" hidden="1" xr:uid="{00000000-0005-0000-0000-0000C2340000}"/>
    <cellStyle name="Cellule liée 11" xfId="3585" hidden="1" xr:uid="{00000000-0005-0000-0000-0000C3340000}"/>
    <cellStyle name="Cellule liée 11" xfId="3631" hidden="1" xr:uid="{00000000-0005-0000-0000-0000C4340000}"/>
    <cellStyle name="Cellule liée 11" xfId="3675" hidden="1" xr:uid="{00000000-0005-0000-0000-0000C5340000}"/>
    <cellStyle name="Cellule liée 11" xfId="3714" hidden="1" xr:uid="{00000000-0005-0000-0000-0000C6340000}"/>
    <cellStyle name="Cellule liée 11" xfId="3750" hidden="1" xr:uid="{00000000-0005-0000-0000-0000C7340000}"/>
    <cellStyle name="Cellule liée 11" xfId="3785" hidden="1" xr:uid="{00000000-0005-0000-0000-0000C8340000}"/>
    <cellStyle name="Cellule liée 11" xfId="3855" hidden="1" xr:uid="{00000000-0005-0000-0000-0000C9340000}"/>
    <cellStyle name="Cellule liée 11" xfId="3059" hidden="1" xr:uid="{00000000-0005-0000-0000-0000CA340000}"/>
    <cellStyle name="Cellule liée 11" xfId="3947" hidden="1" xr:uid="{00000000-0005-0000-0000-0000CB340000}"/>
    <cellStyle name="Cellule liée 11" xfId="3993" hidden="1" xr:uid="{00000000-0005-0000-0000-0000CC340000}"/>
    <cellStyle name="Cellule liée 11" xfId="4043" hidden="1" xr:uid="{00000000-0005-0000-0000-0000CD340000}"/>
    <cellStyle name="Cellule liée 11" xfId="4093" hidden="1" xr:uid="{00000000-0005-0000-0000-0000CE340000}"/>
    <cellStyle name="Cellule liée 11" xfId="4143" hidden="1" xr:uid="{00000000-0005-0000-0000-0000CF340000}"/>
    <cellStyle name="Cellule liée 11" xfId="4192" hidden="1" xr:uid="{00000000-0005-0000-0000-0000D0340000}"/>
    <cellStyle name="Cellule liée 11" xfId="4241" hidden="1" xr:uid="{00000000-0005-0000-0000-0000D1340000}"/>
    <cellStyle name="Cellule liée 11" xfId="4288" hidden="1" xr:uid="{00000000-0005-0000-0000-0000D2340000}"/>
    <cellStyle name="Cellule liée 11" xfId="4335" hidden="1" xr:uid="{00000000-0005-0000-0000-0000D3340000}"/>
    <cellStyle name="Cellule liée 11" xfId="4380" hidden="1" xr:uid="{00000000-0005-0000-0000-0000D4340000}"/>
    <cellStyle name="Cellule liée 11" xfId="4419" hidden="1" xr:uid="{00000000-0005-0000-0000-0000D5340000}"/>
    <cellStyle name="Cellule liée 11" xfId="4456" hidden="1" xr:uid="{00000000-0005-0000-0000-0000D6340000}"/>
    <cellStyle name="Cellule liée 11" xfId="4490" hidden="1" xr:uid="{00000000-0005-0000-0000-0000D7340000}"/>
    <cellStyle name="Cellule liée 11" xfId="4593" hidden="1" xr:uid="{00000000-0005-0000-0000-0000D8340000}"/>
    <cellStyle name="Cellule liée 11" xfId="4626" hidden="1" xr:uid="{00000000-0005-0000-0000-0000D9340000}"/>
    <cellStyle name="Cellule liée 11" xfId="4689" hidden="1" xr:uid="{00000000-0005-0000-0000-0000DA340000}"/>
    <cellStyle name="Cellule liée 11" xfId="4735" hidden="1" xr:uid="{00000000-0005-0000-0000-0000DB340000}"/>
    <cellStyle name="Cellule liée 11" xfId="4779" hidden="1" xr:uid="{00000000-0005-0000-0000-0000DC340000}"/>
    <cellStyle name="Cellule liée 11" xfId="4818" hidden="1" xr:uid="{00000000-0005-0000-0000-0000DD340000}"/>
    <cellStyle name="Cellule liée 11" xfId="4854" hidden="1" xr:uid="{00000000-0005-0000-0000-0000DE340000}"/>
    <cellStyle name="Cellule liée 11" xfId="4889" hidden="1" xr:uid="{00000000-0005-0000-0000-0000DF340000}"/>
    <cellStyle name="Cellule liée 11" xfId="4955" hidden="1" xr:uid="{00000000-0005-0000-0000-0000E0340000}"/>
    <cellStyle name="Cellule liée 11" xfId="3918" hidden="1" xr:uid="{00000000-0005-0000-0000-0000E1340000}"/>
    <cellStyle name="Cellule liée 11" xfId="3885" hidden="1" xr:uid="{00000000-0005-0000-0000-0000E2340000}"/>
    <cellStyle name="Cellule liée 11" xfId="5048" hidden="1" xr:uid="{00000000-0005-0000-0000-0000E3340000}"/>
    <cellStyle name="Cellule liée 11" xfId="5093" hidden="1" xr:uid="{00000000-0005-0000-0000-0000E4340000}"/>
    <cellStyle name="Cellule liée 11" xfId="5142" hidden="1" xr:uid="{00000000-0005-0000-0000-0000E5340000}"/>
    <cellStyle name="Cellule liée 11" xfId="5192" hidden="1" xr:uid="{00000000-0005-0000-0000-0000E6340000}"/>
    <cellStyle name="Cellule liée 11" xfId="5242" hidden="1" xr:uid="{00000000-0005-0000-0000-0000E7340000}"/>
    <cellStyle name="Cellule liée 11" xfId="5291" hidden="1" xr:uid="{00000000-0005-0000-0000-0000E8340000}"/>
    <cellStyle name="Cellule liée 11" xfId="5340" hidden="1" xr:uid="{00000000-0005-0000-0000-0000E9340000}"/>
    <cellStyle name="Cellule liée 11" xfId="5387" hidden="1" xr:uid="{00000000-0005-0000-0000-0000EA340000}"/>
    <cellStyle name="Cellule liée 11" xfId="5434" hidden="1" xr:uid="{00000000-0005-0000-0000-0000EB340000}"/>
    <cellStyle name="Cellule liée 11" xfId="5479" hidden="1" xr:uid="{00000000-0005-0000-0000-0000EC340000}"/>
    <cellStyle name="Cellule liée 11" xfId="5518" hidden="1" xr:uid="{00000000-0005-0000-0000-0000ED340000}"/>
    <cellStyle name="Cellule liée 11" xfId="5555" hidden="1" xr:uid="{00000000-0005-0000-0000-0000EE340000}"/>
    <cellStyle name="Cellule liée 11" xfId="5589" hidden="1" xr:uid="{00000000-0005-0000-0000-0000EF340000}"/>
    <cellStyle name="Cellule liée 11" xfId="5692" hidden="1" xr:uid="{00000000-0005-0000-0000-0000F0340000}"/>
    <cellStyle name="Cellule liée 11" xfId="5724" hidden="1" xr:uid="{00000000-0005-0000-0000-0000F1340000}"/>
    <cellStyle name="Cellule liée 11" xfId="5786" hidden="1" xr:uid="{00000000-0005-0000-0000-0000F2340000}"/>
    <cellStyle name="Cellule liée 11" xfId="5832" hidden="1" xr:uid="{00000000-0005-0000-0000-0000F3340000}"/>
    <cellStyle name="Cellule liée 11" xfId="5876" hidden="1" xr:uid="{00000000-0005-0000-0000-0000F4340000}"/>
    <cellStyle name="Cellule liée 11" xfId="5915" hidden="1" xr:uid="{00000000-0005-0000-0000-0000F5340000}"/>
    <cellStyle name="Cellule liée 11" xfId="5951" hidden="1" xr:uid="{00000000-0005-0000-0000-0000F6340000}"/>
    <cellStyle name="Cellule liée 11" xfId="5986" hidden="1" xr:uid="{00000000-0005-0000-0000-0000F7340000}"/>
    <cellStyle name="Cellule liée 11" xfId="6052" hidden="1" xr:uid="{00000000-0005-0000-0000-0000F8340000}"/>
    <cellStyle name="Cellule liée 11" xfId="6219" hidden="1" xr:uid="{00000000-0005-0000-0000-0000F9340000}"/>
    <cellStyle name="Cellule liée 11" xfId="6325" hidden="1" xr:uid="{00000000-0005-0000-0000-0000FA340000}"/>
    <cellStyle name="Cellule liée 11" xfId="6371" hidden="1" xr:uid="{00000000-0005-0000-0000-0000FB340000}"/>
    <cellStyle name="Cellule liée 11" xfId="6421" hidden="1" xr:uid="{00000000-0005-0000-0000-0000FC340000}"/>
    <cellStyle name="Cellule liée 11" xfId="6471" hidden="1" xr:uid="{00000000-0005-0000-0000-0000FD340000}"/>
    <cellStyle name="Cellule liée 11" xfId="6521" hidden="1" xr:uid="{00000000-0005-0000-0000-0000FE340000}"/>
    <cellStyle name="Cellule liée 11" xfId="6570" hidden="1" xr:uid="{00000000-0005-0000-0000-0000FF340000}"/>
    <cellStyle name="Cellule liée 11" xfId="6619" hidden="1" xr:uid="{00000000-0005-0000-0000-000000350000}"/>
    <cellStyle name="Cellule liée 11" xfId="6666" hidden="1" xr:uid="{00000000-0005-0000-0000-000001350000}"/>
    <cellStyle name="Cellule liée 11" xfId="6713" hidden="1" xr:uid="{00000000-0005-0000-0000-000002350000}"/>
    <cellStyle name="Cellule liée 11" xfId="6758" hidden="1" xr:uid="{00000000-0005-0000-0000-000003350000}"/>
    <cellStyle name="Cellule liée 11" xfId="6797" hidden="1" xr:uid="{00000000-0005-0000-0000-000004350000}"/>
    <cellStyle name="Cellule liée 11" xfId="6834" hidden="1" xr:uid="{00000000-0005-0000-0000-000005350000}"/>
    <cellStyle name="Cellule liée 11" xfId="6868" hidden="1" xr:uid="{00000000-0005-0000-0000-000006350000}"/>
    <cellStyle name="Cellule liée 11" xfId="6975" hidden="1" xr:uid="{00000000-0005-0000-0000-000007350000}"/>
    <cellStyle name="Cellule liée 11" xfId="7009" hidden="1" xr:uid="{00000000-0005-0000-0000-000008350000}"/>
    <cellStyle name="Cellule liée 11" xfId="7074" hidden="1" xr:uid="{00000000-0005-0000-0000-000009350000}"/>
    <cellStyle name="Cellule liée 11" xfId="7120" hidden="1" xr:uid="{00000000-0005-0000-0000-00000A350000}"/>
    <cellStyle name="Cellule liée 11" xfId="7164" hidden="1" xr:uid="{00000000-0005-0000-0000-00000B350000}"/>
    <cellStyle name="Cellule liée 11" xfId="7203" hidden="1" xr:uid="{00000000-0005-0000-0000-00000C350000}"/>
    <cellStyle name="Cellule liée 11" xfId="7239" hidden="1" xr:uid="{00000000-0005-0000-0000-00000D350000}"/>
    <cellStyle name="Cellule liée 11" xfId="7274" hidden="1" xr:uid="{00000000-0005-0000-0000-00000E350000}"/>
    <cellStyle name="Cellule liée 11" xfId="7345" hidden="1" xr:uid="{00000000-0005-0000-0000-00000F350000}"/>
    <cellStyle name="Cellule liée 11" xfId="7496" hidden="1" xr:uid="{00000000-0005-0000-0000-000010350000}"/>
    <cellStyle name="Cellule liée 11" xfId="7593" hidden="1" xr:uid="{00000000-0005-0000-0000-000011350000}"/>
    <cellStyle name="Cellule liée 11" xfId="7638" hidden="1" xr:uid="{00000000-0005-0000-0000-000012350000}"/>
    <cellStyle name="Cellule liée 11" xfId="7688" hidden="1" xr:uid="{00000000-0005-0000-0000-000013350000}"/>
    <cellStyle name="Cellule liée 11" xfId="7738" hidden="1" xr:uid="{00000000-0005-0000-0000-000014350000}"/>
    <cellStyle name="Cellule liée 11" xfId="7788" hidden="1" xr:uid="{00000000-0005-0000-0000-000015350000}"/>
    <cellStyle name="Cellule liée 11" xfId="7837" hidden="1" xr:uid="{00000000-0005-0000-0000-000016350000}"/>
    <cellStyle name="Cellule liée 11" xfId="7886" hidden="1" xr:uid="{00000000-0005-0000-0000-000017350000}"/>
    <cellStyle name="Cellule liée 11" xfId="7933" hidden="1" xr:uid="{00000000-0005-0000-0000-000018350000}"/>
    <cellStyle name="Cellule liée 11" xfId="7980" hidden="1" xr:uid="{00000000-0005-0000-0000-000019350000}"/>
    <cellStyle name="Cellule liée 11" xfId="8025" hidden="1" xr:uid="{00000000-0005-0000-0000-00001A350000}"/>
    <cellStyle name="Cellule liée 11" xfId="8064" hidden="1" xr:uid="{00000000-0005-0000-0000-00001B350000}"/>
    <cellStyle name="Cellule liée 11" xfId="8101" hidden="1" xr:uid="{00000000-0005-0000-0000-00001C350000}"/>
    <cellStyle name="Cellule liée 11" xfId="8135" hidden="1" xr:uid="{00000000-0005-0000-0000-00001D350000}"/>
    <cellStyle name="Cellule liée 11" xfId="8240" hidden="1" xr:uid="{00000000-0005-0000-0000-00001E350000}"/>
    <cellStyle name="Cellule liée 11" xfId="8272" hidden="1" xr:uid="{00000000-0005-0000-0000-00001F350000}"/>
    <cellStyle name="Cellule liée 11" xfId="8335" hidden="1" xr:uid="{00000000-0005-0000-0000-000020350000}"/>
    <cellStyle name="Cellule liée 11" xfId="8381" hidden="1" xr:uid="{00000000-0005-0000-0000-000021350000}"/>
    <cellStyle name="Cellule liée 11" xfId="8425" hidden="1" xr:uid="{00000000-0005-0000-0000-000022350000}"/>
    <cellStyle name="Cellule liée 11" xfId="8464" hidden="1" xr:uid="{00000000-0005-0000-0000-000023350000}"/>
    <cellStyle name="Cellule liée 11" xfId="8500" hidden="1" xr:uid="{00000000-0005-0000-0000-000024350000}"/>
    <cellStyle name="Cellule liée 11" xfId="8535" hidden="1" xr:uid="{00000000-0005-0000-0000-000025350000}"/>
    <cellStyle name="Cellule liée 11" xfId="8603" hidden="1" xr:uid="{00000000-0005-0000-0000-000026350000}"/>
    <cellStyle name="Cellule liée 11" xfId="7444" hidden="1" xr:uid="{00000000-0005-0000-0000-000027350000}"/>
    <cellStyle name="Cellule liée 11" xfId="8628" hidden="1" xr:uid="{00000000-0005-0000-0000-000028350000}"/>
    <cellStyle name="Cellule liée 11" xfId="8700" hidden="1" xr:uid="{00000000-0005-0000-0000-000029350000}"/>
    <cellStyle name="Cellule liée 11" xfId="8746" hidden="1" xr:uid="{00000000-0005-0000-0000-00002A350000}"/>
    <cellStyle name="Cellule liée 11" xfId="8796" hidden="1" xr:uid="{00000000-0005-0000-0000-00002B350000}"/>
    <cellStyle name="Cellule liée 11" xfId="8845" hidden="1" xr:uid="{00000000-0005-0000-0000-00002C350000}"/>
    <cellStyle name="Cellule liée 11" xfId="8895" hidden="1" xr:uid="{00000000-0005-0000-0000-00002D350000}"/>
    <cellStyle name="Cellule liée 11" xfId="8944" hidden="1" xr:uid="{00000000-0005-0000-0000-00002E350000}"/>
    <cellStyle name="Cellule liée 11" xfId="8993" hidden="1" xr:uid="{00000000-0005-0000-0000-00002F350000}"/>
    <cellStyle name="Cellule liée 11" xfId="9040" hidden="1" xr:uid="{00000000-0005-0000-0000-000030350000}"/>
    <cellStyle name="Cellule liée 11" xfId="9087" hidden="1" xr:uid="{00000000-0005-0000-0000-000031350000}"/>
    <cellStyle name="Cellule liée 11" xfId="9132" hidden="1" xr:uid="{00000000-0005-0000-0000-000032350000}"/>
    <cellStyle name="Cellule liée 11" xfId="9171" hidden="1" xr:uid="{00000000-0005-0000-0000-000033350000}"/>
    <cellStyle name="Cellule liée 11" xfId="9208" hidden="1" xr:uid="{00000000-0005-0000-0000-000034350000}"/>
    <cellStyle name="Cellule liée 11" xfId="9242" hidden="1" xr:uid="{00000000-0005-0000-0000-000035350000}"/>
    <cellStyle name="Cellule liée 11" xfId="9351" hidden="1" xr:uid="{00000000-0005-0000-0000-000036350000}"/>
    <cellStyle name="Cellule liée 11" xfId="9385" hidden="1" xr:uid="{00000000-0005-0000-0000-000037350000}"/>
    <cellStyle name="Cellule liée 11" xfId="9450" hidden="1" xr:uid="{00000000-0005-0000-0000-000038350000}"/>
    <cellStyle name="Cellule liée 11" xfId="9496" hidden="1" xr:uid="{00000000-0005-0000-0000-000039350000}"/>
    <cellStyle name="Cellule liée 11" xfId="9540" hidden="1" xr:uid="{00000000-0005-0000-0000-00003A350000}"/>
    <cellStyle name="Cellule liée 11" xfId="9579" hidden="1" xr:uid="{00000000-0005-0000-0000-00003B350000}"/>
    <cellStyle name="Cellule liée 11" xfId="9615" hidden="1" xr:uid="{00000000-0005-0000-0000-00003C350000}"/>
    <cellStyle name="Cellule liée 11" xfId="9650" hidden="1" xr:uid="{00000000-0005-0000-0000-00003D350000}"/>
    <cellStyle name="Cellule liée 11" xfId="9722" hidden="1" xr:uid="{00000000-0005-0000-0000-00003E350000}"/>
    <cellStyle name="Cellule liée 11" xfId="9876" hidden="1" xr:uid="{00000000-0005-0000-0000-00003F350000}"/>
    <cellStyle name="Cellule liée 11" xfId="9973" hidden="1" xr:uid="{00000000-0005-0000-0000-000040350000}"/>
    <cellStyle name="Cellule liée 11" xfId="10018" hidden="1" xr:uid="{00000000-0005-0000-0000-000041350000}"/>
    <cellStyle name="Cellule liée 11" xfId="10068" hidden="1" xr:uid="{00000000-0005-0000-0000-000042350000}"/>
    <cellStyle name="Cellule liée 11" xfId="10118" hidden="1" xr:uid="{00000000-0005-0000-0000-000043350000}"/>
    <cellStyle name="Cellule liée 11" xfId="10168" hidden="1" xr:uid="{00000000-0005-0000-0000-000044350000}"/>
    <cellStyle name="Cellule liée 11" xfId="10217" hidden="1" xr:uid="{00000000-0005-0000-0000-000045350000}"/>
    <cellStyle name="Cellule liée 11" xfId="10266" hidden="1" xr:uid="{00000000-0005-0000-0000-000046350000}"/>
    <cellStyle name="Cellule liée 11" xfId="10313" hidden="1" xr:uid="{00000000-0005-0000-0000-000047350000}"/>
    <cellStyle name="Cellule liée 11" xfId="10360" hidden="1" xr:uid="{00000000-0005-0000-0000-000048350000}"/>
    <cellStyle name="Cellule liée 11" xfId="10405" hidden="1" xr:uid="{00000000-0005-0000-0000-000049350000}"/>
    <cellStyle name="Cellule liée 11" xfId="10444" hidden="1" xr:uid="{00000000-0005-0000-0000-00004A350000}"/>
    <cellStyle name="Cellule liée 11" xfId="10481" hidden="1" xr:uid="{00000000-0005-0000-0000-00004B350000}"/>
    <cellStyle name="Cellule liée 11" xfId="10515" hidden="1" xr:uid="{00000000-0005-0000-0000-00004C350000}"/>
    <cellStyle name="Cellule liée 11" xfId="10620" hidden="1" xr:uid="{00000000-0005-0000-0000-00004D350000}"/>
    <cellStyle name="Cellule liée 11" xfId="10652" hidden="1" xr:uid="{00000000-0005-0000-0000-00004E350000}"/>
    <cellStyle name="Cellule liée 11" xfId="10715" hidden="1" xr:uid="{00000000-0005-0000-0000-00004F350000}"/>
    <cellStyle name="Cellule liée 11" xfId="10761" hidden="1" xr:uid="{00000000-0005-0000-0000-000050350000}"/>
    <cellStyle name="Cellule liée 11" xfId="10805" hidden="1" xr:uid="{00000000-0005-0000-0000-000051350000}"/>
    <cellStyle name="Cellule liée 11" xfId="10844" hidden="1" xr:uid="{00000000-0005-0000-0000-000052350000}"/>
    <cellStyle name="Cellule liée 11" xfId="10880" hidden="1" xr:uid="{00000000-0005-0000-0000-000053350000}"/>
    <cellStyle name="Cellule liée 11" xfId="10915" hidden="1" xr:uid="{00000000-0005-0000-0000-000054350000}"/>
    <cellStyle name="Cellule liée 11" xfId="10984" hidden="1" xr:uid="{00000000-0005-0000-0000-000055350000}"/>
    <cellStyle name="Cellule liée 11" xfId="9824" hidden="1" xr:uid="{00000000-0005-0000-0000-000056350000}"/>
    <cellStyle name="Cellule liée 11" xfId="6230" hidden="1" xr:uid="{00000000-0005-0000-0000-000057350000}"/>
    <cellStyle name="Cellule liée 11" xfId="11042" hidden="1" xr:uid="{00000000-0005-0000-0000-000058350000}"/>
    <cellStyle name="Cellule liée 11" xfId="11088" hidden="1" xr:uid="{00000000-0005-0000-0000-000059350000}"/>
    <cellStyle name="Cellule liée 11" xfId="11138" hidden="1" xr:uid="{00000000-0005-0000-0000-00005A350000}"/>
    <cellStyle name="Cellule liée 11" xfId="11188" hidden="1" xr:uid="{00000000-0005-0000-0000-00005B350000}"/>
    <cellStyle name="Cellule liée 11" xfId="11238" hidden="1" xr:uid="{00000000-0005-0000-0000-00005C350000}"/>
    <cellStyle name="Cellule liée 11" xfId="11287" hidden="1" xr:uid="{00000000-0005-0000-0000-00005D350000}"/>
    <cellStyle name="Cellule liée 11" xfId="11336" hidden="1" xr:uid="{00000000-0005-0000-0000-00005E350000}"/>
    <cellStyle name="Cellule liée 11" xfId="11383" hidden="1" xr:uid="{00000000-0005-0000-0000-00005F350000}"/>
    <cellStyle name="Cellule liée 11" xfId="11430" hidden="1" xr:uid="{00000000-0005-0000-0000-000060350000}"/>
    <cellStyle name="Cellule liée 11" xfId="11475" hidden="1" xr:uid="{00000000-0005-0000-0000-000061350000}"/>
    <cellStyle name="Cellule liée 11" xfId="11514" hidden="1" xr:uid="{00000000-0005-0000-0000-000062350000}"/>
    <cellStyle name="Cellule liée 11" xfId="11551" hidden="1" xr:uid="{00000000-0005-0000-0000-000063350000}"/>
    <cellStyle name="Cellule liée 11" xfId="11585" hidden="1" xr:uid="{00000000-0005-0000-0000-000064350000}"/>
    <cellStyle name="Cellule liée 11" xfId="11690" hidden="1" xr:uid="{00000000-0005-0000-0000-000065350000}"/>
    <cellStyle name="Cellule liée 11" xfId="11724" hidden="1" xr:uid="{00000000-0005-0000-0000-000066350000}"/>
    <cellStyle name="Cellule liée 11" xfId="11786" hidden="1" xr:uid="{00000000-0005-0000-0000-000067350000}"/>
    <cellStyle name="Cellule liée 11" xfId="11832" hidden="1" xr:uid="{00000000-0005-0000-0000-000068350000}"/>
    <cellStyle name="Cellule liée 11" xfId="11876" hidden="1" xr:uid="{00000000-0005-0000-0000-000069350000}"/>
    <cellStyle name="Cellule liée 11" xfId="11915" hidden="1" xr:uid="{00000000-0005-0000-0000-00006A350000}"/>
    <cellStyle name="Cellule liée 11" xfId="11951" hidden="1" xr:uid="{00000000-0005-0000-0000-00006B350000}"/>
    <cellStyle name="Cellule liée 11" xfId="11986" hidden="1" xr:uid="{00000000-0005-0000-0000-00006C350000}"/>
    <cellStyle name="Cellule liée 11" xfId="12053" hidden="1" xr:uid="{00000000-0005-0000-0000-00006D350000}"/>
    <cellStyle name="Cellule liée 11" xfId="12176" hidden="1" xr:uid="{00000000-0005-0000-0000-00006E350000}"/>
    <cellStyle name="Cellule liée 11" xfId="12272" hidden="1" xr:uid="{00000000-0005-0000-0000-00006F350000}"/>
    <cellStyle name="Cellule liée 11" xfId="12317" hidden="1" xr:uid="{00000000-0005-0000-0000-000070350000}"/>
    <cellStyle name="Cellule liée 11" xfId="12367" hidden="1" xr:uid="{00000000-0005-0000-0000-000071350000}"/>
    <cellStyle name="Cellule liée 11" xfId="12417" hidden="1" xr:uid="{00000000-0005-0000-0000-000072350000}"/>
    <cellStyle name="Cellule liée 11" xfId="12467" hidden="1" xr:uid="{00000000-0005-0000-0000-000073350000}"/>
    <cellStyle name="Cellule liée 11" xfId="12516" hidden="1" xr:uid="{00000000-0005-0000-0000-000074350000}"/>
    <cellStyle name="Cellule liée 11" xfId="12565" hidden="1" xr:uid="{00000000-0005-0000-0000-000075350000}"/>
    <cellStyle name="Cellule liée 11" xfId="12612" hidden="1" xr:uid="{00000000-0005-0000-0000-000076350000}"/>
    <cellStyle name="Cellule liée 11" xfId="12659" hidden="1" xr:uid="{00000000-0005-0000-0000-000077350000}"/>
    <cellStyle name="Cellule liée 11" xfId="12704" hidden="1" xr:uid="{00000000-0005-0000-0000-000078350000}"/>
    <cellStyle name="Cellule liée 11" xfId="12743" hidden="1" xr:uid="{00000000-0005-0000-0000-000079350000}"/>
    <cellStyle name="Cellule liée 11" xfId="12780" hidden="1" xr:uid="{00000000-0005-0000-0000-00007A350000}"/>
    <cellStyle name="Cellule liée 11" xfId="12814" hidden="1" xr:uid="{00000000-0005-0000-0000-00007B350000}"/>
    <cellStyle name="Cellule liée 11" xfId="12918" hidden="1" xr:uid="{00000000-0005-0000-0000-00007C350000}"/>
    <cellStyle name="Cellule liée 11" xfId="12950" hidden="1" xr:uid="{00000000-0005-0000-0000-00007D350000}"/>
    <cellStyle name="Cellule liée 11" xfId="13012" hidden="1" xr:uid="{00000000-0005-0000-0000-00007E350000}"/>
    <cellStyle name="Cellule liée 11" xfId="13058" hidden="1" xr:uid="{00000000-0005-0000-0000-00007F350000}"/>
    <cellStyle name="Cellule liée 11" xfId="13102" hidden="1" xr:uid="{00000000-0005-0000-0000-000080350000}"/>
    <cellStyle name="Cellule liée 11" xfId="13141" hidden="1" xr:uid="{00000000-0005-0000-0000-000081350000}"/>
    <cellStyle name="Cellule liée 11" xfId="13177" hidden="1" xr:uid="{00000000-0005-0000-0000-000082350000}"/>
    <cellStyle name="Cellule liée 11" xfId="13212" hidden="1" xr:uid="{00000000-0005-0000-0000-000083350000}"/>
    <cellStyle name="Cellule liée 11" xfId="13278" hidden="1" xr:uid="{00000000-0005-0000-0000-000084350000}"/>
    <cellStyle name="Cellule liée 11" xfId="12125" hidden="1" xr:uid="{00000000-0005-0000-0000-000085350000}"/>
    <cellStyle name="Cellule liée 11" xfId="9735" hidden="1" xr:uid="{00000000-0005-0000-0000-000086350000}"/>
    <cellStyle name="Cellule liée 11" xfId="7372" hidden="1" xr:uid="{00000000-0005-0000-0000-000087350000}"/>
    <cellStyle name="Cellule liée 11" xfId="13320" hidden="1" xr:uid="{00000000-0005-0000-0000-000088350000}"/>
    <cellStyle name="Cellule liée 11" xfId="13369" hidden="1" xr:uid="{00000000-0005-0000-0000-000089350000}"/>
    <cellStyle name="Cellule liée 11" xfId="13418" hidden="1" xr:uid="{00000000-0005-0000-0000-00008A350000}"/>
    <cellStyle name="Cellule liée 11" xfId="13467" hidden="1" xr:uid="{00000000-0005-0000-0000-00008B350000}"/>
    <cellStyle name="Cellule liée 11" xfId="13515" hidden="1" xr:uid="{00000000-0005-0000-0000-00008C350000}"/>
    <cellStyle name="Cellule liée 11" xfId="13563" hidden="1" xr:uid="{00000000-0005-0000-0000-00008D350000}"/>
    <cellStyle name="Cellule liée 11" xfId="13609" hidden="1" xr:uid="{00000000-0005-0000-0000-00008E350000}"/>
    <cellStyle name="Cellule liée 11" xfId="13656" hidden="1" xr:uid="{00000000-0005-0000-0000-00008F350000}"/>
    <cellStyle name="Cellule liée 11" xfId="13701" hidden="1" xr:uid="{00000000-0005-0000-0000-000090350000}"/>
    <cellStyle name="Cellule liée 11" xfId="13740" hidden="1" xr:uid="{00000000-0005-0000-0000-000091350000}"/>
    <cellStyle name="Cellule liée 11" xfId="13777" hidden="1" xr:uid="{00000000-0005-0000-0000-000092350000}"/>
    <cellStyle name="Cellule liée 11" xfId="13811" hidden="1" xr:uid="{00000000-0005-0000-0000-000093350000}"/>
    <cellStyle name="Cellule liée 11" xfId="13914" hidden="1" xr:uid="{00000000-0005-0000-0000-000094350000}"/>
    <cellStyle name="Cellule liée 11" xfId="13946" hidden="1" xr:uid="{00000000-0005-0000-0000-000095350000}"/>
    <cellStyle name="Cellule liée 11" xfId="14008" hidden="1" xr:uid="{00000000-0005-0000-0000-000096350000}"/>
    <cellStyle name="Cellule liée 11" xfId="14054" hidden="1" xr:uid="{00000000-0005-0000-0000-000097350000}"/>
    <cellStyle name="Cellule liée 11" xfId="14098" hidden="1" xr:uid="{00000000-0005-0000-0000-000098350000}"/>
    <cellStyle name="Cellule liée 11" xfId="14137" hidden="1" xr:uid="{00000000-0005-0000-0000-000099350000}"/>
    <cellStyle name="Cellule liée 11" xfId="14173" hidden="1" xr:uid="{00000000-0005-0000-0000-00009A350000}"/>
    <cellStyle name="Cellule liée 11" xfId="14208" hidden="1" xr:uid="{00000000-0005-0000-0000-00009B350000}"/>
    <cellStyle name="Cellule liée 11" xfId="14274" hidden="1" xr:uid="{00000000-0005-0000-0000-00009C350000}"/>
    <cellStyle name="Cellule liée 11" xfId="14375" hidden="1" xr:uid="{00000000-0005-0000-0000-00009D350000}"/>
    <cellStyle name="Cellule liée 11" xfId="14471" hidden="1" xr:uid="{00000000-0005-0000-0000-00009E350000}"/>
    <cellStyle name="Cellule liée 11" xfId="14516" hidden="1" xr:uid="{00000000-0005-0000-0000-00009F350000}"/>
    <cellStyle name="Cellule liée 11" xfId="14566" hidden="1" xr:uid="{00000000-0005-0000-0000-0000A0350000}"/>
    <cellStyle name="Cellule liée 11" xfId="14616" hidden="1" xr:uid="{00000000-0005-0000-0000-0000A1350000}"/>
    <cellStyle name="Cellule liée 11" xfId="14666" hidden="1" xr:uid="{00000000-0005-0000-0000-0000A2350000}"/>
    <cellStyle name="Cellule liée 11" xfId="14715" hidden="1" xr:uid="{00000000-0005-0000-0000-0000A3350000}"/>
    <cellStyle name="Cellule liée 11" xfId="14764" hidden="1" xr:uid="{00000000-0005-0000-0000-0000A4350000}"/>
    <cellStyle name="Cellule liée 11" xfId="14811" hidden="1" xr:uid="{00000000-0005-0000-0000-0000A5350000}"/>
    <cellStyle name="Cellule liée 11" xfId="14858" hidden="1" xr:uid="{00000000-0005-0000-0000-0000A6350000}"/>
    <cellStyle name="Cellule liée 11" xfId="14903" hidden="1" xr:uid="{00000000-0005-0000-0000-0000A7350000}"/>
    <cellStyle name="Cellule liée 11" xfId="14942" hidden="1" xr:uid="{00000000-0005-0000-0000-0000A8350000}"/>
    <cellStyle name="Cellule liée 11" xfId="14979" hidden="1" xr:uid="{00000000-0005-0000-0000-0000A9350000}"/>
    <cellStyle name="Cellule liée 11" xfId="15013" hidden="1" xr:uid="{00000000-0005-0000-0000-0000AA350000}"/>
    <cellStyle name="Cellule liée 11" xfId="15117" hidden="1" xr:uid="{00000000-0005-0000-0000-0000AB350000}"/>
    <cellStyle name="Cellule liée 11" xfId="15149" hidden="1" xr:uid="{00000000-0005-0000-0000-0000AC350000}"/>
    <cellStyle name="Cellule liée 11" xfId="15212" hidden="1" xr:uid="{00000000-0005-0000-0000-0000AD350000}"/>
    <cellStyle name="Cellule liée 11" xfId="15258" hidden="1" xr:uid="{00000000-0005-0000-0000-0000AE350000}"/>
    <cellStyle name="Cellule liée 11" xfId="15302" hidden="1" xr:uid="{00000000-0005-0000-0000-0000AF350000}"/>
    <cellStyle name="Cellule liée 11" xfId="15341" hidden="1" xr:uid="{00000000-0005-0000-0000-0000B0350000}"/>
    <cellStyle name="Cellule liée 11" xfId="15377" hidden="1" xr:uid="{00000000-0005-0000-0000-0000B1350000}"/>
    <cellStyle name="Cellule liée 11" xfId="15412" hidden="1" xr:uid="{00000000-0005-0000-0000-0000B2350000}"/>
    <cellStyle name="Cellule liée 11" xfId="15479" hidden="1" xr:uid="{00000000-0005-0000-0000-0000B3350000}"/>
    <cellStyle name="Cellule liée 11" xfId="14324" hidden="1" xr:uid="{00000000-0005-0000-0000-0000B4350000}"/>
    <cellStyle name="Cellule liée 11" xfId="15657" hidden="1" xr:uid="{00000000-0005-0000-0000-0000B5350000}"/>
    <cellStyle name="Cellule liée 11" xfId="15763" hidden="1" xr:uid="{00000000-0005-0000-0000-0000B6350000}"/>
    <cellStyle name="Cellule liée 11" xfId="15809" hidden="1" xr:uid="{00000000-0005-0000-0000-0000B7350000}"/>
    <cellStyle name="Cellule liée 11" xfId="15859" hidden="1" xr:uid="{00000000-0005-0000-0000-0000B8350000}"/>
    <cellStyle name="Cellule liée 11" xfId="15909" hidden="1" xr:uid="{00000000-0005-0000-0000-0000B9350000}"/>
    <cellStyle name="Cellule liée 11" xfId="15959" hidden="1" xr:uid="{00000000-0005-0000-0000-0000BA350000}"/>
    <cellStyle name="Cellule liée 11" xfId="16008" hidden="1" xr:uid="{00000000-0005-0000-0000-0000BB350000}"/>
    <cellStyle name="Cellule liée 11" xfId="16057" hidden="1" xr:uid="{00000000-0005-0000-0000-0000BC350000}"/>
    <cellStyle name="Cellule liée 11" xfId="16104" hidden="1" xr:uid="{00000000-0005-0000-0000-0000BD350000}"/>
    <cellStyle name="Cellule liée 11" xfId="16151" hidden="1" xr:uid="{00000000-0005-0000-0000-0000BE350000}"/>
    <cellStyle name="Cellule liée 11" xfId="16196" hidden="1" xr:uid="{00000000-0005-0000-0000-0000BF350000}"/>
    <cellStyle name="Cellule liée 11" xfId="16235" hidden="1" xr:uid="{00000000-0005-0000-0000-0000C0350000}"/>
    <cellStyle name="Cellule liée 11" xfId="16272" hidden="1" xr:uid="{00000000-0005-0000-0000-0000C1350000}"/>
    <cellStyle name="Cellule liée 11" xfId="16306" hidden="1" xr:uid="{00000000-0005-0000-0000-0000C2350000}"/>
    <cellStyle name="Cellule liée 11" xfId="16415" hidden="1" xr:uid="{00000000-0005-0000-0000-0000C3350000}"/>
    <cellStyle name="Cellule liée 11" xfId="16449" hidden="1" xr:uid="{00000000-0005-0000-0000-0000C4350000}"/>
    <cellStyle name="Cellule liée 11" xfId="16514" hidden="1" xr:uid="{00000000-0005-0000-0000-0000C5350000}"/>
    <cellStyle name="Cellule liée 11" xfId="16560" hidden="1" xr:uid="{00000000-0005-0000-0000-0000C6350000}"/>
    <cellStyle name="Cellule liée 11" xfId="16604" hidden="1" xr:uid="{00000000-0005-0000-0000-0000C7350000}"/>
    <cellStyle name="Cellule liée 11" xfId="16643" hidden="1" xr:uid="{00000000-0005-0000-0000-0000C8350000}"/>
    <cellStyle name="Cellule liée 11" xfId="16679" hidden="1" xr:uid="{00000000-0005-0000-0000-0000C9350000}"/>
    <cellStyle name="Cellule liée 11" xfId="16714" hidden="1" xr:uid="{00000000-0005-0000-0000-0000CA350000}"/>
    <cellStyle name="Cellule liée 11" xfId="16786" hidden="1" xr:uid="{00000000-0005-0000-0000-0000CB350000}"/>
    <cellStyle name="Cellule liée 11" xfId="16951" hidden="1" xr:uid="{00000000-0005-0000-0000-0000CC350000}"/>
    <cellStyle name="Cellule liée 11" xfId="17048" hidden="1" xr:uid="{00000000-0005-0000-0000-0000CD350000}"/>
    <cellStyle name="Cellule liée 11" xfId="17093" hidden="1" xr:uid="{00000000-0005-0000-0000-0000CE350000}"/>
    <cellStyle name="Cellule liée 11" xfId="17143" hidden="1" xr:uid="{00000000-0005-0000-0000-0000CF350000}"/>
    <cellStyle name="Cellule liée 11" xfId="17193" hidden="1" xr:uid="{00000000-0005-0000-0000-0000D0350000}"/>
    <cellStyle name="Cellule liée 11" xfId="17243" hidden="1" xr:uid="{00000000-0005-0000-0000-0000D1350000}"/>
    <cellStyle name="Cellule liée 11" xfId="17292" hidden="1" xr:uid="{00000000-0005-0000-0000-0000D2350000}"/>
    <cellStyle name="Cellule liée 11" xfId="17341" hidden="1" xr:uid="{00000000-0005-0000-0000-0000D3350000}"/>
    <cellStyle name="Cellule liée 11" xfId="17388" hidden="1" xr:uid="{00000000-0005-0000-0000-0000D4350000}"/>
    <cellStyle name="Cellule liée 11" xfId="17435" hidden="1" xr:uid="{00000000-0005-0000-0000-0000D5350000}"/>
    <cellStyle name="Cellule liée 11" xfId="17480" hidden="1" xr:uid="{00000000-0005-0000-0000-0000D6350000}"/>
    <cellStyle name="Cellule liée 11" xfId="17519" hidden="1" xr:uid="{00000000-0005-0000-0000-0000D7350000}"/>
    <cellStyle name="Cellule liée 11" xfId="17556" hidden="1" xr:uid="{00000000-0005-0000-0000-0000D8350000}"/>
    <cellStyle name="Cellule liée 11" xfId="17590" hidden="1" xr:uid="{00000000-0005-0000-0000-0000D9350000}"/>
    <cellStyle name="Cellule liée 11" xfId="17695" hidden="1" xr:uid="{00000000-0005-0000-0000-0000DA350000}"/>
    <cellStyle name="Cellule liée 11" xfId="17727" hidden="1" xr:uid="{00000000-0005-0000-0000-0000DB350000}"/>
    <cellStyle name="Cellule liée 11" xfId="17790" hidden="1" xr:uid="{00000000-0005-0000-0000-0000DC350000}"/>
    <cellStyle name="Cellule liée 11" xfId="17836" hidden="1" xr:uid="{00000000-0005-0000-0000-0000DD350000}"/>
    <cellStyle name="Cellule liée 11" xfId="17880" hidden="1" xr:uid="{00000000-0005-0000-0000-0000DE350000}"/>
    <cellStyle name="Cellule liée 11" xfId="17919" hidden="1" xr:uid="{00000000-0005-0000-0000-0000DF350000}"/>
    <cellStyle name="Cellule liée 11" xfId="17955" hidden="1" xr:uid="{00000000-0005-0000-0000-0000E0350000}"/>
    <cellStyle name="Cellule liée 11" xfId="17990" hidden="1" xr:uid="{00000000-0005-0000-0000-0000E1350000}"/>
    <cellStyle name="Cellule liée 11" xfId="18059" hidden="1" xr:uid="{00000000-0005-0000-0000-0000E2350000}"/>
    <cellStyle name="Cellule liée 11" xfId="16899" hidden="1" xr:uid="{00000000-0005-0000-0000-0000E3350000}"/>
    <cellStyle name="Cellule liée 11" xfId="16214" hidden="1" xr:uid="{00000000-0005-0000-0000-0000E4350000}"/>
    <cellStyle name="Cellule liée 11" xfId="18102" hidden="1" xr:uid="{00000000-0005-0000-0000-0000E5350000}"/>
    <cellStyle name="Cellule liée 11" xfId="18148" hidden="1" xr:uid="{00000000-0005-0000-0000-0000E6350000}"/>
    <cellStyle name="Cellule liée 11" xfId="18198" hidden="1" xr:uid="{00000000-0005-0000-0000-0000E7350000}"/>
    <cellStyle name="Cellule liée 11" xfId="18248" hidden="1" xr:uid="{00000000-0005-0000-0000-0000E8350000}"/>
    <cellStyle name="Cellule liée 11" xfId="18298" hidden="1" xr:uid="{00000000-0005-0000-0000-0000E9350000}"/>
    <cellStyle name="Cellule liée 11" xfId="18347" hidden="1" xr:uid="{00000000-0005-0000-0000-0000EA350000}"/>
    <cellStyle name="Cellule liée 11" xfId="18395" hidden="1" xr:uid="{00000000-0005-0000-0000-0000EB350000}"/>
    <cellStyle name="Cellule liée 11" xfId="18442" hidden="1" xr:uid="{00000000-0005-0000-0000-0000EC350000}"/>
    <cellStyle name="Cellule liée 11" xfId="18489" hidden="1" xr:uid="{00000000-0005-0000-0000-0000ED350000}"/>
    <cellStyle name="Cellule liée 11" xfId="18534" hidden="1" xr:uid="{00000000-0005-0000-0000-0000EE350000}"/>
    <cellStyle name="Cellule liée 11" xfId="18573" hidden="1" xr:uid="{00000000-0005-0000-0000-0000EF350000}"/>
    <cellStyle name="Cellule liée 11" xfId="18610" hidden="1" xr:uid="{00000000-0005-0000-0000-0000F0350000}"/>
    <cellStyle name="Cellule liée 11" xfId="18644" hidden="1" xr:uid="{00000000-0005-0000-0000-0000F1350000}"/>
    <cellStyle name="Cellule liée 11" xfId="18753" hidden="1" xr:uid="{00000000-0005-0000-0000-0000F2350000}"/>
    <cellStyle name="Cellule liée 11" xfId="18787" hidden="1" xr:uid="{00000000-0005-0000-0000-0000F3350000}"/>
    <cellStyle name="Cellule liée 11" xfId="18852" hidden="1" xr:uid="{00000000-0005-0000-0000-0000F4350000}"/>
    <cellStyle name="Cellule liée 11" xfId="18898" hidden="1" xr:uid="{00000000-0005-0000-0000-0000F5350000}"/>
    <cellStyle name="Cellule liée 11" xfId="18942" hidden="1" xr:uid="{00000000-0005-0000-0000-0000F6350000}"/>
    <cellStyle name="Cellule liée 11" xfId="18981" hidden="1" xr:uid="{00000000-0005-0000-0000-0000F7350000}"/>
    <cellStyle name="Cellule liée 11" xfId="19017" hidden="1" xr:uid="{00000000-0005-0000-0000-0000F8350000}"/>
    <cellStyle name="Cellule liée 11" xfId="19052" hidden="1" xr:uid="{00000000-0005-0000-0000-0000F9350000}"/>
    <cellStyle name="Cellule liée 11" xfId="19124" hidden="1" xr:uid="{00000000-0005-0000-0000-0000FA350000}"/>
    <cellStyle name="Cellule liée 11" xfId="19287" hidden="1" xr:uid="{00000000-0005-0000-0000-0000FB350000}"/>
    <cellStyle name="Cellule liée 11" xfId="19384" hidden="1" xr:uid="{00000000-0005-0000-0000-0000FC350000}"/>
    <cellStyle name="Cellule liée 11" xfId="19429" hidden="1" xr:uid="{00000000-0005-0000-0000-0000FD350000}"/>
    <cellStyle name="Cellule liée 11" xfId="19479" hidden="1" xr:uid="{00000000-0005-0000-0000-0000FE350000}"/>
    <cellStyle name="Cellule liée 11" xfId="19529" hidden="1" xr:uid="{00000000-0005-0000-0000-0000FF350000}"/>
    <cellStyle name="Cellule liée 11" xfId="19579" hidden="1" xr:uid="{00000000-0005-0000-0000-000000360000}"/>
    <cellStyle name="Cellule liée 11" xfId="19628" hidden="1" xr:uid="{00000000-0005-0000-0000-000001360000}"/>
    <cellStyle name="Cellule liée 11" xfId="19677" hidden="1" xr:uid="{00000000-0005-0000-0000-000002360000}"/>
    <cellStyle name="Cellule liée 11" xfId="19724" hidden="1" xr:uid="{00000000-0005-0000-0000-000003360000}"/>
    <cellStyle name="Cellule liée 11" xfId="19771" hidden="1" xr:uid="{00000000-0005-0000-0000-000004360000}"/>
    <cellStyle name="Cellule liée 11" xfId="19816" hidden="1" xr:uid="{00000000-0005-0000-0000-000005360000}"/>
    <cellStyle name="Cellule liée 11" xfId="19855" hidden="1" xr:uid="{00000000-0005-0000-0000-000006360000}"/>
    <cellStyle name="Cellule liée 11" xfId="19892" hidden="1" xr:uid="{00000000-0005-0000-0000-000007360000}"/>
    <cellStyle name="Cellule liée 11" xfId="19926" hidden="1" xr:uid="{00000000-0005-0000-0000-000008360000}"/>
    <cellStyle name="Cellule liée 11" xfId="20030" hidden="1" xr:uid="{00000000-0005-0000-0000-000009360000}"/>
    <cellStyle name="Cellule liée 11" xfId="20062" hidden="1" xr:uid="{00000000-0005-0000-0000-00000A360000}"/>
    <cellStyle name="Cellule liée 11" xfId="20125" hidden="1" xr:uid="{00000000-0005-0000-0000-00000B360000}"/>
    <cellStyle name="Cellule liée 11" xfId="20171" hidden="1" xr:uid="{00000000-0005-0000-0000-00000C360000}"/>
    <cellStyle name="Cellule liée 11" xfId="20215" hidden="1" xr:uid="{00000000-0005-0000-0000-00000D360000}"/>
    <cellStyle name="Cellule liée 11" xfId="20254" hidden="1" xr:uid="{00000000-0005-0000-0000-00000E360000}"/>
    <cellStyle name="Cellule liée 11" xfId="20290" hidden="1" xr:uid="{00000000-0005-0000-0000-00000F360000}"/>
    <cellStyle name="Cellule liée 11" xfId="20325" hidden="1" xr:uid="{00000000-0005-0000-0000-000010360000}"/>
    <cellStyle name="Cellule liée 11" xfId="20394" hidden="1" xr:uid="{00000000-0005-0000-0000-000011360000}"/>
    <cellStyle name="Cellule liée 11" xfId="19235" hidden="1" xr:uid="{00000000-0005-0000-0000-000012360000}"/>
    <cellStyle name="Cellule liée 11" xfId="16797" hidden="1" xr:uid="{00000000-0005-0000-0000-000013360000}"/>
    <cellStyle name="Cellule liée 11" xfId="20432" hidden="1" xr:uid="{00000000-0005-0000-0000-000014360000}"/>
    <cellStyle name="Cellule liée 11" xfId="20478" hidden="1" xr:uid="{00000000-0005-0000-0000-000015360000}"/>
    <cellStyle name="Cellule liée 11" xfId="20528" hidden="1" xr:uid="{00000000-0005-0000-0000-000016360000}"/>
    <cellStyle name="Cellule liée 11" xfId="20578" hidden="1" xr:uid="{00000000-0005-0000-0000-000017360000}"/>
    <cellStyle name="Cellule liée 11" xfId="20628" hidden="1" xr:uid="{00000000-0005-0000-0000-000018360000}"/>
    <cellStyle name="Cellule liée 11" xfId="20677" hidden="1" xr:uid="{00000000-0005-0000-0000-000019360000}"/>
    <cellStyle name="Cellule liée 11" xfId="20726" hidden="1" xr:uid="{00000000-0005-0000-0000-00001A360000}"/>
    <cellStyle name="Cellule liée 11" xfId="20773" hidden="1" xr:uid="{00000000-0005-0000-0000-00001B360000}"/>
    <cellStyle name="Cellule liée 11" xfId="20820" hidden="1" xr:uid="{00000000-0005-0000-0000-00001C360000}"/>
    <cellStyle name="Cellule liée 11" xfId="20865" hidden="1" xr:uid="{00000000-0005-0000-0000-00001D360000}"/>
    <cellStyle name="Cellule liée 11" xfId="20904" hidden="1" xr:uid="{00000000-0005-0000-0000-00001E360000}"/>
    <cellStyle name="Cellule liée 11" xfId="20941" hidden="1" xr:uid="{00000000-0005-0000-0000-00001F360000}"/>
    <cellStyle name="Cellule liée 11" xfId="20975" hidden="1" xr:uid="{00000000-0005-0000-0000-000020360000}"/>
    <cellStyle name="Cellule liée 11" xfId="21082" hidden="1" xr:uid="{00000000-0005-0000-0000-000021360000}"/>
    <cellStyle name="Cellule liée 11" xfId="21116" hidden="1" xr:uid="{00000000-0005-0000-0000-000022360000}"/>
    <cellStyle name="Cellule liée 11" xfId="21180" hidden="1" xr:uid="{00000000-0005-0000-0000-000023360000}"/>
    <cellStyle name="Cellule liée 11" xfId="21226" hidden="1" xr:uid="{00000000-0005-0000-0000-000024360000}"/>
    <cellStyle name="Cellule liée 11" xfId="21270" hidden="1" xr:uid="{00000000-0005-0000-0000-000025360000}"/>
    <cellStyle name="Cellule liée 11" xfId="21309" hidden="1" xr:uid="{00000000-0005-0000-0000-000026360000}"/>
    <cellStyle name="Cellule liée 11" xfId="21345" hidden="1" xr:uid="{00000000-0005-0000-0000-000027360000}"/>
    <cellStyle name="Cellule liée 11" xfId="21380" hidden="1" xr:uid="{00000000-0005-0000-0000-000028360000}"/>
    <cellStyle name="Cellule liée 11" xfId="21450" hidden="1" xr:uid="{00000000-0005-0000-0000-000029360000}"/>
    <cellStyle name="Cellule liée 11" xfId="21608" hidden="1" xr:uid="{00000000-0005-0000-0000-00002A360000}"/>
    <cellStyle name="Cellule liée 11" xfId="21705" hidden="1" xr:uid="{00000000-0005-0000-0000-00002B360000}"/>
    <cellStyle name="Cellule liée 11" xfId="21750" hidden="1" xr:uid="{00000000-0005-0000-0000-00002C360000}"/>
    <cellStyle name="Cellule liée 11" xfId="21800" hidden="1" xr:uid="{00000000-0005-0000-0000-00002D360000}"/>
    <cellStyle name="Cellule liée 11" xfId="21850" hidden="1" xr:uid="{00000000-0005-0000-0000-00002E360000}"/>
    <cellStyle name="Cellule liée 11" xfId="21900" hidden="1" xr:uid="{00000000-0005-0000-0000-00002F360000}"/>
    <cellStyle name="Cellule liée 11" xfId="21949" hidden="1" xr:uid="{00000000-0005-0000-0000-000030360000}"/>
    <cellStyle name="Cellule liée 11" xfId="21998" hidden="1" xr:uid="{00000000-0005-0000-0000-000031360000}"/>
    <cellStyle name="Cellule liée 11" xfId="22045" hidden="1" xr:uid="{00000000-0005-0000-0000-000032360000}"/>
    <cellStyle name="Cellule liée 11" xfId="22092" hidden="1" xr:uid="{00000000-0005-0000-0000-000033360000}"/>
    <cellStyle name="Cellule liée 11" xfId="22137" hidden="1" xr:uid="{00000000-0005-0000-0000-000034360000}"/>
    <cellStyle name="Cellule liée 11" xfId="22176" hidden="1" xr:uid="{00000000-0005-0000-0000-000035360000}"/>
    <cellStyle name="Cellule liée 11" xfId="22213" hidden="1" xr:uid="{00000000-0005-0000-0000-000036360000}"/>
    <cellStyle name="Cellule liée 11" xfId="22247" hidden="1" xr:uid="{00000000-0005-0000-0000-000037360000}"/>
    <cellStyle name="Cellule liée 11" xfId="22352" hidden="1" xr:uid="{00000000-0005-0000-0000-000038360000}"/>
    <cellStyle name="Cellule liée 11" xfId="22384" hidden="1" xr:uid="{00000000-0005-0000-0000-000039360000}"/>
    <cellStyle name="Cellule liée 11" xfId="22447" hidden="1" xr:uid="{00000000-0005-0000-0000-00003A360000}"/>
    <cellStyle name="Cellule liée 11" xfId="22493" hidden="1" xr:uid="{00000000-0005-0000-0000-00003B360000}"/>
    <cellStyle name="Cellule liée 11" xfId="22537" hidden="1" xr:uid="{00000000-0005-0000-0000-00003C360000}"/>
    <cellStyle name="Cellule liée 11" xfId="22576" hidden="1" xr:uid="{00000000-0005-0000-0000-00003D360000}"/>
    <cellStyle name="Cellule liée 11" xfId="22612" hidden="1" xr:uid="{00000000-0005-0000-0000-00003E360000}"/>
    <cellStyle name="Cellule liée 11" xfId="22647" hidden="1" xr:uid="{00000000-0005-0000-0000-00003F360000}"/>
    <cellStyle name="Cellule liée 11" xfId="22716" hidden="1" xr:uid="{00000000-0005-0000-0000-000040360000}"/>
    <cellStyle name="Cellule liée 11" xfId="21556" hidden="1" xr:uid="{00000000-0005-0000-0000-000041360000}"/>
    <cellStyle name="Cellule liée 11" xfId="19071" hidden="1" xr:uid="{00000000-0005-0000-0000-000042360000}"/>
    <cellStyle name="Cellule liée 11" xfId="16830" hidden="1" xr:uid="{00000000-0005-0000-0000-000043360000}"/>
    <cellStyle name="Cellule liée 11" xfId="22793" hidden="1" xr:uid="{00000000-0005-0000-0000-000044360000}"/>
    <cellStyle name="Cellule liée 11" xfId="22843" hidden="1" xr:uid="{00000000-0005-0000-0000-000045360000}"/>
    <cellStyle name="Cellule liée 11" xfId="22893" hidden="1" xr:uid="{00000000-0005-0000-0000-000046360000}"/>
    <cellStyle name="Cellule liée 11" xfId="22943" hidden="1" xr:uid="{00000000-0005-0000-0000-000047360000}"/>
    <cellStyle name="Cellule liée 11" xfId="22991" hidden="1" xr:uid="{00000000-0005-0000-0000-000048360000}"/>
    <cellStyle name="Cellule liée 11" xfId="23040" hidden="1" xr:uid="{00000000-0005-0000-0000-000049360000}"/>
    <cellStyle name="Cellule liée 11" xfId="23086" hidden="1" xr:uid="{00000000-0005-0000-0000-00004A360000}"/>
    <cellStyle name="Cellule liée 11" xfId="23133" hidden="1" xr:uid="{00000000-0005-0000-0000-00004B360000}"/>
    <cellStyle name="Cellule liée 11" xfId="23178" hidden="1" xr:uid="{00000000-0005-0000-0000-00004C360000}"/>
    <cellStyle name="Cellule liée 11" xfId="23217" hidden="1" xr:uid="{00000000-0005-0000-0000-00004D360000}"/>
    <cellStyle name="Cellule liée 11" xfId="23254" hidden="1" xr:uid="{00000000-0005-0000-0000-00004E360000}"/>
    <cellStyle name="Cellule liée 11" xfId="23288" hidden="1" xr:uid="{00000000-0005-0000-0000-00004F360000}"/>
    <cellStyle name="Cellule liée 11" xfId="23394" hidden="1" xr:uid="{00000000-0005-0000-0000-000050360000}"/>
    <cellStyle name="Cellule liée 11" xfId="23428" hidden="1" xr:uid="{00000000-0005-0000-0000-000051360000}"/>
    <cellStyle name="Cellule liée 11" xfId="23491" hidden="1" xr:uid="{00000000-0005-0000-0000-000052360000}"/>
    <cellStyle name="Cellule liée 11" xfId="23537" hidden="1" xr:uid="{00000000-0005-0000-0000-000053360000}"/>
    <cellStyle name="Cellule liée 11" xfId="23581" hidden="1" xr:uid="{00000000-0005-0000-0000-000054360000}"/>
    <cellStyle name="Cellule liée 11" xfId="23620" hidden="1" xr:uid="{00000000-0005-0000-0000-000055360000}"/>
    <cellStyle name="Cellule liée 11" xfId="23656" hidden="1" xr:uid="{00000000-0005-0000-0000-000056360000}"/>
    <cellStyle name="Cellule liée 11" xfId="23691" hidden="1" xr:uid="{00000000-0005-0000-0000-000057360000}"/>
    <cellStyle name="Cellule liée 11" xfId="23758" hidden="1" xr:uid="{00000000-0005-0000-0000-000058360000}"/>
    <cellStyle name="Cellule liée 11" xfId="23909" hidden="1" xr:uid="{00000000-0005-0000-0000-000059360000}"/>
    <cellStyle name="Cellule liée 11" xfId="24005" hidden="1" xr:uid="{00000000-0005-0000-0000-00005A360000}"/>
    <cellStyle name="Cellule liée 11" xfId="24050" hidden="1" xr:uid="{00000000-0005-0000-0000-00005B360000}"/>
    <cellStyle name="Cellule liée 11" xfId="24100" hidden="1" xr:uid="{00000000-0005-0000-0000-00005C360000}"/>
    <cellStyle name="Cellule liée 11" xfId="24150" hidden="1" xr:uid="{00000000-0005-0000-0000-00005D360000}"/>
    <cellStyle name="Cellule liée 11" xfId="24200" hidden="1" xr:uid="{00000000-0005-0000-0000-00005E360000}"/>
    <cellStyle name="Cellule liée 11" xfId="24249" hidden="1" xr:uid="{00000000-0005-0000-0000-00005F360000}"/>
    <cellStyle name="Cellule liée 11" xfId="24298" hidden="1" xr:uid="{00000000-0005-0000-0000-000060360000}"/>
    <cellStyle name="Cellule liée 11" xfId="24345" hidden="1" xr:uid="{00000000-0005-0000-0000-000061360000}"/>
    <cellStyle name="Cellule liée 11" xfId="24392" hidden="1" xr:uid="{00000000-0005-0000-0000-000062360000}"/>
    <cellStyle name="Cellule liée 11" xfId="24437" hidden="1" xr:uid="{00000000-0005-0000-0000-000063360000}"/>
    <cellStyle name="Cellule liée 11" xfId="24476" hidden="1" xr:uid="{00000000-0005-0000-0000-000064360000}"/>
    <cellStyle name="Cellule liée 11" xfId="24513" hidden="1" xr:uid="{00000000-0005-0000-0000-000065360000}"/>
    <cellStyle name="Cellule liée 11" xfId="24547" hidden="1" xr:uid="{00000000-0005-0000-0000-000066360000}"/>
    <cellStyle name="Cellule liée 11" xfId="24652" hidden="1" xr:uid="{00000000-0005-0000-0000-000067360000}"/>
    <cellStyle name="Cellule liée 11" xfId="24684" hidden="1" xr:uid="{00000000-0005-0000-0000-000068360000}"/>
    <cellStyle name="Cellule liée 11" xfId="24747" hidden="1" xr:uid="{00000000-0005-0000-0000-000069360000}"/>
    <cellStyle name="Cellule liée 11" xfId="24793" hidden="1" xr:uid="{00000000-0005-0000-0000-00006A360000}"/>
    <cellStyle name="Cellule liée 11" xfId="24837" hidden="1" xr:uid="{00000000-0005-0000-0000-00006B360000}"/>
    <cellStyle name="Cellule liée 11" xfId="24876" hidden="1" xr:uid="{00000000-0005-0000-0000-00006C360000}"/>
    <cellStyle name="Cellule liée 11" xfId="24912" hidden="1" xr:uid="{00000000-0005-0000-0000-00006D360000}"/>
    <cellStyle name="Cellule liée 11" xfId="24947" hidden="1" xr:uid="{00000000-0005-0000-0000-00006E360000}"/>
    <cellStyle name="Cellule liée 11" xfId="25014" hidden="1" xr:uid="{00000000-0005-0000-0000-00006F360000}"/>
    <cellStyle name="Cellule liée 11" xfId="23857" hidden="1" xr:uid="{00000000-0005-0000-0000-000070360000}"/>
    <cellStyle name="Cellule liée 11" xfId="19171" hidden="1" xr:uid="{00000000-0005-0000-0000-000071360000}"/>
    <cellStyle name="Cellule liée 11" xfId="25046" hidden="1" xr:uid="{00000000-0005-0000-0000-000072360000}"/>
    <cellStyle name="Cellule liée 11" xfId="25092" hidden="1" xr:uid="{00000000-0005-0000-0000-000073360000}"/>
    <cellStyle name="Cellule liée 11" xfId="25142" hidden="1" xr:uid="{00000000-0005-0000-0000-000074360000}"/>
    <cellStyle name="Cellule liée 11" xfId="25192" hidden="1" xr:uid="{00000000-0005-0000-0000-000075360000}"/>
    <cellStyle name="Cellule liée 11" xfId="25242" hidden="1" xr:uid="{00000000-0005-0000-0000-000076360000}"/>
    <cellStyle name="Cellule liée 11" xfId="25291" hidden="1" xr:uid="{00000000-0005-0000-0000-000077360000}"/>
    <cellStyle name="Cellule liée 11" xfId="25340" hidden="1" xr:uid="{00000000-0005-0000-0000-000078360000}"/>
    <cellStyle name="Cellule liée 11" xfId="25387" hidden="1" xr:uid="{00000000-0005-0000-0000-000079360000}"/>
    <cellStyle name="Cellule liée 11" xfId="25433" hidden="1" xr:uid="{00000000-0005-0000-0000-00007A360000}"/>
    <cellStyle name="Cellule liée 11" xfId="25477" hidden="1" xr:uid="{00000000-0005-0000-0000-00007B360000}"/>
    <cellStyle name="Cellule liée 11" xfId="25515" hidden="1" xr:uid="{00000000-0005-0000-0000-00007C360000}"/>
    <cellStyle name="Cellule liée 11" xfId="25552" hidden="1" xr:uid="{00000000-0005-0000-0000-00007D360000}"/>
    <cellStyle name="Cellule liée 11" xfId="25586" hidden="1" xr:uid="{00000000-0005-0000-0000-00007E360000}"/>
    <cellStyle name="Cellule liée 11" xfId="25690" hidden="1" xr:uid="{00000000-0005-0000-0000-00007F360000}"/>
    <cellStyle name="Cellule liée 11" xfId="25724" hidden="1" xr:uid="{00000000-0005-0000-0000-000080360000}"/>
    <cellStyle name="Cellule liée 11" xfId="25786" hidden="1" xr:uid="{00000000-0005-0000-0000-000081360000}"/>
    <cellStyle name="Cellule liée 11" xfId="25832" hidden="1" xr:uid="{00000000-0005-0000-0000-000082360000}"/>
    <cellStyle name="Cellule liée 11" xfId="25876" hidden="1" xr:uid="{00000000-0005-0000-0000-000083360000}"/>
    <cellStyle name="Cellule liée 11" xfId="25915" hidden="1" xr:uid="{00000000-0005-0000-0000-000084360000}"/>
    <cellStyle name="Cellule liée 11" xfId="25951" hidden="1" xr:uid="{00000000-0005-0000-0000-000085360000}"/>
    <cellStyle name="Cellule liée 11" xfId="25986" hidden="1" xr:uid="{00000000-0005-0000-0000-000086360000}"/>
    <cellStyle name="Cellule liée 11" xfId="26052" hidden="1" xr:uid="{00000000-0005-0000-0000-000087360000}"/>
    <cellStyle name="Cellule liée 11" xfId="26174" hidden="1" xr:uid="{00000000-0005-0000-0000-000088360000}"/>
    <cellStyle name="Cellule liée 11" xfId="26270" hidden="1" xr:uid="{00000000-0005-0000-0000-000089360000}"/>
    <cellStyle name="Cellule liée 11" xfId="26315" hidden="1" xr:uid="{00000000-0005-0000-0000-00008A360000}"/>
    <cellStyle name="Cellule liée 11" xfId="26365" hidden="1" xr:uid="{00000000-0005-0000-0000-00008B360000}"/>
    <cellStyle name="Cellule liée 11" xfId="26415" hidden="1" xr:uid="{00000000-0005-0000-0000-00008C360000}"/>
    <cellStyle name="Cellule liée 11" xfId="26465" hidden="1" xr:uid="{00000000-0005-0000-0000-00008D360000}"/>
    <cellStyle name="Cellule liée 11" xfId="26514" hidden="1" xr:uid="{00000000-0005-0000-0000-00008E360000}"/>
    <cellStyle name="Cellule liée 11" xfId="26563" hidden="1" xr:uid="{00000000-0005-0000-0000-00008F360000}"/>
    <cellStyle name="Cellule liée 11" xfId="26610" hidden="1" xr:uid="{00000000-0005-0000-0000-000090360000}"/>
    <cellStyle name="Cellule liée 11" xfId="26657" hidden="1" xr:uid="{00000000-0005-0000-0000-000091360000}"/>
    <cellStyle name="Cellule liée 11" xfId="26702" hidden="1" xr:uid="{00000000-0005-0000-0000-000092360000}"/>
    <cellStyle name="Cellule liée 11" xfId="26741" hidden="1" xr:uid="{00000000-0005-0000-0000-000093360000}"/>
    <cellStyle name="Cellule liée 11" xfId="26778" hidden="1" xr:uid="{00000000-0005-0000-0000-000094360000}"/>
    <cellStyle name="Cellule liée 11" xfId="26812" hidden="1" xr:uid="{00000000-0005-0000-0000-000095360000}"/>
    <cellStyle name="Cellule liée 11" xfId="26916" hidden="1" xr:uid="{00000000-0005-0000-0000-000096360000}"/>
    <cellStyle name="Cellule liée 11" xfId="26948" hidden="1" xr:uid="{00000000-0005-0000-0000-000097360000}"/>
    <cellStyle name="Cellule liée 11" xfId="27010" hidden="1" xr:uid="{00000000-0005-0000-0000-000098360000}"/>
    <cellStyle name="Cellule liée 11" xfId="27056" hidden="1" xr:uid="{00000000-0005-0000-0000-000099360000}"/>
    <cellStyle name="Cellule liée 11" xfId="27100" hidden="1" xr:uid="{00000000-0005-0000-0000-00009A360000}"/>
    <cellStyle name="Cellule liée 11" xfId="27139" hidden="1" xr:uid="{00000000-0005-0000-0000-00009B360000}"/>
    <cellStyle name="Cellule liée 11" xfId="27175" hidden="1" xr:uid="{00000000-0005-0000-0000-00009C360000}"/>
    <cellStyle name="Cellule liée 11" xfId="27210" hidden="1" xr:uid="{00000000-0005-0000-0000-00009D360000}"/>
    <cellStyle name="Cellule liée 11" xfId="27276" hidden="1" xr:uid="{00000000-0005-0000-0000-00009E360000}"/>
    <cellStyle name="Cellule liée 11" xfId="26123" hidden="1" xr:uid="{00000000-0005-0000-0000-00009F360000}"/>
    <cellStyle name="Cellule liée 11" xfId="21402" hidden="1" xr:uid="{00000000-0005-0000-0000-0000A0360000}"/>
    <cellStyle name="Cellule liée 11" xfId="21401" hidden="1" xr:uid="{00000000-0005-0000-0000-0000A1360000}"/>
    <cellStyle name="Cellule liée 11" xfId="27327" hidden="1" xr:uid="{00000000-0005-0000-0000-0000A2360000}"/>
    <cellStyle name="Cellule liée 11" xfId="27376" hidden="1" xr:uid="{00000000-0005-0000-0000-0000A3360000}"/>
    <cellStyle name="Cellule liée 11" xfId="27425" hidden="1" xr:uid="{00000000-0005-0000-0000-0000A4360000}"/>
    <cellStyle name="Cellule liée 11" xfId="27474" hidden="1" xr:uid="{00000000-0005-0000-0000-0000A5360000}"/>
    <cellStyle name="Cellule liée 11" xfId="27522" hidden="1" xr:uid="{00000000-0005-0000-0000-0000A6360000}"/>
    <cellStyle name="Cellule liée 11" xfId="27570" hidden="1" xr:uid="{00000000-0005-0000-0000-0000A7360000}"/>
    <cellStyle name="Cellule liée 11" xfId="27616" hidden="1" xr:uid="{00000000-0005-0000-0000-0000A8360000}"/>
    <cellStyle name="Cellule liée 11" xfId="27663" hidden="1" xr:uid="{00000000-0005-0000-0000-0000A9360000}"/>
    <cellStyle name="Cellule liée 11" xfId="27708" hidden="1" xr:uid="{00000000-0005-0000-0000-0000AA360000}"/>
    <cellStyle name="Cellule liée 11" xfId="27747" hidden="1" xr:uid="{00000000-0005-0000-0000-0000AB360000}"/>
    <cellStyle name="Cellule liée 11" xfId="27784" hidden="1" xr:uid="{00000000-0005-0000-0000-0000AC360000}"/>
    <cellStyle name="Cellule liée 11" xfId="27818" hidden="1" xr:uid="{00000000-0005-0000-0000-0000AD360000}"/>
    <cellStyle name="Cellule liée 11" xfId="27921" hidden="1" xr:uid="{00000000-0005-0000-0000-0000AE360000}"/>
    <cellStyle name="Cellule liée 11" xfId="27953" hidden="1" xr:uid="{00000000-0005-0000-0000-0000AF360000}"/>
    <cellStyle name="Cellule liée 11" xfId="28015" hidden="1" xr:uid="{00000000-0005-0000-0000-0000B0360000}"/>
    <cellStyle name="Cellule liée 11" xfId="28061" hidden="1" xr:uid="{00000000-0005-0000-0000-0000B1360000}"/>
    <cellStyle name="Cellule liée 11" xfId="28105" hidden="1" xr:uid="{00000000-0005-0000-0000-0000B2360000}"/>
    <cellStyle name="Cellule liée 11" xfId="28144" hidden="1" xr:uid="{00000000-0005-0000-0000-0000B3360000}"/>
    <cellStyle name="Cellule liée 11" xfId="28180" hidden="1" xr:uid="{00000000-0005-0000-0000-0000B4360000}"/>
    <cellStyle name="Cellule liée 11" xfId="28215" hidden="1" xr:uid="{00000000-0005-0000-0000-0000B5360000}"/>
    <cellStyle name="Cellule liée 11" xfId="28281" hidden="1" xr:uid="{00000000-0005-0000-0000-0000B6360000}"/>
    <cellStyle name="Cellule liée 11" xfId="28381" hidden="1" xr:uid="{00000000-0005-0000-0000-0000B7360000}"/>
    <cellStyle name="Cellule liée 11" xfId="28476" hidden="1" xr:uid="{00000000-0005-0000-0000-0000B8360000}"/>
    <cellStyle name="Cellule liée 11" xfId="28521" hidden="1" xr:uid="{00000000-0005-0000-0000-0000B9360000}"/>
    <cellStyle name="Cellule liée 11" xfId="28571" hidden="1" xr:uid="{00000000-0005-0000-0000-0000BA360000}"/>
    <cellStyle name="Cellule liée 11" xfId="28621" hidden="1" xr:uid="{00000000-0005-0000-0000-0000BB360000}"/>
    <cellStyle name="Cellule liée 11" xfId="28671" hidden="1" xr:uid="{00000000-0005-0000-0000-0000BC360000}"/>
    <cellStyle name="Cellule liée 11" xfId="28720" hidden="1" xr:uid="{00000000-0005-0000-0000-0000BD360000}"/>
    <cellStyle name="Cellule liée 11" xfId="28769" hidden="1" xr:uid="{00000000-0005-0000-0000-0000BE360000}"/>
    <cellStyle name="Cellule liée 11" xfId="28816" hidden="1" xr:uid="{00000000-0005-0000-0000-0000BF360000}"/>
    <cellStyle name="Cellule liée 11" xfId="28863" hidden="1" xr:uid="{00000000-0005-0000-0000-0000C0360000}"/>
    <cellStyle name="Cellule liée 11" xfId="28908" hidden="1" xr:uid="{00000000-0005-0000-0000-0000C1360000}"/>
    <cellStyle name="Cellule liée 11" xfId="28947" hidden="1" xr:uid="{00000000-0005-0000-0000-0000C2360000}"/>
    <cellStyle name="Cellule liée 11" xfId="28984" hidden="1" xr:uid="{00000000-0005-0000-0000-0000C3360000}"/>
    <cellStyle name="Cellule liée 11" xfId="29018" hidden="1" xr:uid="{00000000-0005-0000-0000-0000C4360000}"/>
    <cellStyle name="Cellule liée 11" xfId="29121" hidden="1" xr:uid="{00000000-0005-0000-0000-0000C5360000}"/>
    <cellStyle name="Cellule liée 11" xfId="29153" hidden="1" xr:uid="{00000000-0005-0000-0000-0000C6360000}"/>
    <cellStyle name="Cellule liée 11" xfId="29215" hidden="1" xr:uid="{00000000-0005-0000-0000-0000C7360000}"/>
    <cellStyle name="Cellule liée 11" xfId="29261" hidden="1" xr:uid="{00000000-0005-0000-0000-0000C8360000}"/>
    <cellStyle name="Cellule liée 11" xfId="29305" hidden="1" xr:uid="{00000000-0005-0000-0000-0000C9360000}"/>
    <cellStyle name="Cellule liée 11" xfId="29344" hidden="1" xr:uid="{00000000-0005-0000-0000-0000CA360000}"/>
    <cellStyle name="Cellule liée 11" xfId="29380" hidden="1" xr:uid="{00000000-0005-0000-0000-0000CB360000}"/>
    <cellStyle name="Cellule liée 11" xfId="29415" hidden="1" xr:uid="{00000000-0005-0000-0000-0000CC360000}"/>
    <cellStyle name="Cellule liée 11" xfId="29481" hidden="1" xr:uid="{00000000-0005-0000-0000-0000CD360000}"/>
    <cellStyle name="Cellule liée 11" xfId="28331" hidden="1" xr:uid="{00000000-0005-0000-0000-0000CE360000}"/>
    <cellStyle name="Cellule liée 11" xfId="29527" hidden="1" xr:uid="{00000000-0005-0000-0000-0000CF360000}"/>
    <cellStyle name="Cellule liée 11" xfId="29618" hidden="1" xr:uid="{00000000-0005-0000-0000-0000D0360000}"/>
    <cellStyle name="Cellule liée 11" xfId="29663" hidden="1" xr:uid="{00000000-0005-0000-0000-0000D1360000}"/>
    <cellStyle name="Cellule liée 11" xfId="29712" hidden="1" xr:uid="{00000000-0005-0000-0000-0000D2360000}"/>
    <cellStyle name="Cellule liée 11" xfId="29761" hidden="1" xr:uid="{00000000-0005-0000-0000-0000D3360000}"/>
    <cellStyle name="Cellule liée 11" xfId="29810" hidden="1" xr:uid="{00000000-0005-0000-0000-0000D4360000}"/>
    <cellStyle name="Cellule liée 11" xfId="29858" hidden="1" xr:uid="{00000000-0005-0000-0000-0000D5360000}"/>
    <cellStyle name="Cellule liée 11" xfId="29906" hidden="1" xr:uid="{00000000-0005-0000-0000-0000D6360000}"/>
    <cellStyle name="Cellule liée 11" xfId="29952" hidden="1" xr:uid="{00000000-0005-0000-0000-0000D7360000}"/>
    <cellStyle name="Cellule liée 11" xfId="29998" hidden="1" xr:uid="{00000000-0005-0000-0000-0000D8360000}"/>
    <cellStyle name="Cellule liée 11" xfId="30042" hidden="1" xr:uid="{00000000-0005-0000-0000-0000D9360000}"/>
    <cellStyle name="Cellule liée 11" xfId="30080" hidden="1" xr:uid="{00000000-0005-0000-0000-0000DA360000}"/>
    <cellStyle name="Cellule liée 11" xfId="30117" hidden="1" xr:uid="{00000000-0005-0000-0000-0000DB360000}"/>
    <cellStyle name="Cellule liée 11" xfId="30151" hidden="1" xr:uid="{00000000-0005-0000-0000-0000DC360000}"/>
    <cellStyle name="Cellule liée 11" xfId="30253" hidden="1" xr:uid="{00000000-0005-0000-0000-0000DD360000}"/>
    <cellStyle name="Cellule liée 11" xfId="30285" hidden="1" xr:uid="{00000000-0005-0000-0000-0000DE360000}"/>
    <cellStyle name="Cellule liée 11" xfId="30347" hidden="1" xr:uid="{00000000-0005-0000-0000-0000DF360000}"/>
    <cellStyle name="Cellule liée 11" xfId="30393" hidden="1" xr:uid="{00000000-0005-0000-0000-0000E0360000}"/>
    <cellStyle name="Cellule liée 11" xfId="30437" hidden="1" xr:uid="{00000000-0005-0000-0000-0000E1360000}"/>
    <cellStyle name="Cellule liée 11" xfId="30476" hidden="1" xr:uid="{00000000-0005-0000-0000-0000E2360000}"/>
    <cellStyle name="Cellule liée 11" xfId="30512" hidden="1" xr:uid="{00000000-0005-0000-0000-0000E3360000}"/>
    <cellStyle name="Cellule liée 11" xfId="30547" hidden="1" xr:uid="{00000000-0005-0000-0000-0000E4360000}"/>
    <cellStyle name="Cellule liée 11" xfId="30613" hidden="1" xr:uid="{00000000-0005-0000-0000-0000E5360000}"/>
    <cellStyle name="Cellule liée 11" xfId="30713" hidden="1" xr:uid="{00000000-0005-0000-0000-0000E6360000}"/>
    <cellStyle name="Cellule liée 11" xfId="30808" hidden="1" xr:uid="{00000000-0005-0000-0000-0000E7360000}"/>
    <cellStyle name="Cellule liée 11" xfId="30853" hidden="1" xr:uid="{00000000-0005-0000-0000-0000E8360000}"/>
    <cellStyle name="Cellule liée 11" xfId="30903" hidden="1" xr:uid="{00000000-0005-0000-0000-0000E9360000}"/>
    <cellStyle name="Cellule liée 11" xfId="30953" hidden="1" xr:uid="{00000000-0005-0000-0000-0000EA360000}"/>
    <cellStyle name="Cellule liée 11" xfId="31003" hidden="1" xr:uid="{00000000-0005-0000-0000-0000EB360000}"/>
    <cellStyle name="Cellule liée 11" xfId="31052" hidden="1" xr:uid="{00000000-0005-0000-0000-0000EC360000}"/>
    <cellStyle name="Cellule liée 11" xfId="31101" hidden="1" xr:uid="{00000000-0005-0000-0000-0000ED360000}"/>
    <cellStyle name="Cellule liée 11" xfId="31148" hidden="1" xr:uid="{00000000-0005-0000-0000-0000EE360000}"/>
    <cellStyle name="Cellule liée 11" xfId="31195" hidden="1" xr:uid="{00000000-0005-0000-0000-0000EF360000}"/>
    <cellStyle name="Cellule liée 11" xfId="31240" hidden="1" xr:uid="{00000000-0005-0000-0000-0000F0360000}"/>
    <cellStyle name="Cellule liée 11" xfId="31279" hidden="1" xr:uid="{00000000-0005-0000-0000-0000F1360000}"/>
    <cellStyle name="Cellule liée 11" xfId="31316" hidden="1" xr:uid="{00000000-0005-0000-0000-0000F2360000}"/>
    <cellStyle name="Cellule liée 11" xfId="31350" hidden="1" xr:uid="{00000000-0005-0000-0000-0000F3360000}"/>
    <cellStyle name="Cellule liée 11" xfId="31453" hidden="1" xr:uid="{00000000-0005-0000-0000-0000F4360000}"/>
    <cellStyle name="Cellule liée 11" xfId="31485" hidden="1" xr:uid="{00000000-0005-0000-0000-0000F5360000}"/>
    <cellStyle name="Cellule liée 11" xfId="31547" hidden="1" xr:uid="{00000000-0005-0000-0000-0000F6360000}"/>
    <cellStyle name="Cellule liée 11" xfId="31593" hidden="1" xr:uid="{00000000-0005-0000-0000-0000F7360000}"/>
    <cellStyle name="Cellule liée 11" xfId="31637" hidden="1" xr:uid="{00000000-0005-0000-0000-0000F8360000}"/>
    <cellStyle name="Cellule liée 11" xfId="31676" hidden="1" xr:uid="{00000000-0005-0000-0000-0000F9360000}"/>
    <cellStyle name="Cellule liée 11" xfId="31712" hidden="1" xr:uid="{00000000-0005-0000-0000-0000FA360000}"/>
    <cellStyle name="Cellule liée 11" xfId="31747" hidden="1" xr:uid="{00000000-0005-0000-0000-0000FB360000}"/>
    <cellStyle name="Cellule liée 11" xfId="31813" hidden="1" xr:uid="{00000000-0005-0000-0000-0000FC360000}"/>
    <cellStyle name="Cellule liée 11" xfId="30663" hidden="1" xr:uid="{00000000-0005-0000-0000-0000FD360000}"/>
    <cellStyle name="Cellule liée 11" xfId="32167" hidden="1" xr:uid="{AD34D3F4-883D-4B2C-A7B1-8B01D1FD9C07}"/>
    <cellStyle name="Cellule liée 11" xfId="32258" hidden="1" xr:uid="{ECC7F88A-632D-4AC5-B091-50D15BE66107}"/>
    <cellStyle name="Cellule liée 11" xfId="32303" hidden="1" xr:uid="{7DEA6907-0F24-4AC7-81DA-171573220342}"/>
    <cellStyle name="Cellule liée 11" xfId="32352" hidden="1" xr:uid="{83D39500-EC35-4D30-B2A9-F8D87D1E5BB3}"/>
    <cellStyle name="Cellule liée 11" xfId="32401" hidden="1" xr:uid="{76A8F0EE-E34A-466E-A599-4960FB0052C3}"/>
    <cellStyle name="Cellule liée 11" xfId="32450" hidden="1" xr:uid="{CB3FE169-86D7-4D1B-B168-8B8CF908F772}"/>
    <cellStyle name="Cellule liée 11" xfId="32498" hidden="1" xr:uid="{57CF563F-8FD0-4B77-A16F-8EB6C2502B79}"/>
    <cellStyle name="Cellule liée 11" xfId="32546" hidden="1" xr:uid="{C7963EFF-2CD1-45E9-BA1F-64D6BCC20CA9}"/>
    <cellStyle name="Cellule liée 11" xfId="32592" hidden="1" xr:uid="{9088E6BD-E7C3-44F2-8143-0D895EA62134}"/>
    <cellStyle name="Cellule liée 11" xfId="32638" hidden="1" xr:uid="{BEC6273E-4F9C-405E-884F-800A5B610686}"/>
    <cellStyle name="Cellule liée 11" xfId="32682" hidden="1" xr:uid="{09837BE8-1D6B-4881-A3CA-D6F884402AAB}"/>
    <cellStyle name="Cellule liée 11" xfId="32720" hidden="1" xr:uid="{5070B89D-D3D5-4248-9DCB-63D89995C3A6}"/>
    <cellStyle name="Cellule liée 11" xfId="32757" hidden="1" xr:uid="{77196EA0-2752-4FD8-9A85-4824F15C5536}"/>
    <cellStyle name="Cellule liée 11" xfId="32791" hidden="1" xr:uid="{BA6C3642-AF7E-4947-8993-47777F0541F5}"/>
    <cellStyle name="Cellule liée 11" xfId="32893" hidden="1" xr:uid="{CA511379-DC03-4624-8E5C-D6DC94CB5C2E}"/>
    <cellStyle name="Cellule liée 11" xfId="32925" hidden="1" xr:uid="{77E2F0FA-B90D-4D66-90FF-F3CFD6DBAC65}"/>
    <cellStyle name="Cellule liée 11" xfId="32987" hidden="1" xr:uid="{4674995C-A5FB-42AA-9400-D3D947AFC8F2}"/>
    <cellStyle name="Cellule liée 11" xfId="33033" hidden="1" xr:uid="{BDC6E59B-A97C-4C97-A83B-8C3C2DB0609C}"/>
    <cellStyle name="Cellule liée 11" xfId="33077" hidden="1" xr:uid="{F1B0BBC3-0F0B-4759-BD7B-978E4A25E82D}"/>
    <cellStyle name="Cellule liée 11" xfId="33116" hidden="1" xr:uid="{581E5774-50EA-4647-997B-D90C1D9892A5}"/>
    <cellStyle name="Cellule liée 11" xfId="33152" hidden="1" xr:uid="{A64CFA97-0CBA-4E3D-941D-76D6BE421218}"/>
    <cellStyle name="Cellule liée 11" xfId="33187" hidden="1" xr:uid="{1224DAFA-E18B-4D86-B964-FD408085D138}"/>
    <cellStyle name="Cellule liée 11" xfId="33253" hidden="1" xr:uid="{C33C5013-8FE7-4821-8DE1-AF90DF4F384B}"/>
    <cellStyle name="Cellule liée 11" xfId="33405" hidden="1" xr:uid="{2083AFB0-4749-4C4D-9AC0-0EAB0D85D28B}"/>
    <cellStyle name="Cellule liée 11" xfId="33509" hidden="1" xr:uid="{CB06E971-3204-4917-A037-3C120C6B4BC1}"/>
    <cellStyle name="Cellule liée 11" xfId="33555" hidden="1" xr:uid="{CA0D0128-6C3B-4CCF-BFF1-37E57B046919}"/>
    <cellStyle name="Cellule liée 11" xfId="33604" hidden="1" xr:uid="{CF5500D3-CDA2-4855-8457-D66D3C971F6B}"/>
    <cellStyle name="Cellule liée 11" xfId="33653" hidden="1" xr:uid="{09270360-2975-4B95-8FF6-265191AC9E47}"/>
    <cellStyle name="Cellule liée 11" xfId="33703" hidden="1" xr:uid="{EA3BD2D2-AA20-4FB1-9585-46B29088F80D}"/>
    <cellStyle name="Cellule liée 11" xfId="33752" hidden="1" xr:uid="{A197B5A8-0458-4588-B33B-AA2FD2B0EDEA}"/>
    <cellStyle name="Cellule liée 11" xfId="33801" hidden="1" xr:uid="{2C141B0A-8FE6-430A-91BB-DA6CF82A6E1A}"/>
    <cellStyle name="Cellule liée 11" xfId="33848" hidden="1" xr:uid="{12B9F483-C7EB-4257-AC1E-926422168EB8}"/>
    <cellStyle name="Cellule liée 11" xfId="33895" hidden="1" xr:uid="{7FFAE780-3F7D-4CFB-8694-45B8DB3BB85B}"/>
    <cellStyle name="Cellule liée 11" xfId="33940" hidden="1" xr:uid="{C6FD758A-23CB-4CD2-BF68-80ED86AC08A5}"/>
    <cellStyle name="Cellule liée 11" xfId="33979" hidden="1" xr:uid="{3C39A7F8-37DE-48AC-9795-3E04E8DAE10B}"/>
    <cellStyle name="Cellule liée 11" xfId="34016" hidden="1" xr:uid="{811B9FC2-BDB1-4084-8191-05E1A4BDCF68}"/>
    <cellStyle name="Cellule liée 11" xfId="34050" hidden="1" xr:uid="{EBE4D392-8E25-4D81-82BA-0C868CC69866}"/>
    <cellStyle name="Cellule liée 11" xfId="34159" hidden="1" xr:uid="{136BE5FA-7E94-4D08-826E-8B0B1D01E563}"/>
    <cellStyle name="Cellule liée 11" xfId="34193" hidden="1" xr:uid="{C0BFACF8-F202-4C11-9071-7596AD6A2866}"/>
    <cellStyle name="Cellule liée 11" xfId="34258" hidden="1" xr:uid="{93EF3104-070D-4A26-BDCC-C8B7CC9EFF76}"/>
    <cellStyle name="Cellule liée 11" xfId="34304" hidden="1" xr:uid="{CAEACD30-64E8-4A96-80C8-3D331738AB7C}"/>
    <cellStyle name="Cellule liée 11" xfId="34348" hidden="1" xr:uid="{CCA25FEC-BB29-4CC8-A08D-8B384A36AAB3}"/>
    <cellStyle name="Cellule liée 11" xfId="34387" hidden="1" xr:uid="{F72BF653-277F-4332-8959-0FE27BE89644}"/>
    <cellStyle name="Cellule liée 11" xfId="34423" hidden="1" xr:uid="{6B03A9DB-0C4F-44A5-93D5-5FC534F15339}"/>
    <cellStyle name="Cellule liée 11" xfId="34458" hidden="1" xr:uid="{DD4EB6B8-6290-4A88-8C03-D664AFEF82DB}"/>
    <cellStyle name="Cellule liée 11" xfId="34529" hidden="1" xr:uid="{9B8DEFF7-7344-4B16-AD01-0D6816FE902C}"/>
    <cellStyle name="Cellule liée 11" xfId="33332" hidden="1" xr:uid="{FBC39ED0-37AF-4AA8-92D9-0AE0C6399EE3}"/>
    <cellStyle name="Cellule liée 11" xfId="34532" hidden="1" xr:uid="{C6EB9053-4004-486C-827B-62B2A15460F2}"/>
    <cellStyle name="Cellule liée 11" xfId="34702" hidden="1" xr:uid="{970A2297-1B93-4841-9C50-966A02590B70}"/>
    <cellStyle name="Cellule liée 11" xfId="34748" hidden="1" xr:uid="{5CFEFED0-C333-461E-92F9-4DDD7A3F14A3}"/>
    <cellStyle name="Cellule liée 11" xfId="34797" hidden="1" xr:uid="{CF340FB7-257F-45ED-A11F-2597670063BF}"/>
    <cellStyle name="Cellule liée 11" xfId="34847" hidden="1" xr:uid="{68CD16DC-9E6C-4F2F-9947-B19390B6181D}"/>
    <cellStyle name="Cellule liée 11" xfId="34897" hidden="1" xr:uid="{9A72C813-36C4-47E7-8E0A-34730249A940}"/>
    <cellStyle name="Cellule liée 11" xfId="34946" hidden="1" xr:uid="{77E87987-EBAD-4433-88B6-21E60E5E0BB7}"/>
    <cellStyle name="Cellule liée 11" xfId="34995" hidden="1" xr:uid="{79D02E6F-86B7-4926-BC85-B50216029338}"/>
    <cellStyle name="Cellule liée 11" xfId="35042" hidden="1" xr:uid="{AF368C73-5A82-45B1-993B-8DC083D7E014}"/>
    <cellStyle name="Cellule liée 11" xfId="35089" hidden="1" xr:uid="{C228A8E1-B788-440D-906B-C0548A7BAC7E}"/>
    <cellStyle name="Cellule liée 11" xfId="35134" hidden="1" xr:uid="{F7091243-64D2-4818-8EEF-1A9B511477AA}"/>
    <cellStyle name="Cellule liée 11" xfId="35173" hidden="1" xr:uid="{FAC4F88C-3E12-4FFD-AD4B-682D224666DE}"/>
    <cellStyle name="Cellule liée 11" xfId="35210" hidden="1" xr:uid="{BDCC19B1-7774-4561-8834-B6968DBCA347}"/>
    <cellStyle name="Cellule liée 11" xfId="35244" hidden="1" xr:uid="{F5EF147C-2D4E-485E-B36C-D0EC69A5EE1D}"/>
    <cellStyle name="Cellule liée 11" xfId="35352" hidden="1" xr:uid="{7E73C22F-832E-417D-96E3-E48B7A0C2D2A}"/>
    <cellStyle name="Cellule liée 11" xfId="35386" hidden="1" xr:uid="{8DD5A065-5213-4EFA-AC97-4276C371DD27}"/>
    <cellStyle name="Cellule liée 11" xfId="35450" hidden="1" xr:uid="{AE396BD1-BFEB-493D-B785-FF5511F3DAED}"/>
    <cellStyle name="Cellule liée 11" xfId="35496" hidden="1" xr:uid="{C07EA96A-E145-478D-AF4A-0527C503A828}"/>
    <cellStyle name="Cellule liée 11" xfId="35540" hidden="1" xr:uid="{5D5F0F87-061E-4FE1-9A66-C4EA4B4FF521}"/>
    <cellStyle name="Cellule liée 11" xfId="35579" hidden="1" xr:uid="{66BF2DA9-8B74-445A-A6BC-E689E203E8E6}"/>
    <cellStyle name="Cellule liée 11" xfId="35615" hidden="1" xr:uid="{F39FD5C0-14F7-405D-92DE-46B1D82597A0}"/>
    <cellStyle name="Cellule liée 11" xfId="35650" hidden="1" xr:uid="{68AD3653-5744-46FD-8CDF-95E7DC11F20A}"/>
    <cellStyle name="Cellule liée 11" xfId="35720" hidden="1" xr:uid="{A971E2F7-D5C4-418E-94BE-D3530E74412B}"/>
    <cellStyle name="Cellule liée 11" xfId="34924" hidden="1" xr:uid="{599A6E83-E0CA-418E-9983-DA06C1350034}"/>
    <cellStyle name="Cellule liée 11" xfId="35812" hidden="1" xr:uid="{4B63DB7A-4CB9-4D9A-BA19-C62D711F8F1E}"/>
    <cellStyle name="Cellule liée 11" xfId="35858" hidden="1" xr:uid="{1EC8CAEA-DA66-4959-A714-58412BB26DCF}"/>
    <cellStyle name="Cellule liée 11" xfId="35908" hidden="1" xr:uid="{91071657-8778-4BE1-B706-EE278BE883CD}"/>
    <cellStyle name="Cellule liée 11" xfId="35958" hidden="1" xr:uid="{69C94DF5-8010-4AB6-BEAF-B5C65E2F9E9C}"/>
    <cellStyle name="Cellule liée 11" xfId="36008" hidden="1" xr:uid="{20D8AC27-86B0-42C2-AEA6-4430F34EE4C7}"/>
    <cellStyle name="Cellule liée 11" xfId="36057" hidden="1" xr:uid="{873872F4-0BAE-4CFC-B44B-082A5D614F82}"/>
    <cellStyle name="Cellule liée 11" xfId="36106" hidden="1" xr:uid="{6AB65BCE-A6EE-4D62-8266-7A697B41DCC3}"/>
    <cellStyle name="Cellule liée 11" xfId="36153" hidden="1" xr:uid="{4C6F8F58-0C57-4CCD-B899-7AE6445DDDFD}"/>
    <cellStyle name="Cellule liée 11" xfId="36200" hidden="1" xr:uid="{05D2607F-A7BE-4BB7-98EF-79E383EBA4C8}"/>
    <cellStyle name="Cellule liée 11" xfId="36245" hidden="1" xr:uid="{54EBA85C-85D4-4DC8-8B46-3748480D4BF2}"/>
    <cellStyle name="Cellule liée 11" xfId="36284" hidden="1" xr:uid="{4EDDC5E4-D044-4E83-A027-9257CA3B795D}"/>
    <cellStyle name="Cellule liée 11" xfId="36321" hidden="1" xr:uid="{C379D745-C550-4D96-A3FA-77957D3DB978}"/>
    <cellStyle name="Cellule liée 11" xfId="36355" hidden="1" xr:uid="{61038925-F8B5-401A-BE37-669925A332AE}"/>
    <cellStyle name="Cellule liée 11" xfId="36458" hidden="1" xr:uid="{F2108150-92E5-4CF3-A521-191F8B7419F6}"/>
    <cellStyle name="Cellule liée 11" xfId="36491" hidden="1" xr:uid="{6B161284-3F84-40AF-B071-8F38C3F65254}"/>
    <cellStyle name="Cellule liée 11" xfId="36554" hidden="1" xr:uid="{78FBE075-F2A3-443E-8A5A-1B104210602E}"/>
    <cellStyle name="Cellule liée 11" xfId="36600" hidden="1" xr:uid="{5BDF7EAF-50C2-4ABD-A21A-1684CA0B53B4}"/>
    <cellStyle name="Cellule liée 11" xfId="36644" hidden="1" xr:uid="{D7F3D083-FCBB-493E-AADA-FC36D864686F}"/>
    <cellStyle name="Cellule liée 11" xfId="36683" hidden="1" xr:uid="{8F4A3521-0FD8-44C3-9923-8CF04C64A31D}"/>
    <cellStyle name="Cellule liée 11" xfId="36719" hidden="1" xr:uid="{AF6C5819-56D1-414C-96A0-E8141F1437B1}"/>
    <cellStyle name="Cellule liée 11" xfId="36754" hidden="1" xr:uid="{302D1A82-BCF8-4F85-A29F-0BDF68B89099}"/>
    <cellStyle name="Cellule liée 11" xfId="36820" hidden="1" xr:uid="{14507377-8600-46B4-9D43-C895F3202BB6}"/>
    <cellStyle name="Cellule liée 11" xfId="35783" hidden="1" xr:uid="{B8849973-8AB9-4BC5-A77A-F6FE65457C42}"/>
    <cellStyle name="Cellule liée 11" xfId="35750" hidden="1" xr:uid="{A49F32D4-1AC4-4D99-A6C2-940E11A856F9}"/>
    <cellStyle name="Cellule liée 11" xfId="36913" hidden="1" xr:uid="{AB74A84F-968B-4C74-82C8-0FED56703DE1}"/>
    <cellStyle name="Cellule liée 11" xfId="36958" hidden="1" xr:uid="{598F6966-42DF-4D1F-B53F-A09C2C48EA2E}"/>
    <cellStyle name="Cellule liée 11" xfId="37007" hidden="1" xr:uid="{0BCE640D-0CCB-471A-8576-D4B5A6A00809}"/>
    <cellStyle name="Cellule liée 11" xfId="37057" hidden="1" xr:uid="{EA7C6863-3D37-4FD2-BC43-459BCF31BA98}"/>
    <cellStyle name="Cellule liée 11" xfId="37107" hidden="1" xr:uid="{7E2AE193-BA45-4E24-A03D-9F39E42DDE53}"/>
    <cellStyle name="Cellule liée 11" xfId="37156" hidden="1" xr:uid="{BE680C5B-C6AA-47A5-9A25-853CF38F720A}"/>
    <cellStyle name="Cellule liée 11" xfId="37205" hidden="1" xr:uid="{8A08A56C-C932-4693-A33F-E60945268AB2}"/>
    <cellStyle name="Cellule liée 11" xfId="37252" hidden="1" xr:uid="{1B6D4425-6E7C-474D-931B-B0DA6100710C}"/>
    <cellStyle name="Cellule liée 11" xfId="37299" hidden="1" xr:uid="{6239B761-57D0-47A5-87A0-780CC16B0341}"/>
    <cellStyle name="Cellule liée 11" xfId="37344" hidden="1" xr:uid="{4F585BC6-5509-442D-8C45-E7A3EA1B4E21}"/>
    <cellStyle name="Cellule liée 11" xfId="37383" hidden="1" xr:uid="{9946E9C9-0855-44C0-B93C-FEE28783FBA1}"/>
    <cellStyle name="Cellule liée 11" xfId="37420" hidden="1" xr:uid="{3DA84126-EF9F-4522-A878-D9352EF25C5E}"/>
    <cellStyle name="Cellule liée 11" xfId="37454" hidden="1" xr:uid="{E5B3DB6B-5A9F-4F21-B327-8830835E5BC4}"/>
    <cellStyle name="Cellule liée 11" xfId="37557" hidden="1" xr:uid="{14FA1399-867F-40DC-8055-A05F2DA0B7EE}"/>
    <cellStyle name="Cellule liée 11" xfId="37589" hidden="1" xr:uid="{0306D1D9-C91C-47D5-B828-28C780643F8E}"/>
    <cellStyle name="Cellule liée 11" xfId="37651" hidden="1" xr:uid="{D202A726-043B-4949-B0EF-363A0FCFE9D8}"/>
    <cellStyle name="Cellule liée 11" xfId="37697" hidden="1" xr:uid="{555190AE-DB2C-4420-9011-512286CB0226}"/>
    <cellStyle name="Cellule liée 11" xfId="37741" hidden="1" xr:uid="{D3C0F6A1-D138-4597-BE23-29B64DFE2A6C}"/>
    <cellStyle name="Cellule liée 11" xfId="37780" hidden="1" xr:uid="{CFB019B0-3864-4837-8566-E8F49BE58CCE}"/>
    <cellStyle name="Cellule liée 11" xfId="37816" hidden="1" xr:uid="{26D08BC5-FD5E-4E51-BDBB-49FD8D1C17A7}"/>
    <cellStyle name="Cellule liée 11" xfId="37851" hidden="1" xr:uid="{87618659-96DC-4416-91A3-BD47A77A33D5}"/>
    <cellStyle name="Cellule liée 11" xfId="37917" hidden="1" xr:uid="{77210ACF-8E93-4C4F-8255-7BB713C9EE87}"/>
    <cellStyle name="Cellule liée 11" xfId="38062" hidden="1" xr:uid="{6A3D5A48-5DB1-44F3-82D4-17BB97E58C0B}"/>
    <cellStyle name="Cellule liée 11" xfId="38167" hidden="1" xr:uid="{867DA48A-3DB4-41BB-8392-2B9039F03C39}"/>
    <cellStyle name="Cellule liée 11" xfId="38212" hidden="1" xr:uid="{82BD54C3-3470-47F5-AFEF-CF60F59FEE28}"/>
    <cellStyle name="Cellule liée 11" xfId="38262" hidden="1" xr:uid="{1F1649ED-4BFD-48AE-9EEC-D039549B1BF2}"/>
    <cellStyle name="Cellule liée 11" xfId="38312" hidden="1" xr:uid="{E31C20FA-3D3C-469F-B3D9-168B23CE2A00}"/>
    <cellStyle name="Cellule liée 11" xfId="38362" hidden="1" xr:uid="{AF1A5CC7-4D38-4DE5-A61A-D614F0882A03}"/>
    <cellStyle name="Cellule liée 11" xfId="38411" hidden="1" xr:uid="{0C778A2A-8CA9-4419-9403-A735119B7B65}"/>
    <cellStyle name="Cellule liée 11" xfId="38460" hidden="1" xr:uid="{BAABBEAB-CE8D-4673-BD6C-11AE3A64F04E}"/>
    <cellStyle name="Cellule liée 11" xfId="38507" hidden="1" xr:uid="{A79ED5C5-5EE9-44F5-85B6-D9D804C32D1B}"/>
    <cellStyle name="Cellule liée 11" xfId="38554" hidden="1" xr:uid="{3075E468-11F7-4D38-914F-A63B6A1462F4}"/>
    <cellStyle name="Cellule liée 11" xfId="38599" hidden="1" xr:uid="{3270FB45-68CA-4E8E-B0AA-F296319DB60A}"/>
    <cellStyle name="Cellule liée 11" xfId="38638" hidden="1" xr:uid="{CEBF9583-7340-4A61-A23A-59239CB48495}"/>
    <cellStyle name="Cellule liée 11" xfId="38675" hidden="1" xr:uid="{3BCA2C00-70DB-4FE6-883B-9A6406002D46}"/>
    <cellStyle name="Cellule liée 11" xfId="38709" hidden="1" xr:uid="{C731FA5E-0394-446C-8853-29EAFB672097}"/>
    <cellStyle name="Cellule liée 11" xfId="38815" hidden="1" xr:uid="{6AAFD7AF-AFB9-4A1D-BFA6-17BCF281212F}"/>
    <cellStyle name="Cellule liée 11" xfId="38849" hidden="1" xr:uid="{1C17078A-09B5-427C-A42B-DF3B2BA5C010}"/>
    <cellStyle name="Cellule liée 11" xfId="38914" hidden="1" xr:uid="{0A7EB635-4E13-4EAA-A78E-2CF69824558F}"/>
    <cellStyle name="Cellule liée 11" xfId="38960" hidden="1" xr:uid="{C9556880-C7E8-446F-B086-030C21334F90}"/>
    <cellStyle name="Cellule liée 11" xfId="39004" hidden="1" xr:uid="{120C9572-6CE4-493D-B311-E233B1FE9F53}"/>
    <cellStyle name="Cellule liée 11" xfId="39043" hidden="1" xr:uid="{E273FD75-2A6E-4C9C-B09F-54135F9A42A8}"/>
    <cellStyle name="Cellule liée 11" xfId="39079" hidden="1" xr:uid="{CEF25C71-F4A0-435C-868B-C85B83656E3C}"/>
    <cellStyle name="Cellule liée 11" xfId="39114" hidden="1" xr:uid="{649D4D54-8D8E-46F5-894E-9B180743D62B}"/>
    <cellStyle name="Cellule liée 11" xfId="39184" hidden="1" xr:uid="{3F545996-92EC-4EBE-91EC-A12ABF9A14E3}"/>
    <cellStyle name="Cellule liée 11" xfId="39324" hidden="1" xr:uid="{76D25FEF-3AA8-4F61-B1B9-15F1A64645FF}"/>
    <cellStyle name="Cellule liée 11" xfId="39419" hidden="1" xr:uid="{D51119CB-A3DB-4A3C-808B-8CA15D79F834}"/>
    <cellStyle name="Cellule liée 11" xfId="39464" hidden="1" xr:uid="{3FE7D765-25B6-44DC-A8A7-B6F5A56C76BC}"/>
    <cellStyle name="Cellule liée 11" xfId="39514" hidden="1" xr:uid="{CA2AF4CB-E63A-4D26-8204-C1BE7F5F8548}"/>
    <cellStyle name="Cellule liée 11" xfId="39564" hidden="1" xr:uid="{738A84C7-1266-4753-B789-3E911CA6B7AF}"/>
    <cellStyle name="Cellule liée 11" xfId="39614" hidden="1" xr:uid="{ADBD7A92-FA37-46B5-BD77-DF031D38FCFB}"/>
    <cellStyle name="Cellule liée 11" xfId="39663" hidden="1" xr:uid="{09E56FCD-5CFF-45F0-A893-FD70EE7DBF3C}"/>
    <cellStyle name="Cellule liée 11" xfId="39712" hidden="1" xr:uid="{937F7FA3-D118-4EA2-9BB7-94E8C021AEB3}"/>
    <cellStyle name="Cellule liée 11" xfId="39759" hidden="1" xr:uid="{748AA7D4-72F9-4DED-AA9E-F62A6A1645C6}"/>
    <cellStyle name="Cellule liée 11" xfId="39806" hidden="1" xr:uid="{8B29F96E-03E1-4EE2-890E-D5D38163EC8B}"/>
    <cellStyle name="Cellule liée 11" xfId="39851" hidden="1" xr:uid="{1B7AB029-64D4-4733-B269-9D12D6546DAD}"/>
    <cellStyle name="Cellule liée 11" xfId="39890" hidden="1" xr:uid="{EE29FB40-9773-4321-A6BF-019E5DE6E00F}"/>
    <cellStyle name="Cellule liée 11" xfId="39927" hidden="1" xr:uid="{DDB5A2FB-ABC0-474C-9449-152C928F810B}"/>
    <cellStyle name="Cellule liée 11" xfId="39961" hidden="1" xr:uid="{1A6FBF2B-0A18-41AB-88D6-13DF9CEBDD44}"/>
    <cellStyle name="Cellule liée 11" xfId="40065" hidden="1" xr:uid="{49BBDE0E-9CE2-43AA-87A4-BC6CAF7FE612}"/>
    <cellStyle name="Cellule liée 11" xfId="40097" hidden="1" xr:uid="{53F0E5F7-D82B-47D7-9D20-6A35A3F7BC9A}"/>
    <cellStyle name="Cellule liée 11" xfId="40159" hidden="1" xr:uid="{891FC2F9-4703-4D9B-881C-C6028D65698A}"/>
    <cellStyle name="Cellule liée 11" xfId="40205" hidden="1" xr:uid="{B6788FC5-8930-435F-809C-C25986356E89}"/>
    <cellStyle name="Cellule liée 11" xfId="40249" hidden="1" xr:uid="{0A09F00F-63B3-41BD-9F72-E0F7C6EB60BC}"/>
    <cellStyle name="Cellule liée 11" xfId="40288" hidden="1" xr:uid="{C233AA08-7038-4DA7-9C9A-DBDFC942467B}"/>
    <cellStyle name="Cellule liée 11" xfId="40324" hidden="1" xr:uid="{65A1288D-3A24-4E44-BAA2-557C7C711CBA}"/>
    <cellStyle name="Cellule liée 11" xfId="40359" hidden="1" xr:uid="{CEDBFD92-12B0-48A0-BC97-874C25E7CDDE}"/>
    <cellStyle name="Cellule liée 11" xfId="40425" hidden="1" xr:uid="{E50F510B-0E48-47EE-BBA1-86223285482A}"/>
    <cellStyle name="Cellule liée 11" xfId="39274" hidden="1" xr:uid="{646F9664-5C11-4184-B36D-2CB734B8903D}"/>
    <cellStyle name="Cellule liée 11" xfId="40440" hidden="1" xr:uid="{9D4DDC48-1535-4C4B-803E-D05467CE273D}"/>
    <cellStyle name="Cellule liée 11" xfId="40512" hidden="1" xr:uid="{B837A79E-B24D-40F3-94DB-134FC6D5AFB0}"/>
    <cellStyle name="Cellule liée 11" xfId="40558" hidden="1" xr:uid="{710254FA-0799-4739-9188-1FC3C7EAFC46}"/>
    <cellStyle name="Cellule liée 11" xfId="40608" hidden="1" xr:uid="{C95758DA-5B85-41CA-A2B5-A8BE882D4E8C}"/>
    <cellStyle name="Cellule liée 11" xfId="40657" hidden="1" xr:uid="{9C913D49-F426-4D06-9E84-020618A5D1F4}"/>
    <cellStyle name="Cellule liée 11" xfId="40707" hidden="1" xr:uid="{360B2F95-D673-4924-A8B5-B5A49B5CE43A}"/>
    <cellStyle name="Cellule liée 11" xfId="40756" hidden="1" xr:uid="{5A4220C0-0838-46A4-AEF1-A8580D61824F}"/>
    <cellStyle name="Cellule liée 11" xfId="40805" hidden="1" xr:uid="{E44A37D5-B35A-4D9D-B4DE-D85479751481}"/>
    <cellStyle name="Cellule liée 11" xfId="40852" hidden="1" xr:uid="{09D1D676-8FDF-4EDB-8892-91E0A2278F16}"/>
    <cellStyle name="Cellule liée 11" xfId="40899" hidden="1" xr:uid="{E774810F-1A00-47E7-B20A-5C11343E6F85}"/>
    <cellStyle name="Cellule liée 11" xfId="40944" hidden="1" xr:uid="{A929B11A-4008-4A40-8A4D-4C3D691A77DC}"/>
    <cellStyle name="Cellule liée 11" xfId="40983" hidden="1" xr:uid="{119CC841-B8EC-442C-96B5-678705A6217B}"/>
    <cellStyle name="Cellule liée 11" xfId="41020" hidden="1" xr:uid="{3D8AE1B9-B96C-48E5-935A-A06E86A98030}"/>
    <cellStyle name="Cellule liée 11" xfId="41054" hidden="1" xr:uid="{DA495BAD-7D57-40F6-B98D-D60496252DE1}"/>
    <cellStyle name="Cellule liée 11" xfId="41158" hidden="1" xr:uid="{75684182-2C29-4BB1-B9D6-2115C0E93936}"/>
    <cellStyle name="Cellule liée 11" xfId="41190" hidden="1" xr:uid="{145AEE2F-56F3-4E2C-B926-1ECE59E3070C}"/>
    <cellStyle name="Cellule liée 11" xfId="41252" hidden="1" xr:uid="{5EDFB893-511A-44BD-B63E-5E7A12B01EFB}"/>
    <cellStyle name="Cellule liée 11" xfId="41298" hidden="1" xr:uid="{1D7E7CAE-B444-4921-9B98-491A7D034113}"/>
    <cellStyle name="Cellule liée 11" xfId="41342" hidden="1" xr:uid="{0EC0605A-69AB-4559-BB82-37B186BA9509}"/>
    <cellStyle name="Cellule liée 11" xfId="41381" hidden="1" xr:uid="{86AA9492-823E-4AE9-A011-0048A8CB7770}"/>
    <cellStyle name="Cellule liée 11" xfId="41417" hidden="1" xr:uid="{78311E7C-0F6F-4A08-A4FF-D0408F3F7910}"/>
    <cellStyle name="Cellule liée 11" xfId="41452" hidden="1" xr:uid="{96B18D14-9388-42BB-A586-E359C43C076E}"/>
    <cellStyle name="Cellule liée 11" xfId="41522" hidden="1" xr:uid="{AF54757D-D858-40FB-B411-F5BD38D95841}"/>
    <cellStyle name="Cellule liée 11" xfId="41645" hidden="1" xr:uid="{E24A81E2-83CC-49DB-869A-FBF17813C0B1}"/>
    <cellStyle name="Cellule liée 11" xfId="41741" hidden="1" xr:uid="{C54D07EA-3415-4969-AB7A-E57A4B4BEAB7}"/>
    <cellStyle name="Cellule liée 11" xfId="41786" hidden="1" xr:uid="{7A156296-7859-4E43-B6E7-E615D5F33221}"/>
    <cellStyle name="Cellule liée 11" xfId="41836" hidden="1" xr:uid="{14FDAA7D-0C62-438A-9C86-C976E6E2FE99}"/>
    <cellStyle name="Cellule liée 11" xfId="41886" hidden="1" xr:uid="{D8B75276-8C31-4AB9-AE9B-D8063D1CCCA0}"/>
    <cellStyle name="Cellule liée 11" xfId="41936" hidden="1" xr:uid="{E3971AEA-C754-491F-BBDA-80D143B392F8}"/>
    <cellStyle name="Cellule liée 11" xfId="41985" hidden="1" xr:uid="{A5AF8251-F045-437C-9F59-EA92B34E6BB7}"/>
    <cellStyle name="Cellule liée 11" xfId="42034" hidden="1" xr:uid="{6B41CDF6-164B-4BAB-8997-E8B7A89D2347}"/>
    <cellStyle name="Cellule liée 11" xfId="42081" hidden="1" xr:uid="{236C7727-7870-4DF7-A0FB-173DF478C79E}"/>
    <cellStyle name="Cellule liée 11" xfId="42128" hidden="1" xr:uid="{5F466C03-4EC4-4537-AE0D-DBA5EFD299AB}"/>
    <cellStyle name="Cellule liée 11" xfId="42173" hidden="1" xr:uid="{465C66CD-D4E9-4BE6-8BD4-85F973316D3F}"/>
    <cellStyle name="Cellule liée 11" xfId="42212" hidden="1" xr:uid="{28742BA2-3BF4-4FCF-B7D1-67C3B0C98285}"/>
    <cellStyle name="Cellule liée 11" xfId="42249" hidden="1" xr:uid="{78BB00B2-4510-4AAE-B264-59E92457103A}"/>
    <cellStyle name="Cellule liée 11" xfId="42283" hidden="1" xr:uid="{E1893B9E-678D-4830-B5B9-AD5335F5C425}"/>
    <cellStyle name="Cellule liée 11" xfId="42387" hidden="1" xr:uid="{67C9F9F8-B239-4530-A965-4DEF62A55833}"/>
    <cellStyle name="Cellule liée 11" xfId="42419" hidden="1" xr:uid="{8B31D349-B3D2-4257-9272-FF60ED01F590}"/>
    <cellStyle name="Cellule liée 11" xfId="42481" hidden="1" xr:uid="{4794D1A3-3965-457C-AEB8-ABD21C89F42D}"/>
    <cellStyle name="Cellule liée 11" xfId="42527" hidden="1" xr:uid="{0EBB415B-31C2-4C5C-BA82-49533A157E42}"/>
    <cellStyle name="Cellule liée 11" xfId="42571" hidden="1" xr:uid="{1AE357DF-30CD-44E9-9638-2FF2872060F2}"/>
    <cellStyle name="Cellule liée 11" xfId="42610" hidden="1" xr:uid="{5EF1BC6B-0B91-4D0A-A170-3B606D3F2C94}"/>
    <cellStyle name="Cellule liée 11" xfId="42646" hidden="1" xr:uid="{D6DE4785-20B8-47E5-8462-A15C6DC910B3}"/>
    <cellStyle name="Cellule liée 11" xfId="42681" hidden="1" xr:uid="{A1E3D2EE-F832-48C2-B585-9BA672684CB0}"/>
    <cellStyle name="Cellule liée 11" xfId="42749" hidden="1" xr:uid="{9ED20370-F2C4-4201-9E58-43C458A6B472}"/>
    <cellStyle name="Cellule liée 11" xfId="41594" hidden="1" xr:uid="{C6302D3A-8CE9-4E7E-BD49-657DFF2A3F72}"/>
    <cellStyle name="Cellule liée 11" xfId="38072" hidden="1" xr:uid="{8ABC401B-E2A7-4603-BE0D-785A4D03D89A}"/>
    <cellStyle name="Cellule liée 11" xfId="42802" hidden="1" xr:uid="{AFD5286D-2B7D-42B9-82C6-FC4B7F60BCF2}"/>
    <cellStyle name="Cellule liée 11" xfId="42848" hidden="1" xr:uid="{56E18EBB-9257-4A44-A1E3-A7D54BF9DD4F}"/>
    <cellStyle name="Cellule liée 11" xfId="42898" hidden="1" xr:uid="{934FF3DA-87C3-4C81-85A2-FCD35BC6362F}"/>
    <cellStyle name="Cellule liée 11" xfId="42948" hidden="1" xr:uid="{6BF7C67B-9FB4-4393-A1E3-CE67F556444D}"/>
    <cellStyle name="Cellule liée 11" xfId="42998" hidden="1" xr:uid="{D3B88054-1251-40AF-BAAE-C0D5A35ED3A9}"/>
    <cellStyle name="Cellule liée 11" xfId="43047" hidden="1" xr:uid="{913F8306-3F74-4B3B-8ADD-AAA47643D4AA}"/>
    <cellStyle name="Cellule liée 11" xfId="43096" hidden="1" xr:uid="{7BB9A07C-8486-4462-9869-FD0EDE9BAE33}"/>
    <cellStyle name="Cellule liée 11" xfId="43143" hidden="1" xr:uid="{BEB1533A-2F1B-4706-8966-4B39C9B27E07}"/>
    <cellStyle name="Cellule liée 11" xfId="43190" hidden="1" xr:uid="{CBFA7D78-CB70-4000-9A61-23E069B62FB3}"/>
    <cellStyle name="Cellule liée 11" xfId="43235" hidden="1" xr:uid="{28212376-2D20-4E1F-A9A8-BB4EC39F2D1C}"/>
    <cellStyle name="Cellule liée 11" xfId="43274" hidden="1" xr:uid="{6F6D32EB-7A02-492E-B418-4ED6B3165038}"/>
    <cellStyle name="Cellule liée 11" xfId="43311" hidden="1" xr:uid="{D186EF8B-485C-4FB2-A4D9-291ED928FDAF}"/>
    <cellStyle name="Cellule liée 11" xfId="43345" hidden="1" xr:uid="{FF82E988-4CB2-4635-A332-07F090C8C42B}"/>
    <cellStyle name="Cellule liée 11" xfId="43450" hidden="1" xr:uid="{4A1FBBB1-5268-4081-A07C-191B2F364CE4}"/>
    <cellStyle name="Cellule liée 11" xfId="43484" hidden="1" xr:uid="{B05E785D-69D9-4A1E-B4DD-D49EDA59780C}"/>
    <cellStyle name="Cellule liée 11" xfId="43546" hidden="1" xr:uid="{B779B2BD-2544-430D-AF39-7D23D43ACE5E}"/>
    <cellStyle name="Cellule liée 11" xfId="43592" hidden="1" xr:uid="{774F8A98-E66B-4373-A37C-D19D6C888F61}"/>
    <cellStyle name="Cellule liée 11" xfId="43636" hidden="1" xr:uid="{0A2D5CC8-41E5-4EC1-BEE0-D2BC41CB6243}"/>
    <cellStyle name="Cellule liée 11" xfId="43675" hidden="1" xr:uid="{0A842109-9158-470F-A61B-16B5C16EEC9A}"/>
    <cellStyle name="Cellule liée 11" xfId="43711" hidden="1" xr:uid="{7E8110C1-B829-445E-B2E2-F8E4F17B46AA}"/>
    <cellStyle name="Cellule liée 11" xfId="43746" hidden="1" xr:uid="{8B84E3CF-AB47-4000-9209-C7E9117C7F7A}"/>
    <cellStyle name="Cellule liée 11" xfId="43812" hidden="1" xr:uid="{0670D074-0C80-4C82-93D0-662E9B139719}"/>
    <cellStyle name="Cellule liée 11" xfId="43934" hidden="1" xr:uid="{DB5AD416-760A-4F0E-BC38-B3670E10284B}"/>
    <cellStyle name="Cellule liée 11" xfId="44030" hidden="1" xr:uid="{2135504B-7058-4795-868E-9FF9F37A0BDA}"/>
    <cellStyle name="Cellule liée 11" xfId="44075" hidden="1" xr:uid="{0A53BB50-0204-41EC-AD36-8A8D69534223}"/>
    <cellStyle name="Cellule liée 11" xfId="44125" hidden="1" xr:uid="{E257E47E-3EE1-4A21-AB39-17953C12DEEE}"/>
    <cellStyle name="Cellule liée 11" xfId="44175" hidden="1" xr:uid="{7D801CEA-870F-4464-BD2E-08D5A7597D1D}"/>
    <cellStyle name="Cellule liée 11" xfId="44225" hidden="1" xr:uid="{17531E5C-343F-4C00-9098-C5F8B58FC30B}"/>
    <cellStyle name="Cellule liée 11" xfId="44274" hidden="1" xr:uid="{C233DC3E-EE15-418B-9CD0-B7FFFF01D5E2}"/>
    <cellStyle name="Cellule liée 11" xfId="44323" hidden="1" xr:uid="{EABBC875-8990-47E7-8830-9E3EBB3F7D04}"/>
    <cellStyle name="Cellule liée 11" xfId="44370" hidden="1" xr:uid="{811065B9-7DB8-49CB-9C41-FF1614D68DF6}"/>
    <cellStyle name="Cellule liée 11" xfId="44417" hidden="1" xr:uid="{0111846B-B7D6-4FD3-96AA-9A5EC20EF91D}"/>
    <cellStyle name="Cellule liée 11" xfId="44462" hidden="1" xr:uid="{12199A6C-0ECB-48BF-AD6D-2C8DADC0FF5D}"/>
    <cellStyle name="Cellule liée 11" xfId="44501" hidden="1" xr:uid="{F5D2383D-E4BE-43B4-8776-72AF8422B1A5}"/>
    <cellStyle name="Cellule liée 11" xfId="44538" hidden="1" xr:uid="{C2FFD53B-AB52-4EC1-9E99-E692F5734735}"/>
    <cellStyle name="Cellule liée 11" xfId="44572" hidden="1" xr:uid="{F7A45EDD-3E37-437E-9A2C-A51E65E053D8}"/>
    <cellStyle name="Cellule liée 11" xfId="44676" hidden="1" xr:uid="{B4282C91-A512-4E6E-9C14-C76CBE648188}"/>
    <cellStyle name="Cellule liée 11" xfId="44708" hidden="1" xr:uid="{F53C17AD-A6F9-45D8-8857-67D208E9659F}"/>
    <cellStyle name="Cellule liée 11" xfId="44770" hidden="1" xr:uid="{56BDD065-C729-4BAE-90DA-40689EDAC5A8}"/>
    <cellStyle name="Cellule liée 11" xfId="44816" hidden="1" xr:uid="{AB7A0645-AE18-4D66-AFED-31E05734E386}"/>
    <cellStyle name="Cellule liée 11" xfId="44860" hidden="1" xr:uid="{06AB03A8-F720-496A-B07C-ECC05C3408CF}"/>
    <cellStyle name="Cellule liée 11" xfId="44899" hidden="1" xr:uid="{17DDA0C2-B8AB-4BC9-8790-05692A462971}"/>
    <cellStyle name="Cellule liée 11" xfId="44935" hidden="1" xr:uid="{DDAD11FF-F97B-4DD9-8DAA-EF23E4872B54}"/>
    <cellStyle name="Cellule liée 11" xfId="44970" hidden="1" xr:uid="{A0C0FCAD-BAD7-4E43-9768-2D671B3B3EEB}"/>
    <cellStyle name="Cellule liée 11" xfId="45036" hidden="1" xr:uid="{AC507622-000B-41BA-ABEE-D54DE1E716FD}"/>
    <cellStyle name="Cellule liée 11" xfId="43883" hidden="1" xr:uid="{5A304BB2-6E73-4C3D-9AC9-7595EA60E438}"/>
    <cellStyle name="Cellule liée 11" xfId="41527" hidden="1" xr:uid="{455D6E5D-A89C-4757-8C81-621DD3E71556}"/>
    <cellStyle name="Cellule liée 11" xfId="39206" hidden="1" xr:uid="{D1B654D3-BBFB-4A52-B0E8-58BB23F45364}"/>
    <cellStyle name="Cellule liée 11" xfId="45077" hidden="1" xr:uid="{8B50875B-7F19-4756-ABD6-EFB71D6BAE42}"/>
    <cellStyle name="Cellule liée 11" xfId="45126" hidden="1" xr:uid="{08447A53-88CD-4954-AB09-9BF8876CCCD6}"/>
    <cellStyle name="Cellule liée 11" xfId="45175" hidden="1" xr:uid="{C5E1FA65-DCC7-44F0-B46E-73267A6EE35C}"/>
    <cellStyle name="Cellule liée 11" xfId="45224" hidden="1" xr:uid="{B23F85D4-F3DF-44D5-9391-F2F6643FEC84}"/>
    <cellStyle name="Cellule liée 11" xfId="45272" hidden="1" xr:uid="{15638E96-4EF7-49B3-B83C-8E63D61F68F9}"/>
    <cellStyle name="Cellule liée 11" xfId="45320" hidden="1" xr:uid="{8C0E7893-25C4-43F6-A7F2-A73C497AB675}"/>
    <cellStyle name="Cellule liée 11" xfId="45366" hidden="1" xr:uid="{A8AAA65E-BADC-4AB9-9337-E3322332C2BC}"/>
    <cellStyle name="Cellule liée 11" xfId="45413" hidden="1" xr:uid="{1D7BCFB3-DA1E-4D4D-8C4A-35F96E17E8D3}"/>
    <cellStyle name="Cellule liée 11" xfId="45458" hidden="1" xr:uid="{2AF7B696-7AE2-42CC-BD76-DE52260B545D}"/>
    <cellStyle name="Cellule liée 11" xfId="45497" hidden="1" xr:uid="{82964CC1-95C6-4092-A7F5-6F282C94E0D1}"/>
    <cellStyle name="Cellule liée 11" xfId="45534" hidden="1" xr:uid="{585D1608-BAB6-4CA1-81C7-AD3A35A8F8C2}"/>
    <cellStyle name="Cellule liée 11" xfId="45568" hidden="1" xr:uid="{BEB7BCC3-150A-402C-8C64-97227EA3317A}"/>
    <cellStyle name="Cellule liée 11" xfId="45671" hidden="1" xr:uid="{B7908063-E922-47AD-AFC4-4607B15CEA1E}"/>
    <cellStyle name="Cellule liée 11" xfId="45703" hidden="1" xr:uid="{E321B55E-E0CA-44ED-8F78-80EA55E61C5B}"/>
    <cellStyle name="Cellule liée 11" xfId="45765" hidden="1" xr:uid="{29BB2DAF-3796-4D0D-AAD8-06413FEF16F3}"/>
    <cellStyle name="Cellule liée 11" xfId="45811" hidden="1" xr:uid="{303422DB-CB52-4747-8BB1-858A7CF9FE89}"/>
    <cellStyle name="Cellule liée 11" xfId="45855" hidden="1" xr:uid="{0A46F849-40C0-400B-BA4A-63E91EA1237B}"/>
    <cellStyle name="Cellule liée 11" xfId="45894" hidden="1" xr:uid="{D59B180D-F0F9-499B-B639-7819C4C28717}"/>
    <cellStyle name="Cellule liée 11" xfId="45930" hidden="1" xr:uid="{174681DF-A06F-4450-B539-C0409231ECED}"/>
    <cellStyle name="Cellule liée 11" xfId="45965" hidden="1" xr:uid="{E8ECC4A9-27E3-4BCE-95FE-692A7974CC77}"/>
    <cellStyle name="Cellule liée 11" xfId="46031" hidden="1" xr:uid="{355D94BE-8713-4928-A4F4-9D99BF44C55D}"/>
    <cellStyle name="Cellule liée 11" xfId="46131" hidden="1" xr:uid="{CCD6E3F1-7C94-46CE-87A3-DAB94348CA11}"/>
    <cellStyle name="Cellule liée 11" xfId="46226" hidden="1" xr:uid="{6F2783F9-2A5D-4176-84B1-8DCB7EC9DC73}"/>
    <cellStyle name="Cellule liée 11" xfId="46271" hidden="1" xr:uid="{843A3979-5163-440D-BFC5-1A42C2B6D74C}"/>
    <cellStyle name="Cellule liée 11" xfId="46321" hidden="1" xr:uid="{4DA623B4-32A1-4D5D-92AB-79A2F1E9D31A}"/>
    <cellStyle name="Cellule liée 11" xfId="46371" hidden="1" xr:uid="{AF14CE71-C439-4A31-8296-7A4E1C094C90}"/>
    <cellStyle name="Cellule liée 11" xfId="46421" hidden="1" xr:uid="{DA7DBA9B-933F-40EA-9C12-3B9EA36CD7CC}"/>
    <cellStyle name="Cellule liée 11" xfId="46470" hidden="1" xr:uid="{EE7487D3-063B-4F50-B9FF-D23F81DA3482}"/>
    <cellStyle name="Cellule liée 11" xfId="46519" hidden="1" xr:uid="{D60844F5-593B-4B87-8C65-BC8CDE3DCE99}"/>
    <cellStyle name="Cellule liée 11" xfId="46566" hidden="1" xr:uid="{BA610F0F-EA8A-4A3C-9D25-B4C475F5A2C8}"/>
    <cellStyle name="Cellule liée 11" xfId="46613" hidden="1" xr:uid="{39AE8048-4560-43E2-B6E7-EF7167360A59}"/>
    <cellStyle name="Cellule liée 11" xfId="46658" hidden="1" xr:uid="{1431389E-7E0D-49AD-875E-25C2FBA60605}"/>
    <cellStyle name="Cellule liée 11" xfId="46697" hidden="1" xr:uid="{C99AB93D-0BCB-442B-91CB-B283365AE525}"/>
    <cellStyle name="Cellule liée 11" xfId="46734" hidden="1" xr:uid="{2C315D77-5005-47B9-9378-3B8D45F483B5}"/>
    <cellStyle name="Cellule liée 11" xfId="46768" hidden="1" xr:uid="{AFE38BC0-610B-4FD4-810D-1F34E034CFE2}"/>
    <cellStyle name="Cellule liée 11" xfId="46871" hidden="1" xr:uid="{335EA6BC-8326-4AAB-AB69-72B62AD5B9B6}"/>
    <cellStyle name="Cellule liée 11" xfId="46903" hidden="1" xr:uid="{439CB73E-4067-4855-9D04-2CF0F2CBBAC2}"/>
    <cellStyle name="Cellule liée 11" xfId="46965" hidden="1" xr:uid="{3677CCF1-E25D-4AD9-A1D8-9B3D8942BBB6}"/>
    <cellStyle name="Cellule liée 11" xfId="47011" hidden="1" xr:uid="{7E7C73D0-6763-46C3-8409-74C4CAEBB308}"/>
    <cellStyle name="Cellule liée 11" xfId="47055" hidden="1" xr:uid="{41F5C5FE-86FA-4D2B-B004-67FA15F77AAD}"/>
    <cellStyle name="Cellule liée 11" xfId="47094" hidden="1" xr:uid="{D4198C39-84EB-40AA-BF05-012839228FDB}"/>
    <cellStyle name="Cellule liée 11" xfId="47130" hidden="1" xr:uid="{FC1CED14-6F1B-4AF5-AB84-2093A90A4798}"/>
    <cellStyle name="Cellule liée 11" xfId="47165" hidden="1" xr:uid="{873802CA-7CFB-4204-985E-F2181A29F1E3}"/>
    <cellStyle name="Cellule liée 11" xfId="47231" hidden="1" xr:uid="{09C3FAD3-CF04-4CE4-ADE4-C1372DC9219C}"/>
    <cellStyle name="Cellule liée 11" xfId="46081" hidden="1" xr:uid="{2F5FEA4E-FC92-4129-9ACB-7CB9CD1995F8}"/>
    <cellStyle name="Cellule liée 11" xfId="47402" hidden="1" xr:uid="{8CCD9A25-FEC2-4CF2-8783-8FC613F1A4DB}"/>
    <cellStyle name="Cellule liée 11" xfId="47507" hidden="1" xr:uid="{0EF82C23-7FB0-447D-9915-7C0BA8469D07}"/>
    <cellStyle name="Cellule liée 11" xfId="47553" hidden="1" xr:uid="{CB472103-FF70-4620-8F49-0E5ECAEFBB95}"/>
    <cellStyle name="Cellule liée 11" xfId="47603" hidden="1" xr:uid="{CA726F0B-622B-43CB-A3D5-85F2A3CD952D}"/>
    <cellStyle name="Cellule liée 11" xfId="47653" hidden="1" xr:uid="{B9909107-B0F4-4BD6-B267-7EC1C749F762}"/>
    <cellStyle name="Cellule liée 11" xfId="47703" hidden="1" xr:uid="{CBA3E4ED-8297-44B9-A653-F77C8EB43655}"/>
    <cellStyle name="Cellule liée 11" xfId="47752" hidden="1" xr:uid="{F42FBF3C-4908-4044-B1B2-7199AD59A12D}"/>
    <cellStyle name="Cellule liée 11" xfId="47801" hidden="1" xr:uid="{08255B29-BAE6-4EA0-A91E-A38618774935}"/>
    <cellStyle name="Cellule liée 11" xfId="47848" hidden="1" xr:uid="{9FE80BED-7AC0-47C3-A46E-21FF1690F654}"/>
    <cellStyle name="Cellule liée 11" xfId="47895" hidden="1" xr:uid="{06AC4F06-97B1-4ABA-B5C6-BE2ECF4C1C9F}"/>
    <cellStyle name="Cellule liée 11" xfId="47940" hidden="1" xr:uid="{61CDB860-C093-4191-AE9F-0868D8B12E56}"/>
    <cellStyle name="Cellule liée 11" xfId="47979" hidden="1" xr:uid="{62447CFA-577C-4EEE-87D8-B3F668BBCDF1}"/>
    <cellStyle name="Cellule liée 11" xfId="48016" hidden="1" xr:uid="{5499C8AA-073C-44E7-92AC-8DBC8FCA896A}"/>
    <cellStyle name="Cellule liée 11" xfId="48050" hidden="1" xr:uid="{00A571D8-7EBA-40EF-97EE-7818219AE0F3}"/>
    <cellStyle name="Cellule liée 11" xfId="48157" hidden="1" xr:uid="{19BF8937-60E8-432F-AF0B-D8328B22505D}"/>
    <cellStyle name="Cellule liée 11" xfId="48191" hidden="1" xr:uid="{2B42B884-2429-46B0-91C5-B1DA19834ADD}"/>
    <cellStyle name="Cellule liée 11" xfId="48256" hidden="1" xr:uid="{B97AA724-8379-432B-9CD0-458C24E2D3AC}"/>
    <cellStyle name="Cellule liée 11" xfId="48302" hidden="1" xr:uid="{4F93DCEA-ED86-4D64-A798-75DAA6EEFAEB}"/>
    <cellStyle name="Cellule liée 11" xfId="48346" hidden="1" xr:uid="{99B9F084-6DA1-4BA9-A9A2-0ACED48449C1}"/>
    <cellStyle name="Cellule liée 11" xfId="48385" hidden="1" xr:uid="{3EB7100C-D414-4285-941E-1F049C4E75D3}"/>
    <cellStyle name="Cellule liée 11" xfId="48421" hidden="1" xr:uid="{DC973AEB-4B58-4CEC-895B-FD03C6855BB9}"/>
    <cellStyle name="Cellule liée 11" xfId="48456" hidden="1" xr:uid="{F1094492-494D-410F-9024-D88BE9053D29}"/>
    <cellStyle name="Cellule liée 11" xfId="48527" hidden="1" xr:uid="{25D0EBCA-E718-4A76-B8E5-8488D463243A}"/>
    <cellStyle name="Cellule liée 11" xfId="48687" hidden="1" xr:uid="{C3475E7B-2E25-45A7-AE2D-126D306518B8}"/>
    <cellStyle name="Cellule liée 11" xfId="48784" hidden="1" xr:uid="{D6D6110B-E749-4E83-B877-EF60D8A96806}"/>
    <cellStyle name="Cellule liée 11" xfId="48829" hidden="1" xr:uid="{6D67AB7E-518E-4F3E-897D-EB71B3CCB1D8}"/>
    <cellStyle name="Cellule liée 11" xfId="48879" hidden="1" xr:uid="{242E16C2-1EB9-48D0-B4B5-4156A377B7B9}"/>
    <cellStyle name="Cellule liée 11" xfId="48929" hidden="1" xr:uid="{98F0678A-54EB-4FF4-9348-88EF3052FC8C}"/>
    <cellStyle name="Cellule liée 11" xfId="48979" hidden="1" xr:uid="{2B1BF321-080C-4E5A-970E-21A11B2CDF26}"/>
    <cellStyle name="Cellule liée 11" xfId="49028" hidden="1" xr:uid="{DBFA7B49-0B04-464E-BC4B-451F113762CE}"/>
    <cellStyle name="Cellule liée 11" xfId="49077" hidden="1" xr:uid="{C4AF2A62-1D38-4C8D-8F6E-FF9E91A17C84}"/>
    <cellStyle name="Cellule liée 11" xfId="49124" hidden="1" xr:uid="{376C7076-E91A-43FC-9208-1C6D59EFEAA9}"/>
    <cellStyle name="Cellule liée 11" xfId="49171" hidden="1" xr:uid="{2BD3D471-FF57-4DB1-8365-5B6F1EB6E529}"/>
    <cellStyle name="Cellule liée 11" xfId="49216" hidden="1" xr:uid="{103D4C37-A0AD-475D-B1EE-A3CBE8621253}"/>
    <cellStyle name="Cellule liée 11" xfId="49255" hidden="1" xr:uid="{59EDB2B4-9AB7-4823-BEC8-AE12C237BE8A}"/>
    <cellStyle name="Cellule liée 11" xfId="49292" hidden="1" xr:uid="{E2295ADC-DFB3-4008-945A-31B05CDA6C2F}"/>
    <cellStyle name="Cellule liée 11" xfId="49326" hidden="1" xr:uid="{5763EBF9-8185-4A9A-83D4-C6EF41715DBB}"/>
    <cellStyle name="Cellule liée 11" xfId="49431" hidden="1" xr:uid="{C3CF3D7B-55A7-4E7A-91C6-62D79604BBB4}"/>
    <cellStyle name="Cellule liée 11" xfId="49463" hidden="1" xr:uid="{967DEF0F-57C6-46E8-A1CC-630303188E7F}"/>
    <cellStyle name="Cellule liée 11" xfId="49526" hidden="1" xr:uid="{201340D5-AD85-429E-B8FD-E099A7B7DA14}"/>
    <cellStyle name="Cellule liée 11" xfId="49572" hidden="1" xr:uid="{FFE049E6-F386-41FB-A47F-F556B2B24351}"/>
    <cellStyle name="Cellule liée 11" xfId="49616" hidden="1" xr:uid="{3603B82F-8A5E-48C3-9737-28AEFBF1F148}"/>
    <cellStyle name="Cellule liée 11" xfId="49655" hidden="1" xr:uid="{F5A7F6BC-10BA-4E8E-BF8F-06BC88E13A42}"/>
    <cellStyle name="Cellule liée 11" xfId="49691" hidden="1" xr:uid="{1B554523-8865-4CC9-9E73-BB492B6AD973}"/>
    <cellStyle name="Cellule liée 11" xfId="49726" hidden="1" xr:uid="{7C95A792-812C-4ACE-9581-80F30685A50B}"/>
    <cellStyle name="Cellule liée 11" xfId="49795" hidden="1" xr:uid="{EA4721C6-2704-4E5A-80F3-A13088FB7552}"/>
    <cellStyle name="Cellule liée 11" xfId="48635" hidden="1" xr:uid="{B0125827-6439-4FB8-A033-45037D4802DF}"/>
    <cellStyle name="Cellule liée 11" xfId="47958" hidden="1" xr:uid="{2457E0D8-4775-463D-8918-1B37FE39364D}"/>
    <cellStyle name="Cellule liée 11" xfId="49838" hidden="1" xr:uid="{060CF115-1836-4830-98BB-F1FADDCDB628}"/>
    <cellStyle name="Cellule liée 11" xfId="49884" hidden="1" xr:uid="{ED52F047-18C5-436C-B03C-F2BA14F1A7AC}"/>
    <cellStyle name="Cellule liée 11" xfId="49934" hidden="1" xr:uid="{529769D6-8849-4DF0-AE0A-B1CC5AF68E66}"/>
    <cellStyle name="Cellule liée 11" xfId="49984" hidden="1" xr:uid="{4CAED6FD-F6D0-4AF5-AC9C-10CE05C717B7}"/>
    <cellStyle name="Cellule liée 11" xfId="50034" hidden="1" xr:uid="{6665E122-7024-4D60-B4A7-FC1782208648}"/>
    <cellStyle name="Cellule liée 11" xfId="50083" hidden="1" xr:uid="{F3A75CE8-99BD-43B2-9AAA-5C9204F4D468}"/>
    <cellStyle name="Cellule liée 11" xfId="50131" hidden="1" xr:uid="{82027256-E48F-4C99-AC27-11AC8835A0B2}"/>
    <cellStyle name="Cellule liée 11" xfId="50178" hidden="1" xr:uid="{94485BB5-3E13-423F-BAB5-406AD155DBB8}"/>
    <cellStyle name="Cellule liée 11" xfId="50225" hidden="1" xr:uid="{B6B574C0-B2BC-4FD1-84EA-A23EDDA359EF}"/>
    <cellStyle name="Cellule liée 11" xfId="50270" hidden="1" xr:uid="{2716FE86-187D-407D-B5D6-AF65D707B8E4}"/>
    <cellStyle name="Cellule liée 11" xfId="50309" hidden="1" xr:uid="{D891DBC7-7A64-431E-8722-4733C7BAC363}"/>
    <cellStyle name="Cellule liée 11" xfId="50346" hidden="1" xr:uid="{1F69E11E-EC2D-404F-8F89-29CC92CE3771}"/>
    <cellStyle name="Cellule liée 11" xfId="50380" hidden="1" xr:uid="{BBBFDDEE-7A2F-4567-A879-AA7AFA931101}"/>
    <cellStyle name="Cellule liée 11" xfId="50489" hidden="1" xr:uid="{FB76AD26-1994-4BEB-B8C9-571AE6F9A4E8}"/>
    <cellStyle name="Cellule liée 11" xfId="50523" hidden="1" xr:uid="{603B162D-2ABE-4535-AF4E-8EFD160E68EA}"/>
    <cellStyle name="Cellule liée 11" xfId="50588" hidden="1" xr:uid="{FE67A0B0-CA99-4C2C-9A23-65AA6049B248}"/>
    <cellStyle name="Cellule liée 11" xfId="50634" hidden="1" xr:uid="{A1DC0DA9-04EB-4634-9B5E-304E54707EDF}"/>
    <cellStyle name="Cellule liée 11" xfId="50678" hidden="1" xr:uid="{9897EF30-3ABF-4069-BB07-A5A6BECC85DF}"/>
    <cellStyle name="Cellule liée 11" xfId="50717" hidden="1" xr:uid="{40F6D446-9273-4ACD-A6A3-7C9279959133}"/>
    <cellStyle name="Cellule liée 11" xfId="50753" hidden="1" xr:uid="{0A8459E5-E7A2-4C6F-AEBD-7E0D12967DC7}"/>
    <cellStyle name="Cellule liée 11" xfId="50788" hidden="1" xr:uid="{08161257-B69C-4908-8407-7C3326C95416}"/>
    <cellStyle name="Cellule liée 11" xfId="50860" hidden="1" xr:uid="{3412587B-C134-4EF4-BE6D-A9DEC47F4C12}"/>
    <cellStyle name="Cellule liée 11" xfId="51023" hidden="1" xr:uid="{5C85FD99-3917-4B8A-A53C-E84A6C80EAC8}"/>
    <cellStyle name="Cellule liée 11" xfId="51120" hidden="1" xr:uid="{59B5326B-D0EE-4311-80C8-5090CE85256B}"/>
    <cellStyle name="Cellule liée 11" xfId="51165" hidden="1" xr:uid="{219FCBF4-1357-451C-95C5-6CFEDEAFD6B3}"/>
    <cellStyle name="Cellule liée 11" xfId="51215" hidden="1" xr:uid="{CEF6740D-2AAE-4F9D-9428-35E0B72038DC}"/>
    <cellStyle name="Cellule liée 11" xfId="51265" hidden="1" xr:uid="{AFF0AE0E-3BFE-4B88-9002-4B5440B8686D}"/>
    <cellStyle name="Cellule liée 11" xfId="51315" hidden="1" xr:uid="{661FBD4B-F359-46B1-87C8-8F7B9840DE2C}"/>
    <cellStyle name="Cellule liée 11" xfId="51364" hidden="1" xr:uid="{9163AA4D-83F0-4F18-A06B-B4EE7F01CC21}"/>
    <cellStyle name="Cellule liée 11" xfId="51413" hidden="1" xr:uid="{4DDDD921-7E7A-4D53-B2E9-70F9A18A4AF9}"/>
    <cellStyle name="Cellule liée 11" xfId="51460" hidden="1" xr:uid="{72791958-993C-4E9D-9A0E-5C8EDF65D66B}"/>
    <cellStyle name="Cellule liée 11" xfId="51507" hidden="1" xr:uid="{EF9F6FBF-AE72-4759-8BD5-20E49CD6D0D3}"/>
    <cellStyle name="Cellule liée 11" xfId="51552" hidden="1" xr:uid="{4EDA9B26-C93D-4ADF-A1C7-95269F87F3B9}"/>
    <cellStyle name="Cellule liée 11" xfId="51591" hidden="1" xr:uid="{83BC8026-BA51-40F5-A548-034506F6AC40}"/>
    <cellStyle name="Cellule liée 11" xfId="51628" hidden="1" xr:uid="{5EABC714-B33F-4D7F-8426-E9C8289B69FC}"/>
    <cellStyle name="Cellule liée 11" xfId="51662" hidden="1" xr:uid="{1C09F319-F3A5-465A-A0EF-2F1A062680B2}"/>
    <cellStyle name="Cellule liée 11" xfId="51766" hidden="1" xr:uid="{7CDA5E10-C1CB-42BD-9805-369529FF049A}"/>
    <cellStyle name="Cellule liée 11" xfId="51798" hidden="1" xr:uid="{3803DDF0-857F-48D8-8C99-D30507AC61F1}"/>
    <cellStyle name="Cellule liée 11" xfId="51861" hidden="1" xr:uid="{8CB2EAAB-F51F-4382-81B6-CC6B47D48884}"/>
    <cellStyle name="Cellule liée 11" xfId="51907" hidden="1" xr:uid="{4C810A92-1A54-4D01-A41C-8D891961AA91}"/>
    <cellStyle name="Cellule liée 11" xfId="51951" hidden="1" xr:uid="{B203213E-29DE-40DF-8FE8-CF9972A68512}"/>
    <cellStyle name="Cellule liée 11" xfId="51990" hidden="1" xr:uid="{A3CAC18B-4EF3-4E21-A016-A461F0F4961E}"/>
    <cellStyle name="Cellule liée 11" xfId="52026" hidden="1" xr:uid="{F747FD0E-0145-418A-810B-FFF4D3C1EFA9}"/>
    <cellStyle name="Cellule liée 11" xfId="52061" hidden="1" xr:uid="{2532A522-64A5-45E7-8911-D8C3691B868D}"/>
    <cellStyle name="Cellule liée 11" xfId="52130" hidden="1" xr:uid="{92F0EDA0-4DAA-4A5A-A2CE-4E37AB2E6C08}"/>
    <cellStyle name="Cellule liée 11" xfId="50971" hidden="1" xr:uid="{9550E1A1-0266-46B8-9D7A-476DE9BC71DC}"/>
    <cellStyle name="Cellule liée 11" xfId="48537" hidden="1" xr:uid="{BFD36CD7-B335-4B5F-B32C-0220B1A83859}"/>
    <cellStyle name="Cellule liée 11" xfId="52168" hidden="1" xr:uid="{602D5BCF-26BC-46F2-A49F-6F6EF291EE5B}"/>
    <cellStyle name="Cellule liée 11" xfId="52214" hidden="1" xr:uid="{FECACAFB-D750-43B3-976E-4DF7FEC3EB6D}"/>
    <cellStyle name="Cellule liée 11" xfId="52264" hidden="1" xr:uid="{803C879E-C076-489D-AED3-B6FCF0AD0918}"/>
    <cellStyle name="Cellule liée 11" xfId="52314" hidden="1" xr:uid="{32598CEA-9A5E-45C2-AB5D-421CA5ECAE31}"/>
    <cellStyle name="Cellule liée 11" xfId="52364" hidden="1" xr:uid="{B7E0E109-3957-46C8-A023-C80AE0CDDAC3}"/>
    <cellStyle name="Cellule liée 11" xfId="52413" hidden="1" xr:uid="{764F52B5-36F9-481F-9C0C-1DA5F7E97339}"/>
    <cellStyle name="Cellule liée 11" xfId="52462" hidden="1" xr:uid="{7FE8D5D0-2A36-4E22-B72B-1816326D4F4F}"/>
    <cellStyle name="Cellule liée 11" xfId="52509" hidden="1" xr:uid="{DC7B94F3-14FD-4322-939A-F072BC040BD9}"/>
    <cellStyle name="Cellule liée 11" xfId="52556" hidden="1" xr:uid="{D96C4772-762F-4018-8BA3-29CBACA5FF80}"/>
    <cellStyle name="Cellule liée 11" xfId="52601" hidden="1" xr:uid="{0E8F9D59-83DB-4BFF-A973-76835E5380F0}"/>
    <cellStyle name="Cellule liée 11" xfId="52640" hidden="1" xr:uid="{26613F66-5B4E-429A-9D91-2DAC66591D64}"/>
    <cellStyle name="Cellule liée 11" xfId="52677" hidden="1" xr:uid="{F1452BC4-82ED-445C-AC84-059F707C4A8A}"/>
    <cellStyle name="Cellule liée 11" xfId="52711" hidden="1" xr:uid="{19653147-1E76-40F5-A49B-538FB9EB13BE}"/>
    <cellStyle name="Cellule liée 11" xfId="52818" hidden="1" xr:uid="{22D2B09A-AB5B-48B0-87BC-638528285AE8}"/>
    <cellStyle name="Cellule liée 11" xfId="52852" hidden="1" xr:uid="{1F2B6586-B3F8-4255-B40E-8546B3F340AA}"/>
    <cellStyle name="Cellule liée 11" xfId="52916" hidden="1" xr:uid="{0217AF15-7DCB-4BE1-AC97-4D560198F5B6}"/>
    <cellStyle name="Cellule liée 11" xfId="52962" hidden="1" xr:uid="{D58C41D8-DF99-4E17-A97C-34C97D1332EF}"/>
    <cellStyle name="Cellule liée 11" xfId="53006" hidden="1" xr:uid="{7044C5FF-7C67-484A-B8F9-D23CD513B011}"/>
    <cellStyle name="Cellule liée 11" xfId="53045" hidden="1" xr:uid="{18E07E75-D039-457A-B83A-B2A96FC97DBA}"/>
    <cellStyle name="Cellule liée 11" xfId="53081" hidden="1" xr:uid="{1CCDE4B5-7331-4914-9A40-5D12138B383B}"/>
    <cellStyle name="Cellule liée 11" xfId="53116" hidden="1" xr:uid="{9A9CFF5C-9CE5-43C0-9D9F-072A728B97CF}"/>
    <cellStyle name="Cellule liée 11" xfId="53186" hidden="1" xr:uid="{D3E6B8E2-1A48-4E9F-B862-8483A2DDBF92}"/>
    <cellStyle name="Cellule liée 11" xfId="53344" hidden="1" xr:uid="{4E82537C-AB34-4424-9EA1-CBE2F57043B2}"/>
    <cellStyle name="Cellule liée 11" xfId="53441" hidden="1" xr:uid="{06D00344-02C1-48BE-B26A-7ADB05C40A05}"/>
    <cellStyle name="Cellule liée 11" xfId="53486" hidden="1" xr:uid="{4D421F2D-7F6F-4AEB-9A91-21F12168F701}"/>
    <cellStyle name="Cellule liée 11" xfId="53536" hidden="1" xr:uid="{C38357D4-B705-4DF9-B733-7A04EB2F302B}"/>
    <cellStyle name="Cellule liée 11" xfId="53586" hidden="1" xr:uid="{CAF595F9-5549-4990-A6FB-17610BCE943B}"/>
    <cellStyle name="Cellule liée 11" xfId="53636" hidden="1" xr:uid="{69C5E960-DDAC-4B38-92EE-0F994373008D}"/>
    <cellStyle name="Cellule liée 11" xfId="53685" hidden="1" xr:uid="{07BA7C43-575E-482D-BE0F-771BCCE66D27}"/>
    <cellStyle name="Cellule liée 11" xfId="53734" hidden="1" xr:uid="{D8AF48D1-5B9F-402B-883F-1BF36104D4AA}"/>
    <cellStyle name="Cellule liée 11" xfId="53781" hidden="1" xr:uid="{8D597E4A-070A-46B1-9119-3FFC0BA76B8D}"/>
    <cellStyle name="Cellule liée 11" xfId="53828" hidden="1" xr:uid="{8E598061-8ACD-46CB-9C69-FBC358670696}"/>
    <cellStyle name="Cellule liée 11" xfId="53873" hidden="1" xr:uid="{C109B938-6F34-4638-A956-EDBCFA2DA5F3}"/>
    <cellStyle name="Cellule liée 11" xfId="53912" hidden="1" xr:uid="{270429C6-5184-4226-A6FC-4465AD06F375}"/>
    <cellStyle name="Cellule liée 11" xfId="53949" hidden="1" xr:uid="{13ABF346-AAC9-418E-8E4E-F18D538FC67C}"/>
    <cellStyle name="Cellule liée 11" xfId="53983" hidden="1" xr:uid="{FDDFC100-CD4D-4BA7-B06D-73291CA6BAA5}"/>
    <cellStyle name="Cellule liée 11" xfId="54088" hidden="1" xr:uid="{C5A3296B-C9FF-4314-BDC1-C6B990FA15C1}"/>
    <cellStyle name="Cellule liée 11" xfId="54120" hidden="1" xr:uid="{F65DCC46-8022-469C-A7BA-6FDF45CBF9C6}"/>
    <cellStyle name="Cellule liée 11" xfId="54183" hidden="1" xr:uid="{4640D84B-DBBA-44E8-9B3D-637A1A2457E6}"/>
    <cellStyle name="Cellule liée 11" xfId="54229" hidden="1" xr:uid="{EF2FEBE1-E523-4AC9-A7A8-BE426719114B}"/>
    <cellStyle name="Cellule liée 11" xfId="54273" hidden="1" xr:uid="{C9C97F7B-1489-494B-BD31-1739AD4CE119}"/>
    <cellStyle name="Cellule liée 11" xfId="54312" hidden="1" xr:uid="{52BA9E20-E8DD-411C-8259-92ECD59AD1F7}"/>
    <cellStyle name="Cellule liée 11" xfId="54348" hidden="1" xr:uid="{F9BF6523-2231-4918-BD0A-A265CCF4D2F4}"/>
    <cellStyle name="Cellule liée 11" xfId="54383" hidden="1" xr:uid="{E2C325D6-DA9D-4D91-A27C-B7EE54FD3FBF}"/>
    <cellStyle name="Cellule liée 11" xfId="54452" hidden="1" xr:uid="{CD0ACE6A-C3E6-41BD-9583-B33235367BB2}"/>
    <cellStyle name="Cellule liée 11" xfId="53292" hidden="1" xr:uid="{3117E5F8-261F-42E0-AC82-C6277A915D2E}"/>
    <cellStyle name="Cellule liée 11" xfId="50807" hidden="1" xr:uid="{B3154069-F822-409C-8BEB-48AE013C7247}"/>
    <cellStyle name="Cellule liée 11" xfId="48570" hidden="1" xr:uid="{5F64AEC6-E927-450F-92E6-2E14CCA7E553}"/>
    <cellStyle name="Cellule liée 11" xfId="54529" hidden="1" xr:uid="{3A034A36-DFEC-4AB2-A76C-582697BCE687}"/>
    <cellStyle name="Cellule liée 11" xfId="54579" hidden="1" xr:uid="{A9C26817-E46F-4EE6-BFD0-D2827A956A97}"/>
    <cellStyle name="Cellule liée 11" xfId="54629" hidden="1" xr:uid="{7763605D-A1E4-4EC7-9F4B-35D028C0F4A5}"/>
    <cellStyle name="Cellule liée 11" xfId="54679" hidden="1" xr:uid="{C4BD4592-FCD9-4985-8236-D168116AB98E}"/>
    <cellStyle name="Cellule liée 11" xfId="54727" hidden="1" xr:uid="{837AF74F-0411-4936-860C-0DC15A8AE7D6}"/>
    <cellStyle name="Cellule liée 11" xfId="54776" hidden="1" xr:uid="{ED8FBB68-2277-40EA-9DC4-71F47CFEE371}"/>
    <cellStyle name="Cellule liée 11" xfId="54822" hidden="1" xr:uid="{2AB2FA6E-BE3F-4F9E-A82A-1618790BC8AA}"/>
    <cellStyle name="Cellule liée 11" xfId="54869" hidden="1" xr:uid="{575C81F4-DAC8-4944-B310-6AD3CD15FC52}"/>
    <cellStyle name="Cellule liée 11" xfId="54914" hidden="1" xr:uid="{9651F404-0F9D-4B1E-8457-BB4B6C62257D}"/>
    <cellStyle name="Cellule liée 11" xfId="54953" hidden="1" xr:uid="{F68B52BC-A709-4161-9F1D-2F062877836A}"/>
    <cellStyle name="Cellule liée 11" xfId="54990" hidden="1" xr:uid="{15DBCDCB-29F2-4B70-B764-498C9CAD7AB3}"/>
    <cellStyle name="Cellule liée 11" xfId="55024" hidden="1" xr:uid="{FA166390-772F-4DF8-9BA9-9E696DC2192E}"/>
    <cellStyle name="Cellule liée 11" xfId="55130" hidden="1" xr:uid="{84D3EDE3-2B6A-4192-A711-D55B4C47441F}"/>
    <cellStyle name="Cellule liée 11" xfId="55164" hidden="1" xr:uid="{DE179487-56EF-44CA-8A5B-7E65F2AB1545}"/>
    <cellStyle name="Cellule liée 11" xfId="55227" hidden="1" xr:uid="{A7536019-42AE-4BBD-96DB-A190B569C990}"/>
    <cellStyle name="Cellule liée 11" xfId="55273" hidden="1" xr:uid="{83AE1937-E489-4E65-8971-EC2AE2766D06}"/>
    <cellStyle name="Cellule liée 11" xfId="55317" hidden="1" xr:uid="{4763C077-F0B5-4157-8D07-C20A18504C30}"/>
    <cellStyle name="Cellule liée 11" xfId="55356" hidden="1" xr:uid="{D295E75E-F8B9-43D1-A76C-99A4E2D825CA}"/>
    <cellStyle name="Cellule liée 11" xfId="55392" hidden="1" xr:uid="{1B164975-676D-43D4-9460-CE8452196439}"/>
    <cellStyle name="Cellule liée 11" xfId="55427" hidden="1" xr:uid="{F63EC88D-1A1D-4659-8E0F-A6188847B0F6}"/>
    <cellStyle name="Cellule liée 11" xfId="55494" hidden="1" xr:uid="{8A25470D-91DE-474D-886C-0FD4FA81609C}"/>
    <cellStyle name="Cellule liée 11" xfId="55645" hidden="1" xr:uid="{985EAA24-7EA9-4ABD-A513-42C924086DF6}"/>
    <cellStyle name="Cellule liée 11" xfId="55741" hidden="1" xr:uid="{5AB70656-E4C2-446E-A9F9-E9F82467602E}"/>
    <cellStyle name="Cellule liée 11" xfId="55786" hidden="1" xr:uid="{3DBBAAB8-EAB0-4BB5-B843-E4F5BB203AF9}"/>
    <cellStyle name="Cellule liée 11" xfId="55836" hidden="1" xr:uid="{B3935205-D428-4605-BCAC-6AEC3A00AE02}"/>
    <cellStyle name="Cellule liée 11" xfId="55886" hidden="1" xr:uid="{40E7E07D-7B53-40CC-9F92-4D2EFD64AF13}"/>
    <cellStyle name="Cellule liée 11" xfId="55936" hidden="1" xr:uid="{66C9201C-3934-49E9-A719-E1D4FBD236D5}"/>
    <cellStyle name="Cellule liée 11" xfId="55985" hidden="1" xr:uid="{48E3B0FC-43F4-4580-92B6-01211D7B397D}"/>
    <cellStyle name="Cellule liée 11" xfId="56034" hidden="1" xr:uid="{A2CE52DD-5D41-4D6F-A37A-99D903C4AE72}"/>
    <cellStyle name="Cellule liée 11" xfId="56081" hidden="1" xr:uid="{F099212F-E631-4A25-A24E-497655E718B3}"/>
    <cellStyle name="Cellule liée 11" xfId="56128" hidden="1" xr:uid="{86ECB4EE-889B-43AA-B852-F9B4D2F8D66C}"/>
    <cellStyle name="Cellule liée 11" xfId="56173" hidden="1" xr:uid="{02FAB04E-C2A7-4962-AE65-4F1FF78B9EE9}"/>
    <cellStyle name="Cellule liée 11" xfId="56212" hidden="1" xr:uid="{63775D43-C4C7-4AA7-BC0B-C31963C26586}"/>
    <cellStyle name="Cellule liée 11" xfId="56249" hidden="1" xr:uid="{DB7C3D8C-E555-4B4B-8428-5D70738C42F8}"/>
    <cellStyle name="Cellule liée 11" xfId="56283" hidden="1" xr:uid="{7F13241F-9AA2-4489-97A1-493FD1DA16FD}"/>
    <cellStyle name="Cellule liée 11" xfId="56388" hidden="1" xr:uid="{D529F7E4-C8BE-45CD-B586-DF2D0A09E6EA}"/>
    <cellStyle name="Cellule liée 11" xfId="56420" hidden="1" xr:uid="{599504FB-4F71-40CB-8F87-1175EBE27DBC}"/>
    <cellStyle name="Cellule liée 11" xfId="56483" hidden="1" xr:uid="{A2F1E21C-E386-46A9-8948-83DD7E8AC00A}"/>
    <cellStyle name="Cellule liée 11" xfId="56529" hidden="1" xr:uid="{AC87BD99-0027-4247-A15E-1FDC2DFA8F34}"/>
    <cellStyle name="Cellule liée 11" xfId="56573" hidden="1" xr:uid="{96676E07-5285-41DB-B044-ECC52DDF7992}"/>
    <cellStyle name="Cellule liée 11" xfId="56612" hidden="1" xr:uid="{DC620F48-2A79-4478-8531-6548E2339943}"/>
    <cellStyle name="Cellule liée 11" xfId="56648" hidden="1" xr:uid="{5D070E4B-B66F-42C8-9153-4DB9CEF4A9AD}"/>
    <cellStyle name="Cellule liée 11" xfId="56683" hidden="1" xr:uid="{CEE5D3EF-D0F3-423D-A8F3-924EF42E74D3}"/>
    <cellStyle name="Cellule liée 11" xfId="56750" hidden="1" xr:uid="{519CD812-6C1D-4622-B8ED-35001CA752BC}"/>
    <cellStyle name="Cellule liée 11" xfId="55593" hidden="1" xr:uid="{E435C772-9A5E-4F3E-A3CA-B48FBA01FE7D}"/>
    <cellStyle name="Cellule liée 11" xfId="50907" hidden="1" xr:uid="{D7D6FA5C-E727-4C2A-8C24-0523FE521D0C}"/>
    <cellStyle name="Cellule liée 11" xfId="56782" hidden="1" xr:uid="{3EE70F49-2462-4B49-8CDD-8C0B871036B2}"/>
    <cellStyle name="Cellule liée 11" xfId="56828" hidden="1" xr:uid="{E314407D-ADEC-4FE7-AF75-48068820912C}"/>
    <cellStyle name="Cellule liée 11" xfId="56878" hidden="1" xr:uid="{B2D8D0A4-A772-4B9A-8CE7-CF0ABA490ED2}"/>
    <cellStyle name="Cellule liée 11" xfId="56928" hidden="1" xr:uid="{88343761-1A08-4D85-848A-BAF8D0657CC3}"/>
    <cellStyle name="Cellule liée 11" xfId="56978" hidden="1" xr:uid="{94FF5065-2DD3-4BFC-9B08-719D1DBCEACB}"/>
    <cellStyle name="Cellule liée 11" xfId="57027" hidden="1" xr:uid="{10E3058D-FF6F-4A36-AB5D-08EF78B62FDA}"/>
    <cellStyle name="Cellule liée 11" xfId="57076" hidden="1" xr:uid="{BB97E144-82F8-4B24-BA8A-C73DA3D3D985}"/>
    <cellStyle name="Cellule liée 11" xfId="57123" hidden="1" xr:uid="{03B255F3-976C-4AC7-8265-B7B0EF385EA8}"/>
    <cellStyle name="Cellule liée 11" xfId="57169" hidden="1" xr:uid="{92C78BBC-98DD-442F-9D16-35E034E9FAB0}"/>
    <cellStyle name="Cellule liée 11" xfId="57213" hidden="1" xr:uid="{7C335E6E-EFF5-476D-97C1-8E1E6FDFC686}"/>
    <cellStyle name="Cellule liée 11" xfId="57251" hidden="1" xr:uid="{E2BA7B6F-5974-4A36-815B-B2183DFDDE7B}"/>
    <cellStyle name="Cellule liée 11" xfId="57288" hidden="1" xr:uid="{A60E45B5-B7C7-4777-A181-14D4550A15DC}"/>
    <cellStyle name="Cellule liée 11" xfId="57322" hidden="1" xr:uid="{3853A120-FEB9-468D-8A31-BC6944F5B160}"/>
    <cellStyle name="Cellule liée 11" xfId="57426" hidden="1" xr:uid="{0A08E810-E47F-470B-BA69-8A0E8BAC8690}"/>
    <cellStyle name="Cellule liée 11" xfId="57460" hidden="1" xr:uid="{9F898579-A258-454E-805F-C4590EEC7E96}"/>
    <cellStyle name="Cellule liée 11" xfId="57522" hidden="1" xr:uid="{BEC94549-D845-44BB-AA55-A023F3F066DB}"/>
    <cellStyle name="Cellule liée 11" xfId="57568" hidden="1" xr:uid="{F6D2332E-C3A4-4B46-9539-0E70E72E726A}"/>
    <cellStyle name="Cellule liée 11" xfId="57612" hidden="1" xr:uid="{17C2A223-66CE-48F2-999E-1794EF245BCB}"/>
    <cellStyle name="Cellule liée 11" xfId="57651" hidden="1" xr:uid="{F4E3E510-CB94-4716-933D-3E79568D4B9B}"/>
    <cellStyle name="Cellule liée 11" xfId="57687" hidden="1" xr:uid="{B08FBE51-F96B-486A-BC93-9B6CB199C496}"/>
    <cellStyle name="Cellule liée 11" xfId="57722" hidden="1" xr:uid="{0056005E-C761-44DB-BBC7-3C7A0846B688}"/>
    <cellStyle name="Cellule liée 11" xfId="57788" hidden="1" xr:uid="{B3BB071D-766F-4AAC-A8F4-986E3E832B20}"/>
    <cellStyle name="Cellule liée 11" xfId="57910" hidden="1" xr:uid="{78A07151-1879-4AC5-AB79-CA1E8DD34928}"/>
    <cellStyle name="Cellule liée 11" xfId="58006" hidden="1" xr:uid="{E40B84E0-FBA7-427A-8451-64953BF78E1B}"/>
    <cellStyle name="Cellule liée 11" xfId="58051" hidden="1" xr:uid="{E3415D3F-28D2-46B8-876B-DF2FBCA7946F}"/>
    <cellStyle name="Cellule liée 11" xfId="58101" hidden="1" xr:uid="{AB8C08D6-10A5-4094-93B7-BE8DF9A390F0}"/>
    <cellStyle name="Cellule liée 11" xfId="58151" hidden="1" xr:uid="{F6EE1D46-8421-4EFD-8408-1106BF75C83E}"/>
    <cellStyle name="Cellule liée 11" xfId="58201" hidden="1" xr:uid="{43D09F44-73A0-4050-BDC9-789B789C543F}"/>
    <cellStyle name="Cellule liée 11" xfId="58250" hidden="1" xr:uid="{49C8B4A6-BEB2-4528-B76E-EE5CF2E81540}"/>
    <cellStyle name="Cellule liée 11" xfId="58299" hidden="1" xr:uid="{C3303A60-6AD6-4D31-BAD1-2DE226509A0C}"/>
    <cellStyle name="Cellule liée 11" xfId="58346" hidden="1" xr:uid="{C7E6EA7E-1D6F-4D8C-B393-64AB54A4525D}"/>
    <cellStyle name="Cellule liée 11" xfId="58393" hidden="1" xr:uid="{DBAC6D5D-2861-4F03-8ECD-0986FB73D86A}"/>
    <cellStyle name="Cellule liée 11" xfId="58438" hidden="1" xr:uid="{9552122C-FD33-40FF-B37D-7EA342B557CD}"/>
    <cellStyle name="Cellule liée 11" xfId="58477" hidden="1" xr:uid="{A491CD71-6A8A-4298-A9CD-2ED0D18FA772}"/>
    <cellStyle name="Cellule liée 11" xfId="58514" hidden="1" xr:uid="{9955CF1A-21C1-4230-A702-63872B99F567}"/>
    <cellStyle name="Cellule liée 11" xfId="58548" hidden="1" xr:uid="{0D9C24DB-5F29-4171-95FB-38BAA2323048}"/>
    <cellStyle name="Cellule liée 11" xfId="58652" hidden="1" xr:uid="{66AD9C8D-66A6-4A05-ACF5-F821DB02B169}"/>
    <cellStyle name="Cellule liée 11" xfId="58684" hidden="1" xr:uid="{BAFFCB58-0103-4A08-8D6A-3B7028B7045E}"/>
    <cellStyle name="Cellule liée 11" xfId="58746" hidden="1" xr:uid="{070FB8B1-75EF-4F8C-9FF7-293984889A90}"/>
    <cellStyle name="Cellule liée 11" xfId="58792" hidden="1" xr:uid="{8B152A27-FDF1-41A7-89A5-B5D08EEC1E1F}"/>
    <cellStyle name="Cellule liée 11" xfId="58836" hidden="1" xr:uid="{78659DC7-1015-4BFF-AE2E-071FC69F8954}"/>
    <cellStyle name="Cellule liée 11" xfId="58875" hidden="1" xr:uid="{B39C4D11-64BB-4377-92DB-5ED19FFDDDE4}"/>
    <cellStyle name="Cellule liée 11" xfId="58911" hidden="1" xr:uid="{960D00B9-4C5E-4EF9-9F90-B90CA7B6A525}"/>
    <cellStyle name="Cellule liée 11" xfId="58946" hidden="1" xr:uid="{AF9B3BD1-6515-4404-BFE3-EADD0102FB94}"/>
    <cellStyle name="Cellule liée 11" xfId="59012" hidden="1" xr:uid="{0C2013EE-FDCE-4A0E-BE10-239D3C08B776}"/>
    <cellStyle name="Cellule liée 11" xfId="57859" hidden="1" xr:uid="{3B0F8E31-06E6-4FB5-93A1-D63C6D51FC71}"/>
    <cellStyle name="Cellule liée 11" xfId="53138" hidden="1" xr:uid="{626CA335-9634-48FF-A5CC-19626E9C214D}"/>
    <cellStyle name="Cellule liée 11" xfId="53137" hidden="1" xr:uid="{4DA142A3-C8D9-4F24-AEBA-1D39517F4778}"/>
    <cellStyle name="Cellule liée 11" xfId="59063" hidden="1" xr:uid="{DF993C71-7E23-4F3F-BCD7-D6FFBE9BAAA9}"/>
    <cellStyle name="Cellule liée 11" xfId="59112" hidden="1" xr:uid="{84ABAD90-4D1D-431C-B186-F45DCA88AB06}"/>
    <cellStyle name="Cellule liée 11" xfId="59161" hidden="1" xr:uid="{8B3C3AF0-AE8A-4CD3-8C7B-AD7C88E437FF}"/>
    <cellStyle name="Cellule liée 11" xfId="59210" hidden="1" xr:uid="{30618EC3-4E62-4361-B9BB-089D7AB7F94D}"/>
    <cellStyle name="Cellule liée 11" xfId="59258" hidden="1" xr:uid="{241D7B44-B72E-4BE9-855C-223ED5B57B9D}"/>
    <cellStyle name="Cellule liée 11" xfId="59306" hidden="1" xr:uid="{114CEB03-57BC-4F6A-9516-0B76DE964B45}"/>
    <cellStyle name="Cellule liée 11" xfId="59352" hidden="1" xr:uid="{7922544F-9E0C-4367-86D5-3E708A679BF0}"/>
    <cellStyle name="Cellule liée 11" xfId="59399" hidden="1" xr:uid="{CBA870C9-E5B2-4CB8-A108-7BD93FCB41B9}"/>
    <cellStyle name="Cellule liée 11" xfId="59444" hidden="1" xr:uid="{C1EC08BB-6CE9-48A2-BB90-561FE4C5ABF6}"/>
    <cellStyle name="Cellule liée 11" xfId="59483" hidden="1" xr:uid="{C2147DA8-00CC-4F4B-BBC2-ADC6195011B7}"/>
    <cellStyle name="Cellule liée 11" xfId="59520" hidden="1" xr:uid="{1E5C24BD-EF24-4E8E-AC99-C8F0FECBB5BA}"/>
    <cellStyle name="Cellule liée 11" xfId="59554" hidden="1" xr:uid="{90D08270-5DC9-4E93-B61B-633E0C74F503}"/>
    <cellStyle name="Cellule liée 11" xfId="59657" hidden="1" xr:uid="{C7BEBBB2-0EEC-460C-B457-EE7A0E23C2BF}"/>
    <cellStyle name="Cellule liée 11" xfId="59689" hidden="1" xr:uid="{8F4DDA7E-5ADA-4B9F-B2F9-696989018A56}"/>
    <cellStyle name="Cellule liée 11" xfId="59751" hidden="1" xr:uid="{B2407C6B-046F-4DE2-9EA6-5980A81B8960}"/>
    <cellStyle name="Cellule liée 11" xfId="59797" hidden="1" xr:uid="{2A300BBD-C9C5-4842-858F-651A887A67AC}"/>
    <cellStyle name="Cellule liée 11" xfId="59841" hidden="1" xr:uid="{44276BC6-EE9A-422D-AC5E-EE8A6BB01181}"/>
    <cellStyle name="Cellule liée 11" xfId="59880" hidden="1" xr:uid="{BB8C66B5-D992-4F26-BF37-0D5AAFEA9583}"/>
    <cellStyle name="Cellule liée 11" xfId="59916" hidden="1" xr:uid="{8BCF234B-227E-4E88-9FBF-5ACCB3E6DE6D}"/>
    <cellStyle name="Cellule liée 11" xfId="59951" hidden="1" xr:uid="{4E1F2642-70FA-48CB-80CB-87933FA283BF}"/>
    <cellStyle name="Cellule liée 11" xfId="60017" hidden="1" xr:uid="{80029D84-6D5B-4F36-83ED-5BA56C5EB7EB}"/>
    <cellStyle name="Cellule liée 11" xfId="60117" hidden="1" xr:uid="{90EC7335-5276-4302-A0B4-750270299A0D}"/>
    <cellStyle name="Cellule liée 11" xfId="60212" hidden="1" xr:uid="{DC12AAAB-60F5-4499-815B-CE60B45EA648}"/>
    <cellStyle name="Cellule liée 11" xfId="60257" hidden="1" xr:uid="{1528311C-CA53-43A4-B42E-C7CA6C7C008B}"/>
    <cellStyle name="Cellule liée 11" xfId="60307" hidden="1" xr:uid="{F2A6B52A-B58C-456C-8AA2-B11ABD1F89BB}"/>
    <cellStyle name="Cellule liée 11" xfId="60357" hidden="1" xr:uid="{78B1B531-1047-41CD-81CC-DE17D7AD91CD}"/>
    <cellStyle name="Cellule liée 11" xfId="60407" hidden="1" xr:uid="{8DC57EC1-4ED3-4DBE-90DC-4BF53A372624}"/>
    <cellStyle name="Cellule liée 11" xfId="60456" hidden="1" xr:uid="{70BD1399-4B27-4EFE-8C5B-2EE9469D093C}"/>
    <cellStyle name="Cellule liée 11" xfId="60505" hidden="1" xr:uid="{F166C0BB-F5A9-466A-B640-47B433F40C0F}"/>
    <cellStyle name="Cellule liée 11" xfId="60552" hidden="1" xr:uid="{1644B7D8-01A5-40AA-86F3-685E28221D12}"/>
    <cellStyle name="Cellule liée 11" xfId="60599" hidden="1" xr:uid="{B84FCDD0-99DC-46C7-A21D-891159BF32D3}"/>
    <cellStyle name="Cellule liée 11" xfId="60644" hidden="1" xr:uid="{90DA2ADA-52B7-4127-9027-CB8DCC9487BC}"/>
    <cellStyle name="Cellule liée 11" xfId="60683" hidden="1" xr:uid="{91E73E4F-7A8D-42A3-9361-6A30685FD603}"/>
    <cellStyle name="Cellule liée 11" xfId="60720" hidden="1" xr:uid="{C41502FD-4134-42EF-B460-37FE4DD1163C}"/>
    <cellStyle name="Cellule liée 11" xfId="60754" hidden="1" xr:uid="{CF760CC6-C12E-463F-9B5F-B112BF3961E6}"/>
    <cellStyle name="Cellule liée 11" xfId="60857" hidden="1" xr:uid="{9132B13A-0A5B-4ADF-9D6B-8C92DD272B3C}"/>
    <cellStyle name="Cellule liée 11" xfId="60889" hidden="1" xr:uid="{D368545A-B9AD-41E5-8862-CB4327B2E551}"/>
    <cellStyle name="Cellule liée 11" xfId="60951" hidden="1" xr:uid="{E01A8E00-A66C-417E-BBD6-91F85BEAFBCB}"/>
    <cellStyle name="Cellule liée 11" xfId="60997" hidden="1" xr:uid="{390110DB-96E5-4007-AD87-E69297861605}"/>
    <cellStyle name="Cellule liée 11" xfId="61041" hidden="1" xr:uid="{28A3C192-8381-44D8-A1EB-40DE5B9636E2}"/>
    <cellStyle name="Cellule liée 11" xfId="61080" hidden="1" xr:uid="{52508DD2-E157-4334-99E7-EB62E85A7535}"/>
    <cellStyle name="Cellule liée 11" xfId="61116" hidden="1" xr:uid="{4E6C7DE9-3B16-495C-B11F-C33951BE59B2}"/>
    <cellStyle name="Cellule liée 11" xfId="61151" hidden="1" xr:uid="{A9D1CCF1-2FDE-4016-81F0-26EF058A426B}"/>
    <cellStyle name="Cellule liée 11" xfId="61217" hidden="1" xr:uid="{56D8C435-C176-4E37-9916-0FF3FDE71EFD}"/>
    <cellStyle name="Cellule liée 11" xfId="60067" hidden="1" xr:uid="{AC26E669-6456-4B30-974D-E24D59400EC0}"/>
    <cellStyle name="Cellule liée 11" xfId="61260" hidden="1" xr:uid="{F5EA83BC-2CAB-4D51-A137-893A30F1EBF0}"/>
    <cellStyle name="Cellule liée 11" xfId="61351" hidden="1" xr:uid="{F11FB825-2603-4953-B59D-FB8DDCAA9832}"/>
    <cellStyle name="Cellule liée 11" xfId="61396" hidden="1" xr:uid="{1AF13D53-21AA-4754-8527-00FEE69406EC}"/>
    <cellStyle name="Cellule liée 11" xfId="61445" hidden="1" xr:uid="{D9AFE544-35CC-459F-9674-0C0D004E7A2B}"/>
    <cellStyle name="Cellule liée 11" xfId="61494" hidden="1" xr:uid="{362F3990-0394-4ECE-A37B-FD69FA7AFB8A}"/>
    <cellStyle name="Cellule liée 11" xfId="61543" hidden="1" xr:uid="{CF7346CD-B5F1-4DFE-B055-5310F45764E3}"/>
    <cellStyle name="Cellule liée 11" xfId="61591" hidden="1" xr:uid="{B611900E-637A-4A8C-B7CC-FCAF623763EA}"/>
    <cellStyle name="Cellule liée 11" xfId="61639" hidden="1" xr:uid="{8E8F927F-7628-484F-9A2F-14046AE68B34}"/>
    <cellStyle name="Cellule liée 11" xfId="61685" hidden="1" xr:uid="{6D76850A-9E06-4C64-9622-04EF9D506BE2}"/>
    <cellStyle name="Cellule liée 11" xfId="61731" hidden="1" xr:uid="{17A244FA-B73F-45D3-A4CA-55709BD5E101}"/>
    <cellStyle name="Cellule liée 11" xfId="61775" hidden="1" xr:uid="{85FAC048-7DA4-41FC-8E65-37D3693B6980}"/>
    <cellStyle name="Cellule liée 11" xfId="61813" hidden="1" xr:uid="{5BDB924C-D5B1-4BB7-AB8C-D6915C4EE590}"/>
    <cellStyle name="Cellule liée 11" xfId="61850" hidden="1" xr:uid="{76ED54CF-E65F-447A-9332-4A7D4F7C4BC9}"/>
    <cellStyle name="Cellule liée 11" xfId="61884" hidden="1" xr:uid="{5EA5654D-B9AB-40B5-873D-301C886B9D3C}"/>
    <cellStyle name="Cellule liée 11" xfId="61986" hidden="1" xr:uid="{9301FC2B-3BF9-43E9-9FA5-AC2FF76C16B0}"/>
    <cellStyle name="Cellule liée 11" xfId="62018" hidden="1" xr:uid="{AFE2C0E3-8E34-4C1F-9629-578632202247}"/>
    <cellStyle name="Cellule liée 11" xfId="62080" hidden="1" xr:uid="{763C30D3-CBAA-4357-906A-BC18D3E6513D}"/>
    <cellStyle name="Cellule liée 11" xfId="62126" hidden="1" xr:uid="{252F6887-2223-4885-9CDF-D3F958C406AD}"/>
    <cellStyle name="Cellule liée 11" xfId="62170" hidden="1" xr:uid="{0057B111-8332-433A-8BC5-DE308DBD6407}"/>
    <cellStyle name="Cellule liée 11" xfId="62209" hidden="1" xr:uid="{12FDD03F-1C57-4E7C-81C6-47C48330C60A}"/>
    <cellStyle name="Cellule liée 11" xfId="62245" hidden="1" xr:uid="{1B6CBEB8-2910-44D2-B8B8-E01412A06E4D}"/>
    <cellStyle name="Cellule liée 11" xfId="62280" hidden="1" xr:uid="{4F477611-BEE1-4C96-803C-6DF6E112FE73}"/>
    <cellStyle name="Cellule liée 11" xfId="62346" hidden="1" xr:uid="{F27BA8DC-51C6-4097-A475-2064A2EA9F21}"/>
    <cellStyle name="Cellule liée 11" xfId="62446" hidden="1" xr:uid="{D241E7D3-3D1F-4C6A-8119-AB14120919E6}"/>
    <cellStyle name="Cellule liée 11" xfId="62541" hidden="1" xr:uid="{FB4EA794-770A-4766-AC69-96873E0598DF}"/>
    <cellStyle name="Cellule liée 11" xfId="62586" hidden="1" xr:uid="{97C9AFB5-B8DB-4A6C-9B62-9BC6B9A8FE06}"/>
    <cellStyle name="Cellule liée 11" xfId="62636" hidden="1" xr:uid="{2A888368-274A-4D91-ABA9-A9BF5F73D082}"/>
    <cellStyle name="Cellule liée 11" xfId="62686" hidden="1" xr:uid="{CAC5990E-032B-4DD1-9DE8-8D643E5C4610}"/>
    <cellStyle name="Cellule liée 11" xfId="62736" hidden="1" xr:uid="{ACEE2AE8-32A4-4FEC-B8F7-F7CFFF9F09C1}"/>
    <cellStyle name="Cellule liée 11" xfId="62785" hidden="1" xr:uid="{1E9793EC-2EA2-4637-8FD7-EE8DE1164A5D}"/>
    <cellStyle name="Cellule liée 11" xfId="62834" hidden="1" xr:uid="{AADA25BE-7FEF-40A3-B55C-932AF379A325}"/>
    <cellStyle name="Cellule liée 11" xfId="62881" hidden="1" xr:uid="{850BE51E-CAB1-4944-AE1A-2FFF6F34ED3E}"/>
    <cellStyle name="Cellule liée 11" xfId="62928" hidden="1" xr:uid="{88FFBE9E-FC10-43CD-B131-18BB327B1CDF}"/>
    <cellStyle name="Cellule liée 11" xfId="62973" hidden="1" xr:uid="{23695829-F8FA-45FF-9915-C77241A30CCD}"/>
    <cellStyle name="Cellule liée 11" xfId="63012" hidden="1" xr:uid="{0E812F0E-547E-4C74-A776-7674139BBAD2}"/>
    <cellStyle name="Cellule liée 11" xfId="63049" hidden="1" xr:uid="{D0CB12B6-29EF-47AF-BC57-6D5B8707C3A5}"/>
    <cellStyle name="Cellule liée 11" xfId="63083" hidden="1" xr:uid="{A47DDD41-C275-43B6-AA73-79538D359F0E}"/>
    <cellStyle name="Cellule liée 11" xfId="63186" hidden="1" xr:uid="{B3368ECA-4C8F-449C-B9EC-472F3D3247ED}"/>
    <cellStyle name="Cellule liée 11" xfId="63218" hidden="1" xr:uid="{B84FFE1E-4172-4ECE-BEDE-3338F63E21B5}"/>
    <cellStyle name="Cellule liée 11" xfId="63280" hidden="1" xr:uid="{98D27DDE-DAB9-4D05-8520-9F61F2A628AF}"/>
    <cellStyle name="Cellule liée 11" xfId="63326" hidden="1" xr:uid="{75B3DAA0-295F-45CD-9512-0D915283E94E}"/>
    <cellStyle name="Cellule liée 11" xfId="63370" hidden="1" xr:uid="{F9247203-8693-495A-A4C1-FDAE3A2AEE7C}"/>
    <cellStyle name="Cellule liée 11" xfId="63409" hidden="1" xr:uid="{920E00FF-950D-4237-89F8-B3962FDACDA8}"/>
    <cellStyle name="Cellule liée 11" xfId="63445" hidden="1" xr:uid="{6DDE8CD5-3022-468F-B7C7-F3C625A5305D}"/>
    <cellStyle name="Cellule liée 11" xfId="63480" hidden="1" xr:uid="{4ADCE310-2C8A-4D64-87AE-36FDFED05CE1}"/>
    <cellStyle name="Cellule liée 11" xfId="63546" hidden="1" xr:uid="{D52E6F5F-8A42-4B14-8DEF-B12587A349C7}"/>
    <cellStyle name="Cellule liée 11" xfId="62396" xr:uid="{6E123E40-7FA5-4B30-9A53-D1B1D5293BDA}"/>
    <cellStyle name="Cellule liée 12" xfId="6098" hidden="1" xr:uid="{00000000-0005-0000-0000-0000FE360000}"/>
    <cellStyle name="Cellule liée 12" xfId="31874" hidden="1" xr:uid="{00000000-0005-0000-0000-0000FF360000}"/>
    <cellStyle name="Cellule liée 12" xfId="37963" hidden="1" xr:uid="{83B8D621-7193-43E8-A674-0FD0E2C80D45}"/>
    <cellStyle name="Cellule liée 12" xfId="63576" xr:uid="{500FD5F0-EAD4-419D-A384-4018A9F0B7ED}"/>
    <cellStyle name="Cellule liée 13" xfId="6115" hidden="1" xr:uid="{00000000-0005-0000-0000-000000370000}"/>
    <cellStyle name="Cellule liée 13" xfId="31875" hidden="1" xr:uid="{00000000-0005-0000-0000-000001370000}"/>
    <cellStyle name="Cellule liée 13" xfId="37972" hidden="1" xr:uid="{FAA16FD9-F359-4062-BFF4-E86A943EC58B}"/>
    <cellStyle name="Cellule liée 13" xfId="63577" xr:uid="{D657204C-6A13-444E-9EEF-113AA9EE9B46}"/>
    <cellStyle name="Cellule liée 14" xfId="6120" hidden="1" xr:uid="{00000000-0005-0000-0000-000002370000}"/>
    <cellStyle name="Cellule liée 14" xfId="31876" hidden="1" xr:uid="{00000000-0005-0000-0000-000003370000}"/>
    <cellStyle name="Cellule liée 14" xfId="37975" hidden="1" xr:uid="{C32D66E2-A38B-4056-A57B-A659ABF96CA3}"/>
    <cellStyle name="Cellule liée 14" xfId="63578" xr:uid="{C9C32035-3A53-4E30-9B38-5DE07DCDECF3}"/>
    <cellStyle name="Cellule liée 15" xfId="6124" hidden="1" xr:uid="{00000000-0005-0000-0000-000004370000}"/>
    <cellStyle name="Cellule liée 15" xfId="31877" hidden="1" xr:uid="{00000000-0005-0000-0000-000005370000}"/>
    <cellStyle name="Cellule liée 15" xfId="37978" hidden="1" xr:uid="{44423BC5-12FC-472E-A733-AA1F9B578733}"/>
    <cellStyle name="Cellule liée 15" xfId="63579" xr:uid="{737CA494-FA1A-41D0-90A8-CF2A43766E76}"/>
    <cellStyle name="Cellule liée 16" xfId="6128" hidden="1" xr:uid="{00000000-0005-0000-0000-000006370000}"/>
    <cellStyle name="Cellule liée 16" xfId="31878" hidden="1" xr:uid="{00000000-0005-0000-0000-000007370000}"/>
    <cellStyle name="Cellule liée 16" xfId="37981" hidden="1" xr:uid="{484EB066-310D-499C-B54B-4FF50C7C71F5}"/>
    <cellStyle name="Cellule liée 16" xfId="63580" xr:uid="{CB21139E-DCC3-4611-8A21-B777BF8A6B96}"/>
    <cellStyle name="Cellule liée 17" xfId="6132" hidden="1" xr:uid="{00000000-0005-0000-0000-000008370000}"/>
    <cellStyle name="Cellule liée 17" xfId="31879" hidden="1" xr:uid="{00000000-0005-0000-0000-000009370000}"/>
    <cellStyle name="Cellule liée 17" xfId="37984" hidden="1" xr:uid="{30D43D14-EEB5-4095-B10D-37100BA08A5C}"/>
    <cellStyle name="Cellule liée 17" xfId="63581" xr:uid="{693EA4EA-B921-46E0-A216-553AC0D97604}"/>
    <cellStyle name="Cellule liée 18" xfId="6136" hidden="1" xr:uid="{00000000-0005-0000-0000-00000A370000}"/>
    <cellStyle name="Cellule liée 18" xfId="31880" hidden="1" xr:uid="{00000000-0005-0000-0000-00000B370000}"/>
    <cellStyle name="Cellule liée 18" xfId="37987" hidden="1" xr:uid="{E6D47F6B-F36B-4379-BC65-A44A7BA13BBF}"/>
    <cellStyle name="Cellule liée 18" xfId="63582" xr:uid="{40781032-2A04-4300-9EF8-B8A13BA72812}"/>
    <cellStyle name="Cellule liée 19" xfId="6140" hidden="1" xr:uid="{00000000-0005-0000-0000-00000C370000}"/>
    <cellStyle name="Cellule liée 19" xfId="31881" hidden="1" xr:uid="{00000000-0005-0000-0000-00000D370000}"/>
    <cellStyle name="Cellule liée 19" xfId="37990" hidden="1" xr:uid="{E2D7F2F7-5A57-4E11-8A08-3BF0004AA62D}"/>
    <cellStyle name="Cellule liée 19" xfId="63583" xr:uid="{EC0AF721-8DD3-41D0-9EDC-496B19F3DB34}"/>
    <cellStyle name="Cellule liée 2" xfId="114" hidden="1" xr:uid="{00000000-0005-0000-0000-00000E370000}"/>
    <cellStyle name="Cellule liée 2" xfId="216" hidden="1" xr:uid="{00000000-0005-0000-0000-00000F370000}"/>
    <cellStyle name="Cellule liée 2" xfId="326" hidden="1" xr:uid="{00000000-0005-0000-0000-000010370000}"/>
    <cellStyle name="Cellule liée 2" xfId="376" hidden="1" xr:uid="{00000000-0005-0000-0000-000011370000}"/>
    <cellStyle name="Cellule liée 2" xfId="426" hidden="1" xr:uid="{00000000-0005-0000-0000-000012370000}"/>
    <cellStyle name="Cellule liée 2" xfId="476" hidden="1" xr:uid="{00000000-0005-0000-0000-000013370000}"/>
    <cellStyle name="Cellule liée 2" xfId="525" hidden="1" xr:uid="{00000000-0005-0000-0000-000014370000}"/>
    <cellStyle name="Cellule liée 2" xfId="573" hidden="1" xr:uid="{00000000-0005-0000-0000-000015370000}"/>
    <cellStyle name="Cellule liée 2" xfId="620" hidden="1" xr:uid="{00000000-0005-0000-0000-000016370000}"/>
    <cellStyle name="Cellule liée 2" xfId="667" hidden="1" xr:uid="{00000000-0005-0000-0000-000017370000}"/>
    <cellStyle name="Cellule liée 2" xfId="712" hidden="1" xr:uid="{00000000-0005-0000-0000-000018370000}"/>
    <cellStyle name="Cellule liée 2" xfId="751" hidden="1" xr:uid="{00000000-0005-0000-0000-000019370000}"/>
    <cellStyle name="Cellule liée 2" xfId="788" hidden="1" xr:uid="{00000000-0005-0000-0000-00001A370000}"/>
    <cellStyle name="Cellule liée 2" xfId="822" hidden="1" xr:uid="{00000000-0005-0000-0000-00001B370000}"/>
    <cellStyle name="Cellule liée 2" xfId="868" hidden="1" xr:uid="{00000000-0005-0000-0000-00001C370000}"/>
    <cellStyle name="Cellule liée 2" xfId="837" hidden="1" xr:uid="{00000000-0005-0000-0000-00001D370000}"/>
    <cellStyle name="Cellule liée 2" xfId="1035" hidden="1" xr:uid="{00000000-0005-0000-0000-00001E370000}"/>
    <cellStyle name="Cellule liée 2" xfId="1081" hidden="1" xr:uid="{00000000-0005-0000-0000-00001F370000}"/>
    <cellStyle name="Cellule liée 2" xfId="1124" hidden="1" xr:uid="{00000000-0005-0000-0000-000020370000}"/>
    <cellStyle name="Cellule liée 2" xfId="1163" hidden="1" xr:uid="{00000000-0005-0000-0000-000021370000}"/>
    <cellStyle name="Cellule liée 2" xfId="1199" hidden="1" xr:uid="{00000000-0005-0000-0000-000022370000}"/>
    <cellStyle name="Cellule liée 2" xfId="1234" hidden="1" xr:uid="{00000000-0005-0000-0000-000023370000}"/>
    <cellStyle name="Cellule liée 2" xfId="1243" hidden="1" xr:uid="{00000000-0005-0000-0000-000024370000}"/>
    <cellStyle name="Cellule liée 2" xfId="1490" hidden="1" xr:uid="{00000000-0005-0000-0000-000025370000}"/>
    <cellStyle name="Cellule liée 2" xfId="1592" hidden="1" xr:uid="{00000000-0005-0000-0000-000026370000}"/>
    <cellStyle name="Cellule liée 2" xfId="1702" hidden="1" xr:uid="{00000000-0005-0000-0000-000027370000}"/>
    <cellStyle name="Cellule liée 2" xfId="1752" hidden="1" xr:uid="{00000000-0005-0000-0000-000028370000}"/>
    <cellStyle name="Cellule liée 2" xfId="1802" hidden="1" xr:uid="{00000000-0005-0000-0000-000029370000}"/>
    <cellStyle name="Cellule liée 2" xfId="1852" hidden="1" xr:uid="{00000000-0005-0000-0000-00002A370000}"/>
    <cellStyle name="Cellule liée 2" xfId="1901" hidden="1" xr:uid="{00000000-0005-0000-0000-00002B370000}"/>
    <cellStyle name="Cellule liée 2" xfId="1949" hidden="1" xr:uid="{00000000-0005-0000-0000-00002C370000}"/>
    <cellStyle name="Cellule liée 2" xfId="1996" hidden="1" xr:uid="{00000000-0005-0000-0000-00002D370000}"/>
    <cellStyle name="Cellule liée 2" xfId="2043" hidden="1" xr:uid="{00000000-0005-0000-0000-00002E370000}"/>
    <cellStyle name="Cellule liée 2" xfId="2088" hidden="1" xr:uid="{00000000-0005-0000-0000-00002F370000}"/>
    <cellStyle name="Cellule liée 2" xfId="2127" hidden="1" xr:uid="{00000000-0005-0000-0000-000030370000}"/>
    <cellStyle name="Cellule liée 2" xfId="2164" hidden="1" xr:uid="{00000000-0005-0000-0000-000031370000}"/>
    <cellStyle name="Cellule liée 2" xfId="2198" hidden="1" xr:uid="{00000000-0005-0000-0000-000032370000}"/>
    <cellStyle name="Cellule liée 2" xfId="2244" hidden="1" xr:uid="{00000000-0005-0000-0000-000033370000}"/>
    <cellStyle name="Cellule liée 2" xfId="2213" hidden="1" xr:uid="{00000000-0005-0000-0000-000034370000}"/>
    <cellStyle name="Cellule liée 2" xfId="2411" hidden="1" xr:uid="{00000000-0005-0000-0000-000035370000}"/>
    <cellStyle name="Cellule liée 2" xfId="2457" hidden="1" xr:uid="{00000000-0005-0000-0000-000036370000}"/>
    <cellStyle name="Cellule liée 2" xfId="2500" hidden="1" xr:uid="{00000000-0005-0000-0000-000037370000}"/>
    <cellStyle name="Cellule liée 2" xfId="2539" hidden="1" xr:uid="{00000000-0005-0000-0000-000038370000}"/>
    <cellStyle name="Cellule liée 2" xfId="2575" hidden="1" xr:uid="{00000000-0005-0000-0000-000039370000}"/>
    <cellStyle name="Cellule liée 2" xfId="2610" hidden="1" xr:uid="{00000000-0005-0000-0000-00003A370000}"/>
    <cellStyle name="Cellule liée 2" xfId="2618" hidden="1" xr:uid="{00000000-0005-0000-0000-00003B370000}"/>
    <cellStyle name="Cellule liée 2" xfId="1415" hidden="1" xr:uid="{00000000-0005-0000-0000-00003C370000}"/>
    <cellStyle name="Cellule liée 2" xfId="1418" hidden="1" xr:uid="{00000000-0005-0000-0000-00003D370000}"/>
    <cellStyle name="Cellule liée 2" xfId="2788" hidden="1" xr:uid="{00000000-0005-0000-0000-00003E370000}"/>
    <cellStyle name="Cellule liée 2" xfId="2897" hidden="1" xr:uid="{00000000-0005-0000-0000-00003F370000}"/>
    <cellStyle name="Cellule liée 2" xfId="2946" hidden="1" xr:uid="{00000000-0005-0000-0000-000040370000}"/>
    <cellStyle name="Cellule liée 2" xfId="2996" hidden="1" xr:uid="{00000000-0005-0000-0000-000041370000}"/>
    <cellStyle name="Cellule liée 2" xfId="3046" hidden="1" xr:uid="{00000000-0005-0000-0000-000042370000}"/>
    <cellStyle name="Cellule liée 2" xfId="3095" hidden="1" xr:uid="{00000000-0005-0000-0000-000043370000}"/>
    <cellStyle name="Cellule liée 2" xfId="3143" hidden="1" xr:uid="{00000000-0005-0000-0000-000044370000}"/>
    <cellStyle name="Cellule liée 2" xfId="3190" hidden="1" xr:uid="{00000000-0005-0000-0000-000045370000}"/>
    <cellStyle name="Cellule liée 2" xfId="3237" hidden="1" xr:uid="{00000000-0005-0000-0000-000046370000}"/>
    <cellStyle name="Cellule liée 2" xfId="3282" hidden="1" xr:uid="{00000000-0005-0000-0000-000047370000}"/>
    <cellStyle name="Cellule liée 2" xfId="3321" hidden="1" xr:uid="{00000000-0005-0000-0000-000048370000}"/>
    <cellStyle name="Cellule liée 2" xfId="3358" hidden="1" xr:uid="{00000000-0005-0000-0000-000049370000}"/>
    <cellStyle name="Cellule liée 2" xfId="3392" hidden="1" xr:uid="{00000000-0005-0000-0000-00004A370000}"/>
    <cellStyle name="Cellule liée 2" xfId="3438" hidden="1" xr:uid="{00000000-0005-0000-0000-00004B370000}"/>
    <cellStyle name="Cellule liée 2" xfId="3407" hidden="1" xr:uid="{00000000-0005-0000-0000-00004C370000}"/>
    <cellStyle name="Cellule liée 2" xfId="3603" hidden="1" xr:uid="{00000000-0005-0000-0000-00004D370000}"/>
    <cellStyle name="Cellule liée 2" xfId="3649" hidden="1" xr:uid="{00000000-0005-0000-0000-00004E370000}"/>
    <cellStyle name="Cellule liée 2" xfId="3692" hidden="1" xr:uid="{00000000-0005-0000-0000-00004F370000}"/>
    <cellStyle name="Cellule liée 2" xfId="3731" hidden="1" xr:uid="{00000000-0005-0000-0000-000050370000}"/>
    <cellStyle name="Cellule liée 2" xfId="3767" hidden="1" xr:uid="{00000000-0005-0000-0000-000051370000}"/>
    <cellStyle name="Cellule liée 2" xfId="3802" hidden="1" xr:uid="{00000000-0005-0000-0000-000052370000}"/>
    <cellStyle name="Cellule liée 2" xfId="3809" hidden="1" xr:uid="{00000000-0005-0000-0000-000053370000}"/>
    <cellStyle name="Cellule liée 2" xfId="2756" hidden="1" xr:uid="{00000000-0005-0000-0000-000054370000}"/>
    <cellStyle name="Cellule liée 2" xfId="1486" hidden="1" xr:uid="{00000000-0005-0000-0000-000055370000}"/>
    <cellStyle name="Cellule liée 2" xfId="4007" hidden="1" xr:uid="{00000000-0005-0000-0000-000056370000}"/>
    <cellStyle name="Cellule liée 2" xfId="4057" hidden="1" xr:uid="{00000000-0005-0000-0000-000057370000}"/>
    <cellStyle name="Cellule liée 2" xfId="4107" hidden="1" xr:uid="{00000000-0005-0000-0000-000058370000}"/>
    <cellStyle name="Cellule liée 2" xfId="4157" hidden="1" xr:uid="{00000000-0005-0000-0000-000059370000}"/>
    <cellStyle name="Cellule liée 2" xfId="4206" hidden="1" xr:uid="{00000000-0005-0000-0000-00005A370000}"/>
    <cellStyle name="Cellule liée 2" xfId="4254" hidden="1" xr:uid="{00000000-0005-0000-0000-00005B370000}"/>
    <cellStyle name="Cellule liée 2" xfId="4301" hidden="1" xr:uid="{00000000-0005-0000-0000-00005C370000}"/>
    <cellStyle name="Cellule liée 2" xfId="4348" hidden="1" xr:uid="{00000000-0005-0000-0000-00005D370000}"/>
    <cellStyle name="Cellule liée 2" xfId="4393" hidden="1" xr:uid="{00000000-0005-0000-0000-00005E370000}"/>
    <cellStyle name="Cellule liée 2" xfId="4432" hidden="1" xr:uid="{00000000-0005-0000-0000-00005F370000}"/>
    <cellStyle name="Cellule liée 2" xfId="4469" hidden="1" xr:uid="{00000000-0005-0000-0000-000060370000}"/>
    <cellStyle name="Cellule liée 2" xfId="4503" hidden="1" xr:uid="{00000000-0005-0000-0000-000061370000}"/>
    <cellStyle name="Cellule liée 2" xfId="4545" hidden="1" xr:uid="{00000000-0005-0000-0000-000062370000}"/>
    <cellStyle name="Cellule liée 2" xfId="4518" hidden="1" xr:uid="{00000000-0005-0000-0000-000063370000}"/>
    <cellStyle name="Cellule liée 2" xfId="4707" hidden="1" xr:uid="{00000000-0005-0000-0000-000064370000}"/>
    <cellStyle name="Cellule liée 2" xfId="4753" hidden="1" xr:uid="{00000000-0005-0000-0000-000065370000}"/>
    <cellStyle name="Cellule liée 2" xfId="4796" hidden="1" xr:uid="{00000000-0005-0000-0000-000066370000}"/>
    <cellStyle name="Cellule liée 2" xfId="4835" hidden="1" xr:uid="{00000000-0005-0000-0000-000067370000}"/>
    <cellStyle name="Cellule liée 2" xfId="4871" hidden="1" xr:uid="{00000000-0005-0000-0000-000068370000}"/>
    <cellStyle name="Cellule liée 2" xfId="4906" hidden="1" xr:uid="{00000000-0005-0000-0000-000069370000}"/>
    <cellStyle name="Cellule liée 2" xfId="4910" hidden="1" xr:uid="{00000000-0005-0000-0000-00006A370000}"/>
    <cellStyle name="Cellule liée 2" xfId="1408" hidden="1" xr:uid="{00000000-0005-0000-0000-00006B370000}"/>
    <cellStyle name="Cellule liée 2" xfId="3932" hidden="1" xr:uid="{00000000-0005-0000-0000-00006C370000}"/>
    <cellStyle name="Cellule liée 2" xfId="5000" hidden="1" xr:uid="{00000000-0005-0000-0000-00006D370000}"/>
    <cellStyle name="Cellule liée 2" xfId="5107" hidden="1" xr:uid="{00000000-0005-0000-0000-00006E370000}"/>
    <cellStyle name="Cellule liée 2" xfId="5156" hidden="1" xr:uid="{00000000-0005-0000-0000-00006F370000}"/>
    <cellStyle name="Cellule liée 2" xfId="5206" hidden="1" xr:uid="{00000000-0005-0000-0000-000070370000}"/>
    <cellStyle name="Cellule liée 2" xfId="5256" hidden="1" xr:uid="{00000000-0005-0000-0000-000071370000}"/>
    <cellStyle name="Cellule liée 2" xfId="5305" hidden="1" xr:uid="{00000000-0005-0000-0000-000072370000}"/>
    <cellStyle name="Cellule liée 2" xfId="5353" hidden="1" xr:uid="{00000000-0005-0000-0000-000073370000}"/>
    <cellStyle name="Cellule liée 2" xfId="5400" hidden="1" xr:uid="{00000000-0005-0000-0000-000074370000}"/>
    <cellStyle name="Cellule liée 2" xfId="5447" hidden="1" xr:uid="{00000000-0005-0000-0000-000075370000}"/>
    <cellStyle name="Cellule liée 2" xfId="5492" hidden="1" xr:uid="{00000000-0005-0000-0000-000076370000}"/>
    <cellStyle name="Cellule liée 2" xfId="5531" hidden="1" xr:uid="{00000000-0005-0000-0000-000077370000}"/>
    <cellStyle name="Cellule liée 2" xfId="5568" hidden="1" xr:uid="{00000000-0005-0000-0000-000078370000}"/>
    <cellStyle name="Cellule liée 2" xfId="5602" hidden="1" xr:uid="{00000000-0005-0000-0000-000079370000}"/>
    <cellStyle name="Cellule liée 2" xfId="5644" hidden="1" xr:uid="{00000000-0005-0000-0000-00007A370000}"/>
    <cellStyle name="Cellule liée 2" xfId="5617" hidden="1" xr:uid="{00000000-0005-0000-0000-00007B370000}"/>
    <cellStyle name="Cellule liée 2" xfId="5804" hidden="1" xr:uid="{00000000-0005-0000-0000-00007C370000}"/>
    <cellStyle name="Cellule liée 2" xfId="5850" hidden="1" xr:uid="{00000000-0005-0000-0000-00007D370000}"/>
    <cellStyle name="Cellule liée 2" xfId="5893" hidden="1" xr:uid="{00000000-0005-0000-0000-00007E370000}"/>
    <cellStyle name="Cellule liée 2" xfId="5932" hidden="1" xr:uid="{00000000-0005-0000-0000-00007F370000}"/>
    <cellStyle name="Cellule liée 2" xfId="5968" hidden="1" xr:uid="{00000000-0005-0000-0000-000080370000}"/>
    <cellStyle name="Cellule liée 2" xfId="6003" hidden="1" xr:uid="{00000000-0005-0000-0000-000081370000}"/>
    <cellStyle name="Cellule liée 2" xfId="6007" hidden="1" xr:uid="{00000000-0005-0000-0000-000082370000}"/>
    <cellStyle name="Cellule liée 2" xfId="6173" hidden="1" xr:uid="{00000000-0005-0000-0000-000083370000}"/>
    <cellStyle name="Cellule liée 2" xfId="6275" hidden="1" xr:uid="{00000000-0005-0000-0000-000084370000}"/>
    <cellStyle name="Cellule liée 2" xfId="6385" hidden="1" xr:uid="{00000000-0005-0000-0000-000085370000}"/>
    <cellStyle name="Cellule liée 2" xfId="6435" hidden="1" xr:uid="{00000000-0005-0000-0000-000086370000}"/>
    <cellStyle name="Cellule liée 2" xfId="6485" hidden="1" xr:uid="{00000000-0005-0000-0000-000087370000}"/>
    <cellStyle name="Cellule liée 2" xfId="6535" hidden="1" xr:uid="{00000000-0005-0000-0000-000088370000}"/>
    <cellStyle name="Cellule liée 2" xfId="6584" hidden="1" xr:uid="{00000000-0005-0000-0000-000089370000}"/>
    <cellStyle name="Cellule liée 2" xfId="6632" hidden="1" xr:uid="{00000000-0005-0000-0000-00008A370000}"/>
    <cellStyle name="Cellule liée 2" xfId="6679" hidden="1" xr:uid="{00000000-0005-0000-0000-00008B370000}"/>
    <cellStyle name="Cellule liée 2" xfId="6726" hidden="1" xr:uid="{00000000-0005-0000-0000-00008C370000}"/>
    <cellStyle name="Cellule liée 2" xfId="6771" hidden="1" xr:uid="{00000000-0005-0000-0000-00008D370000}"/>
    <cellStyle name="Cellule liée 2" xfId="6810" hidden="1" xr:uid="{00000000-0005-0000-0000-00008E370000}"/>
    <cellStyle name="Cellule liée 2" xfId="6847" hidden="1" xr:uid="{00000000-0005-0000-0000-00008F370000}"/>
    <cellStyle name="Cellule liée 2" xfId="6881" hidden="1" xr:uid="{00000000-0005-0000-0000-000090370000}"/>
    <cellStyle name="Cellule liée 2" xfId="6926" hidden="1" xr:uid="{00000000-0005-0000-0000-000091370000}"/>
    <cellStyle name="Cellule liée 2" xfId="6896" hidden="1" xr:uid="{00000000-0005-0000-0000-000092370000}"/>
    <cellStyle name="Cellule liée 2" xfId="7092" hidden="1" xr:uid="{00000000-0005-0000-0000-000093370000}"/>
    <cellStyle name="Cellule liée 2" xfId="7138" hidden="1" xr:uid="{00000000-0005-0000-0000-000094370000}"/>
    <cellStyle name="Cellule liée 2" xfId="7181" hidden="1" xr:uid="{00000000-0005-0000-0000-000095370000}"/>
    <cellStyle name="Cellule liée 2" xfId="7220" hidden="1" xr:uid="{00000000-0005-0000-0000-000096370000}"/>
    <cellStyle name="Cellule liée 2" xfId="7256" hidden="1" xr:uid="{00000000-0005-0000-0000-000097370000}"/>
    <cellStyle name="Cellule liée 2" xfId="7291" hidden="1" xr:uid="{00000000-0005-0000-0000-000098370000}"/>
    <cellStyle name="Cellule liée 2" xfId="7299" hidden="1" xr:uid="{00000000-0005-0000-0000-000099370000}"/>
    <cellStyle name="Cellule liée 2" xfId="7450" hidden="1" xr:uid="{00000000-0005-0000-0000-00009A370000}"/>
    <cellStyle name="Cellule liée 2" xfId="7543" hidden="1" xr:uid="{00000000-0005-0000-0000-00009B370000}"/>
    <cellStyle name="Cellule liée 2" xfId="7652" hidden="1" xr:uid="{00000000-0005-0000-0000-00009C370000}"/>
    <cellStyle name="Cellule liée 2" xfId="7702" hidden="1" xr:uid="{00000000-0005-0000-0000-00009D370000}"/>
    <cellStyle name="Cellule liée 2" xfId="7752" hidden="1" xr:uid="{00000000-0005-0000-0000-00009E370000}"/>
    <cellStyle name="Cellule liée 2" xfId="7802" hidden="1" xr:uid="{00000000-0005-0000-0000-00009F370000}"/>
    <cellStyle name="Cellule liée 2" xfId="7851" hidden="1" xr:uid="{00000000-0005-0000-0000-0000A0370000}"/>
    <cellStyle name="Cellule liée 2" xfId="7899" hidden="1" xr:uid="{00000000-0005-0000-0000-0000A1370000}"/>
    <cellStyle name="Cellule liée 2" xfId="7946" hidden="1" xr:uid="{00000000-0005-0000-0000-0000A2370000}"/>
    <cellStyle name="Cellule liée 2" xfId="7993" hidden="1" xr:uid="{00000000-0005-0000-0000-0000A3370000}"/>
    <cellStyle name="Cellule liée 2" xfId="8038" hidden="1" xr:uid="{00000000-0005-0000-0000-0000A4370000}"/>
    <cellStyle name="Cellule liée 2" xfId="8077" hidden="1" xr:uid="{00000000-0005-0000-0000-0000A5370000}"/>
    <cellStyle name="Cellule liée 2" xfId="8114" hidden="1" xr:uid="{00000000-0005-0000-0000-0000A6370000}"/>
    <cellStyle name="Cellule liée 2" xfId="8148" hidden="1" xr:uid="{00000000-0005-0000-0000-0000A7370000}"/>
    <cellStyle name="Cellule liée 2" xfId="8190" hidden="1" xr:uid="{00000000-0005-0000-0000-0000A8370000}"/>
    <cellStyle name="Cellule liée 2" xfId="8163" hidden="1" xr:uid="{00000000-0005-0000-0000-0000A9370000}"/>
    <cellStyle name="Cellule liée 2" xfId="8353" hidden="1" xr:uid="{00000000-0005-0000-0000-0000AA370000}"/>
    <cellStyle name="Cellule liée 2" xfId="8399" hidden="1" xr:uid="{00000000-0005-0000-0000-0000AB370000}"/>
    <cellStyle name="Cellule liée 2" xfId="8442" hidden="1" xr:uid="{00000000-0005-0000-0000-0000AC370000}"/>
    <cellStyle name="Cellule liée 2" xfId="8481" hidden="1" xr:uid="{00000000-0005-0000-0000-0000AD370000}"/>
    <cellStyle name="Cellule liée 2" xfId="8517" hidden="1" xr:uid="{00000000-0005-0000-0000-0000AE370000}"/>
    <cellStyle name="Cellule liée 2" xfId="8552" hidden="1" xr:uid="{00000000-0005-0000-0000-0000AF370000}"/>
    <cellStyle name="Cellule liée 2" xfId="8557" hidden="1" xr:uid="{00000000-0005-0000-0000-0000B0370000}"/>
    <cellStyle name="Cellule liée 2" xfId="7398" hidden="1" xr:uid="{00000000-0005-0000-0000-0000B1370000}"/>
    <cellStyle name="Cellule liée 2" xfId="8650" hidden="1" xr:uid="{00000000-0005-0000-0000-0000B2370000}"/>
    <cellStyle name="Cellule liée 2" xfId="8760" hidden="1" xr:uid="{00000000-0005-0000-0000-0000B3370000}"/>
    <cellStyle name="Cellule liée 2" xfId="8810" hidden="1" xr:uid="{00000000-0005-0000-0000-0000B4370000}"/>
    <cellStyle name="Cellule liée 2" xfId="8859" hidden="1" xr:uid="{00000000-0005-0000-0000-0000B5370000}"/>
    <cellStyle name="Cellule liée 2" xfId="8909" hidden="1" xr:uid="{00000000-0005-0000-0000-0000B6370000}"/>
    <cellStyle name="Cellule liée 2" xfId="8958" hidden="1" xr:uid="{00000000-0005-0000-0000-0000B7370000}"/>
    <cellStyle name="Cellule liée 2" xfId="9006" hidden="1" xr:uid="{00000000-0005-0000-0000-0000B8370000}"/>
    <cellStyle name="Cellule liée 2" xfId="9053" hidden="1" xr:uid="{00000000-0005-0000-0000-0000B9370000}"/>
    <cellStyle name="Cellule liée 2" xfId="9100" hidden="1" xr:uid="{00000000-0005-0000-0000-0000BA370000}"/>
    <cellStyle name="Cellule liée 2" xfId="9145" hidden="1" xr:uid="{00000000-0005-0000-0000-0000BB370000}"/>
    <cellStyle name="Cellule liée 2" xfId="9184" hidden="1" xr:uid="{00000000-0005-0000-0000-0000BC370000}"/>
    <cellStyle name="Cellule liée 2" xfId="9221" hidden="1" xr:uid="{00000000-0005-0000-0000-0000BD370000}"/>
    <cellStyle name="Cellule liée 2" xfId="9255" hidden="1" xr:uid="{00000000-0005-0000-0000-0000BE370000}"/>
    <cellStyle name="Cellule liée 2" xfId="9301" hidden="1" xr:uid="{00000000-0005-0000-0000-0000BF370000}"/>
    <cellStyle name="Cellule liée 2" xfId="9270" hidden="1" xr:uid="{00000000-0005-0000-0000-0000C0370000}"/>
    <cellStyle name="Cellule liée 2" xfId="9468" hidden="1" xr:uid="{00000000-0005-0000-0000-0000C1370000}"/>
    <cellStyle name="Cellule liée 2" xfId="9514" hidden="1" xr:uid="{00000000-0005-0000-0000-0000C2370000}"/>
    <cellStyle name="Cellule liée 2" xfId="9557" hidden="1" xr:uid="{00000000-0005-0000-0000-0000C3370000}"/>
    <cellStyle name="Cellule liée 2" xfId="9596" hidden="1" xr:uid="{00000000-0005-0000-0000-0000C4370000}"/>
    <cellStyle name="Cellule liée 2" xfId="9632" hidden="1" xr:uid="{00000000-0005-0000-0000-0000C5370000}"/>
    <cellStyle name="Cellule liée 2" xfId="9667" hidden="1" xr:uid="{00000000-0005-0000-0000-0000C6370000}"/>
    <cellStyle name="Cellule liée 2" xfId="9676" hidden="1" xr:uid="{00000000-0005-0000-0000-0000C7370000}"/>
    <cellStyle name="Cellule liée 2" xfId="9830" hidden="1" xr:uid="{00000000-0005-0000-0000-0000C8370000}"/>
    <cellStyle name="Cellule liée 2" xfId="9923" hidden="1" xr:uid="{00000000-0005-0000-0000-0000C9370000}"/>
    <cellStyle name="Cellule liée 2" xfId="10032" hidden="1" xr:uid="{00000000-0005-0000-0000-0000CA370000}"/>
    <cellStyle name="Cellule liée 2" xfId="10082" hidden="1" xr:uid="{00000000-0005-0000-0000-0000CB370000}"/>
    <cellStyle name="Cellule liée 2" xfId="10132" hidden="1" xr:uid="{00000000-0005-0000-0000-0000CC370000}"/>
    <cellStyle name="Cellule liée 2" xfId="10182" hidden="1" xr:uid="{00000000-0005-0000-0000-0000CD370000}"/>
    <cellStyle name="Cellule liée 2" xfId="10231" hidden="1" xr:uid="{00000000-0005-0000-0000-0000CE370000}"/>
    <cellStyle name="Cellule liée 2" xfId="10279" hidden="1" xr:uid="{00000000-0005-0000-0000-0000CF370000}"/>
    <cellStyle name="Cellule liée 2" xfId="10326" hidden="1" xr:uid="{00000000-0005-0000-0000-0000D0370000}"/>
    <cellStyle name="Cellule liée 2" xfId="10373" hidden="1" xr:uid="{00000000-0005-0000-0000-0000D1370000}"/>
    <cellStyle name="Cellule liée 2" xfId="10418" hidden="1" xr:uid="{00000000-0005-0000-0000-0000D2370000}"/>
    <cellStyle name="Cellule liée 2" xfId="10457" hidden="1" xr:uid="{00000000-0005-0000-0000-0000D3370000}"/>
    <cellStyle name="Cellule liée 2" xfId="10494" hidden="1" xr:uid="{00000000-0005-0000-0000-0000D4370000}"/>
    <cellStyle name="Cellule liée 2" xfId="10528" hidden="1" xr:uid="{00000000-0005-0000-0000-0000D5370000}"/>
    <cellStyle name="Cellule liée 2" xfId="10570" hidden="1" xr:uid="{00000000-0005-0000-0000-0000D6370000}"/>
    <cellStyle name="Cellule liée 2" xfId="10543" hidden="1" xr:uid="{00000000-0005-0000-0000-0000D7370000}"/>
    <cellStyle name="Cellule liée 2" xfId="10733" hidden="1" xr:uid="{00000000-0005-0000-0000-0000D8370000}"/>
    <cellStyle name="Cellule liée 2" xfId="10779" hidden="1" xr:uid="{00000000-0005-0000-0000-0000D9370000}"/>
    <cellStyle name="Cellule liée 2" xfId="10822" hidden="1" xr:uid="{00000000-0005-0000-0000-0000DA370000}"/>
    <cellStyle name="Cellule liée 2" xfId="10861" hidden="1" xr:uid="{00000000-0005-0000-0000-0000DB370000}"/>
    <cellStyle name="Cellule liée 2" xfId="10897" hidden="1" xr:uid="{00000000-0005-0000-0000-0000DC370000}"/>
    <cellStyle name="Cellule liée 2" xfId="10932" hidden="1" xr:uid="{00000000-0005-0000-0000-0000DD370000}"/>
    <cellStyle name="Cellule liée 2" xfId="10938" hidden="1" xr:uid="{00000000-0005-0000-0000-0000DE370000}"/>
    <cellStyle name="Cellule liée 2" xfId="9778" hidden="1" xr:uid="{00000000-0005-0000-0000-0000DF370000}"/>
    <cellStyle name="Cellule liée 2" xfId="7355" hidden="1" xr:uid="{00000000-0005-0000-0000-0000E0370000}"/>
    <cellStyle name="Cellule liée 2" xfId="6085" hidden="1" xr:uid="{00000000-0005-0000-0000-0000E1370000}"/>
    <cellStyle name="Cellule liée 2" xfId="11102" hidden="1" xr:uid="{00000000-0005-0000-0000-0000E2370000}"/>
    <cellStyle name="Cellule liée 2" xfId="11152" hidden="1" xr:uid="{00000000-0005-0000-0000-0000E3370000}"/>
    <cellStyle name="Cellule liée 2" xfId="11202" hidden="1" xr:uid="{00000000-0005-0000-0000-0000E4370000}"/>
    <cellStyle name="Cellule liée 2" xfId="11252" hidden="1" xr:uid="{00000000-0005-0000-0000-0000E5370000}"/>
    <cellStyle name="Cellule liée 2" xfId="11301" hidden="1" xr:uid="{00000000-0005-0000-0000-0000E6370000}"/>
    <cellStyle name="Cellule liée 2" xfId="11349" hidden="1" xr:uid="{00000000-0005-0000-0000-0000E7370000}"/>
    <cellStyle name="Cellule liée 2" xfId="11396" hidden="1" xr:uid="{00000000-0005-0000-0000-0000E8370000}"/>
    <cellStyle name="Cellule liée 2" xfId="11443" hidden="1" xr:uid="{00000000-0005-0000-0000-0000E9370000}"/>
    <cellStyle name="Cellule liée 2" xfId="11488" hidden="1" xr:uid="{00000000-0005-0000-0000-0000EA370000}"/>
    <cellStyle name="Cellule liée 2" xfId="11527" hidden="1" xr:uid="{00000000-0005-0000-0000-0000EB370000}"/>
    <cellStyle name="Cellule liée 2" xfId="11564" hidden="1" xr:uid="{00000000-0005-0000-0000-0000EC370000}"/>
    <cellStyle name="Cellule liée 2" xfId="11598" hidden="1" xr:uid="{00000000-0005-0000-0000-0000ED370000}"/>
    <cellStyle name="Cellule liée 2" xfId="11642" hidden="1" xr:uid="{00000000-0005-0000-0000-0000EE370000}"/>
    <cellStyle name="Cellule liée 2" xfId="11613" hidden="1" xr:uid="{00000000-0005-0000-0000-0000EF370000}"/>
    <cellStyle name="Cellule liée 2" xfId="11804" hidden="1" xr:uid="{00000000-0005-0000-0000-0000F0370000}"/>
    <cellStyle name="Cellule liée 2" xfId="11850" hidden="1" xr:uid="{00000000-0005-0000-0000-0000F1370000}"/>
    <cellStyle name="Cellule liée 2" xfId="11893" hidden="1" xr:uid="{00000000-0005-0000-0000-0000F2370000}"/>
    <cellStyle name="Cellule liée 2" xfId="11932" hidden="1" xr:uid="{00000000-0005-0000-0000-0000F3370000}"/>
    <cellStyle name="Cellule liée 2" xfId="11968" hidden="1" xr:uid="{00000000-0005-0000-0000-0000F4370000}"/>
    <cellStyle name="Cellule liée 2" xfId="12003" hidden="1" xr:uid="{00000000-0005-0000-0000-0000F5370000}"/>
    <cellStyle name="Cellule liée 2" xfId="12007" hidden="1" xr:uid="{00000000-0005-0000-0000-0000F6370000}"/>
    <cellStyle name="Cellule liée 2" xfId="12130" hidden="1" xr:uid="{00000000-0005-0000-0000-0000F7370000}"/>
    <cellStyle name="Cellule liée 2" xfId="12222" hidden="1" xr:uid="{00000000-0005-0000-0000-0000F8370000}"/>
    <cellStyle name="Cellule liée 2" xfId="12331" hidden="1" xr:uid="{00000000-0005-0000-0000-0000F9370000}"/>
    <cellStyle name="Cellule liée 2" xfId="12381" hidden="1" xr:uid="{00000000-0005-0000-0000-0000FA370000}"/>
    <cellStyle name="Cellule liée 2" xfId="12431" hidden="1" xr:uid="{00000000-0005-0000-0000-0000FB370000}"/>
    <cellStyle name="Cellule liée 2" xfId="12481" hidden="1" xr:uid="{00000000-0005-0000-0000-0000FC370000}"/>
    <cellStyle name="Cellule liée 2" xfId="12530" hidden="1" xr:uid="{00000000-0005-0000-0000-0000FD370000}"/>
    <cellStyle name="Cellule liée 2" xfId="12578" hidden="1" xr:uid="{00000000-0005-0000-0000-0000FE370000}"/>
    <cellStyle name="Cellule liée 2" xfId="12625" hidden="1" xr:uid="{00000000-0005-0000-0000-0000FF370000}"/>
    <cellStyle name="Cellule liée 2" xfId="12672" hidden="1" xr:uid="{00000000-0005-0000-0000-000000380000}"/>
    <cellStyle name="Cellule liée 2" xfId="12717" hidden="1" xr:uid="{00000000-0005-0000-0000-000001380000}"/>
    <cellStyle name="Cellule liée 2" xfId="12756" hidden="1" xr:uid="{00000000-0005-0000-0000-000002380000}"/>
    <cellStyle name="Cellule liée 2" xfId="12793" hidden="1" xr:uid="{00000000-0005-0000-0000-000003380000}"/>
    <cellStyle name="Cellule liée 2" xfId="12827" hidden="1" xr:uid="{00000000-0005-0000-0000-000004380000}"/>
    <cellStyle name="Cellule liée 2" xfId="12869" hidden="1" xr:uid="{00000000-0005-0000-0000-000005380000}"/>
    <cellStyle name="Cellule liée 2" xfId="12842" hidden="1" xr:uid="{00000000-0005-0000-0000-000006380000}"/>
    <cellStyle name="Cellule liée 2" xfId="13030" hidden="1" xr:uid="{00000000-0005-0000-0000-000007380000}"/>
    <cellStyle name="Cellule liée 2" xfId="13076" hidden="1" xr:uid="{00000000-0005-0000-0000-000008380000}"/>
    <cellStyle name="Cellule liée 2" xfId="13119" hidden="1" xr:uid="{00000000-0005-0000-0000-000009380000}"/>
    <cellStyle name="Cellule liée 2" xfId="13158" hidden="1" xr:uid="{00000000-0005-0000-0000-00000A380000}"/>
    <cellStyle name="Cellule liée 2" xfId="13194" hidden="1" xr:uid="{00000000-0005-0000-0000-00000B380000}"/>
    <cellStyle name="Cellule liée 2" xfId="13229" hidden="1" xr:uid="{00000000-0005-0000-0000-00000C380000}"/>
    <cellStyle name="Cellule liée 2" xfId="13233" hidden="1" xr:uid="{00000000-0005-0000-0000-00000D380000}"/>
    <cellStyle name="Cellule liée 2" xfId="12079" hidden="1" xr:uid="{00000000-0005-0000-0000-00000E380000}"/>
    <cellStyle name="Cellule liée 2" xfId="12071" hidden="1" xr:uid="{00000000-0005-0000-0000-00000F380000}"/>
    <cellStyle name="Cellule liée 2" xfId="10575" hidden="1" xr:uid="{00000000-0005-0000-0000-000010380000}"/>
    <cellStyle name="Cellule liée 2" xfId="13334" hidden="1" xr:uid="{00000000-0005-0000-0000-000011380000}"/>
    <cellStyle name="Cellule liée 2" xfId="13383" hidden="1" xr:uid="{00000000-0005-0000-0000-000012380000}"/>
    <cellStyle name="Cellule liée 2" xfId="13432" hidden="1" xr:uid="{00000000-0005-0000-0000-000013380000}"/>
    <cellStyle name="Cellule liée 2" xfId="13481" hidden="1" xr:uid="{00000000-0005-0000-0000-000014380000}"/>
    <cellStyle name="Cellule liée 2" xfId="13529" hidden="1" xr:uid="{00000000-0005-0000-0000-000015380000}"/>
    <cellStyle name="Cellule liée 2" xfId="13576" hidden="1" xr:uid="{00000000-0005-0000-0000-000016380000}"/>
    <cellStyle name="Cellule liée 2" xfId="13622" hidden="1" xr:uid="{00000000-0005-0000-0000-000017380000}"/>
    <cellStyle name="Cellule liée 2" xfId="13669" hidden="1" xr:uid="{00000000-0005-0000-0000-000018380000}"/>
    <cellStyle name="Cellule liée 2" xfId="13714" hidden="1" xr:uid="{00000000-0005-0000-0000-000019380000}"/>
    <cellStyle name="Cellule liée 2" xfId="13753" hidden="1" xr:uid="{00000000-0005-0000-0000-00001A380000}"/>
    <cellStyle name="Cellule liée 2" xfId="13790" hidden="1" xr:uid="{00000000-0005-0000-0000-00001B380000}"/>
    <cellStyle name="Cellule liée 2" xfId="13824" hidden="1" xr:uid="{00000000-0005-0000-0000-00001C380000}"/>
    <cellStyle name="Cellule liée 2" xfId="13866" hidden="1" xr:uid="{00000000-0005-0000-0000-00001D380000}"/>
    <cellStyle name="Cellule liée 2" xfId="13839" hidden="1" xr:uid="{00000000-0005-0000-0000-00001E380000}"/>
    <cellStyle name="Cellule liée 2" xfId="14026" hidden="1" xr:uid="{00000000-0005-0000-0000-00001F380000}"/>
    <cellStyle name="Cellule liée 2" xfId="14072" hidden="1" xr:uid="{00000000-0005-0000-0000-000020380000}"/>
    <cellStyle name="Cellule liée 2" xfId="14115" hidden="1" xr:uid="{00000000-0005-0000-0000-000021380000}"/>
    <cellStyle name="Cellule liée 2" xfId="14154" hidden="1" xr:uid="{00000000-0005-0000-0000-000022380000}"/>
    <cellStyle name="Cellule liée 2" xfId="14190" hidden="1" xr:uid="{00000000-0005-0000-0000-000023380000}"/>
    <cellStyle name="Cellule liée 2" xfId="14225" hidden="1" xr:uid="{00000000-0005-0000-0000-000024380000}"/>
    <cellStyle name="Cellule liée 2" xfId="14229" hidden="1" xr:uid="{00000000-0005-0000-0000-000025380000}"/>
    <cellStyle name="Cellule liée 2" xfId="14330" hidden="1" xr:uid="{00000000-0005-0000-0000-000026380000}"/>
    <cellStyle name="Cellule liée 2" xfId="14422" hidden="1" xr:uid="{00000000-0005-0000-0000-000027380000}"/>
    <cellStyle name="Cellule liée 2" xfId="14530" hidden="1" xr:uid="{00000000-0005-0000-0000-000028380000}"/>
    <cellStyle name="Cellule liée 2" xfId="14580" hidden="1" xr:uid="{00000000-0005-0000-0000-000029380000}"/>
    <cellStyle name="Cellule liée 2" xfId="14630" hidden="1" xr:uid="{00000000-0005-0000-0000-00002A380000}"/>
    <cellStyle name="Cellule liée 2" xfId="14680" hidden="1" xr:uid="{00000000-0005-0000-0000-00002B380000}"/>
    <cellStyle name="Cellule liée 2" xfId="14729" hidden="1" xr:uid="{00000000-0005-0000-0000-00002C380000}"/>
    <cellStyle name="Cellule liée 2" xfId="14777" hidden="1" xr:uid="{00000000-0005-0000-0000-00002D380000}"/>
    <cellStyle name="Cellule liée 2" xfId="14824" hidden="1" xr:uid="{00000000-0005-0000-0000-00002E380000}"/>
    <cellStyle name="Cellule liée 2" xfId="14871" hidden="1" xr:uid="{00000000-0005-0000-0000-00002F380000}"/>
    <cellStyle name="Cellule liée 2" xfId="14916" hidden="1" xr:uid="{00000000-0005-0000-0000-000030380000}"/>
    <cellStyle name="Cellule liée 2" xfId="14955" hidden="1" xr:uid="{00000000-0005-0000-0000-000031380000}"/>
    <cellStyle name="Cellule liée 2" xfId="14992" hidden="1" xr:uid="{00000000-0005-0000-0000-000032380000}"/>
    <cellStyle name="Cellule liée 2" xfId="15026" hidden="1" xr:uid="{00000000-0005-0000-0000-000033380000}"/>
    <cellStyle name="Cellule liée 2" xfId="15068" hidden="1" xr:uid="{00000000-0005-0000-0000-000034380000}"/>
    <cellStyle name="Cellule liée 2" xfId="15041" hidden="1" xr:uid="{00000000-0005-0000-0000-000035380000}"/>
    <cellStyle name="Cellule liée 2" xfId="15230" hidden="1" xr:uid="{00000000-0005-0000-0000-000036380000}"/>
    <cellStyle name="Cellule liée 2" xfId="15276" hidden="1" xr:uid="{00000000-0005-0000-0000-000037380000}"/>
    <cellStyle name="Cellule liée 2" xfId="15319" hidden="1" xr:uid="{00000000-0005-0000-0000-000038380000}"/>
    <cellStyle name="Cellule liée 2" xfId="15358" hidden="1" xr:uid="{00000000-0005-0000-0000-000039380000}"/>
    <cellStyle name="Cellule liée 2" xfId="15394" hidden="1" xr:uid="{00000000-0005-0000-0000-00003A380000}"/>
    <cellStyle name="Cellule liée 2" xfId="15429" hidden="1" xr:uid="{00000000-0005-0000-0000-00003B380000}"/>
    <cellStyle name="Cellule liée 2" xfId="15434" hidden="1" xr:uid="{00000000-0005-0000-0000-00003C380000}"/>
    <cellStyle name="Cellule liée 2" xfId="14279" hidden="1" xr:uid="{00000000-0005-0000-0000-00003D380000}"/>
    <cellStyle name="Cellule liée 2" xfId="15611" hidden="1" xr:uid="{00000000-0005-0000-0000-00003E380000}"/>
    <cellStyle name="Cellule liée 2" xfId="15713" hidden="1" xr:uid="{00000000-0005-0000-0000-00003F380000}"/>
    <cellStyle name="Cellule liée 2" xfId="15823" hidden="1" xr:uid="{00000000-0005-0000-0000-000040380000}"/>
    <cellStyle name="Cellule liée 2" xfId="15873" hidden="1" xr:uid="{00000000-0005-0000-0000-000041380000}"/>
    <cellStyle name="Cellule liée 2" xfId="15923" hidden="1" xr:uid="{00000000-0005-0000-0000-000042380000}"/>
    <cellStyle name="Cellule liée 2" xfId="15973" hidden="1" xr:uid="{00000000-0005-0000-0000-000043380000}"/>
    <cellStyle name="Cellule liée 2" xfId="16022" hidden="1" xr:uid="{00000000-0005-0000-0000-000044380000}"/>
    <cellStyle name="Cellule liée 2" xfId="16070" hidden="1" xr:uid="{00000000-0005-0000-0000-000045380000}"/>
    <cellStyle name="Cellule liée 2" xfId="16117" hidden="1" xr:uid="{00000000-0005-0000-0000-000046380000}"/>
    <cellStyle name="Cellule liée 2" xfId="16164" hidden="1" xr:uid="{00000000-0005-0000-0000-000047380000}"/>
    <cellStyle name="Cellule liée 2" xfId="16209" hidden="1" xr:uid="{00000000-0005-0000-0000-000048380000}"/>
    <cellStyle name="Cellule liée 2" xfId="16248" hidden="1" xr:uid="{00000000-0005-0000-0000-000049380000}"/>
    <cellStyle name="Cellule liée 2" xfId="16285" hidden="1" xr:uid="{00000000-0005-0000-0000-00004A380000}"/>
    <cellStyle name="Cellule liée 2" xfId="16319" hidden="1" xr:uid="{00000000-0005-0000-0000-00004B380000}"/>
    <cellStyle name="Cellule liée 2" xfId="16365" hidden="1" xr:uid="{00000000-0005-0000-0000-00004C380000}"/>
    <cellStyle name="Cellule liée 2" xfId="16334" hidden="1" xr:uid="{00000000-0005-0000-0000-00004D380000}"/>
    <cellStyle name="Cellule liée 2" xfId="16532" hidden="1" xr:uid="{00000000-0005-0000-0000-00004E380000}"/>
    <cellStyle name="Cellule liée 2" xfId="16578" hidden="1" xr:uid="{00000000-0005-0000-0000-00004F380000}"/>
    <cellStyle name="Cellule liée 2" xfId="16621" hidden="1" xr:uid="{00000000-0005-0000-0000-000050380000}"/>
    <cellStyle name="Cellule liée 2" xfId="16660" hidden="1" xr:uid="{00000000-0005-0000-0000-000051380000}"/>
    <cellStyle name="Cellule liée 2" xfId="16696" hidden="1" xr:uid="{00000000-0005-0000-0000-000052380000}"/>
    <cellStyle name="Cellule liée 2" xfId="16731" hidden="1" xr:uid="{00000000-0005-0000-0000-000053380000}"/>
    <cellStyle name="Cellule liée 2" xfId="16740" hidden="1" xr:uid="{00000000-0005-0000-0000-000054380000}"/>
    <cellStyle name="Cellule liée 2" xfId="16905" hidden="1" xr:uid="{00000000-0005-0000-0000-000055380000}"/>
    <cellStyle name="Cellule liée 2" xfId="16998" hidden="1" xr:uid="{00000000-0005-0000-0000-000056380000}"/>
    <cellStyle name="Cellule liée 2" xfId="17107" hidden="1" xr:uid="{00000000-0005-0000-0000-000057380000}"/>
    <cellStyle name="Cellule liée 2" xfId="17157" hidden="1" xr:uid="{00000000-0005-0000-0000-000058380000}"/>
    <cellStyle name="Cellule liée 2" xfId="17207" hidden="1" xr:uid="{00000000-0005-0000-0000-000059380000}"/>
    <cellStyle name="Cellule liée 2" xfId="17257" hidden="1" xr:uid="{00000000-0005-0000-0000-00005A380000}"/>
    <cellStyle name="Cellule liée 2" xfId="17306" hidden="1" xr:uid="{00000000-0005-0000-0000-00005B380000}"/>
    <cellStyle name="Cellule liée 2" xfId="17354" hidden="1" xr:uid="{00000000-0005-0000-0000-00005C380000}"/>
    <cellStyle name="Cellule liée 2" xfId="17401" hidden="1" xr:uid="{00000000-0005-0000-0000-00005D380000}"/>
    <cellStyle name="Cellule liée 2" xfId="17448" hidden="1" xr:uid="{00000000-0005-0000-0000-00005E380000}"/>
    <cellStyle name="Cellule liée 2" xfId="17493" hidden="1" xr:uid="{00000000-0005-0000-0000-00005F380000}"/>
    <cellStyle name="Cellule liée 2" xfId="17532" hidden="1" xr:uid="{00000000-0005-0000-0000-000060380000}"/>
    <cellStyle name="Cellule liée 2" xfId="17569" hidden="1" xr:uid="{00000000-0005-0000-0000-000061380000}"/>
    <cellStyle name="Cellule liée 2" xfId="17603" hidden="1" xr:uid="{00000000-0005-0000-0000-000062380000}"/>
    <cellStyle name="Cellule liée 2" xfId="17645" hidden="1" xr:uid="{00000000-0005-0000-0000-000063380000}"/>
    <cellStyle name="Cellule liée 2" xfId="17618" hidden="1" xr:uid="{00000000-0005-0000-0000-000064380000}"/>
    <cellStyle name="Cellule liée 2" xfId="17808" hidden="1" xr:uid="{00000000-0005-0000-0000-000065380000}"/>
    <cellStyle name="Cellule liée 2" xfId="17854" hidden="1" xr:uid="{00000000-0005-0000-0000-000066380000}"/>
    <cellStyle name="Cellule liée 2" xfId="17897" hidden="1" xr:uid="{00000000-0005-0000-0000-000067380000}"/>
    <cellStyle name="Cellule liée 2" xfId="17936" hidden="1" xr:uid="{00000000-0005-0000-0000-000068380000}"/>
    <cellStyle name="Cellule liée 2" xfId="17972" hidden="1" xr:uid="{00000000-0005-0000-0000-000069380000}"/>
    <cellStyle name="Cellule liée 2" xfId="18007" hidden="1" xr:uid="{00000000-0005-0000-0000-00006A380000}"/>
    <cellStyle name="Cellule liée 2" xfId="18013" hidden="1" xr:uid="{00000000-0005-0000-0000-00006B380000}"/>
    <cellStyle name="Cellule liée 2" xfId="16853" hidden="1" xr:uid="{00000000-0005-0000-0000-00006C380000}"/>
    <cellStyle name="Cellule liée 2" xfId="16856" hidden="1" xr:uid="{00000000-0005-0000-0000-00006D380000}"/>
    <cellStyle name="Cellule liée 2" xfId="15560" hidden="1" xr:uid="{00000000-0005-0000-0000-00006E380000}"/>
    <cellStyle name="Cellule liée 2" xfId="18162" hidden="1" xr:uid="{00000000-0005-0000-0000-00006F380000}"/>
    <cellStyle name="Cellule liée 2" xfId="18212" hidden="1" xr:uid="{00000000-0005-0000-0000-000070380000}"/>
    <cellStyle name="Cellule liée 2" xfId="18262" hidden="1" xr:uid="{00000000-0005-0000-0000-000071380000}"/>
    <cellStyle name="Cellule liée 2" xfId="18312" hidden="1" xr:uid="{00000000-0005-0000-0000-000072380000}"/>
    <cellStyle name="Cellule liée 2" xfId="18361" hidden="1" xr:uid="{00000000-0005-0000-0000-000073380000}"/>
    <cellStyle name="Cellule liée 2" xfId="18408" hidden="1" xr:uid="{00000000-0005-0000-0000-000074380000}"/>
    <cellStyle name="Cellule liée 2" xfId="18455" hidden="1" xr:uid="{00000000-0005-0000-0000-000075380000}"/>
    <cellStyle name="Cellule liée 2" xfId="18502" hidden="1" xr:uid="{00000000-0005-0000-0000-000076380000}"/>
    <cellStyle name="Cellule liée 2" xfId="18547" hidden="1" xr:uid="{00000000-0005-0000-0000-000077380000}"/>
    <cellStyle name="Cellule liée 2" xfId="18586" hidden="1" xr:uid="{00000000-0005-0000-0000-000078380000}"/>
    <cellStyle name="Cellule liée 2" xfId="18623" hidden="1" xr:uid="{00000000-0005-0000-0000-000079380000}"/>
    <cellStyle name="Cellule liée 2" xfId="18657" hidden="1" xr:uid="{00000000-0005-0000-0000-00007A380000}"/>
    <cellStyle name="Cellule liée 2" xfId="18703" hidden="1" xr:uid="{00000000-0005-0000-0000-00007B380000}"/>
    <cellStyle name="Cellule liée 2" xfId="18672" hidden="1" xr:uid="{00000000-0005-0000-0000-00007C380000}"/>
    <cellStyle name="Cellule liée 2" xfId="18870" hidden="1" xr:uid="{00000000-0005-0000-0000-00007D380000}"/>
    <cellStyle name="Cellule liée 2" xfId="18916" hidden="1" xr:uid="{00000000-0005-0000-0000-00007E380000}"/>
    <cellStyle name="Cellule liée 2" xfId="18959" hidden="1" xr:uid="{00000000-0005-0000-0000-00007F380000}"/>
    <cellStyle name="Cellule liée 2" xfId="18998" hidden="1" xr:uid="{00000000-0005-0000-0000-000080380000}"/>
    <cellStyle name="Cellule liée 2" xfId="19034" hidden="1" xr:uid="{00000000-0005-0000-0000-000081380000}"/>
    <cellStyle name="Cellule liée 2" xfId="19069" hidden="1" xr:uid="{00000000-0005-0000-0000-000082380000}"/>
    <cellStyle name="Cellule liée 2" xfId="19078" hidden="1" xr:uid="{00000000-0005-0000-0000-000083380000}"/>
    <cellStyle name="Cellule liée 2" xfId="19241" hidden="1" xr:uid="{00000000-0005-0000-0000-000084380000}"/>
    <cellStyle name="Cellule liée 2" xfId="19334" hidden="1" xr:uid="{00000000-0005-0000-0000-000085380000}"/>
    <cellStyle name="Cellule liée 2" xfId="19443" hidden="1" xr:uid="{00000000-0005-0000-0000-000086380000}"/>
    <cellStyle name="Cellule liée 2" xfId="19493" hidden="1" xr:uid="{00000000-0005-0000-0000-000087380000}"/>
    <cellStyle name="Cellule liée 2" xfId="19543" hidden="1" xr:uid="{00000000-0005-0000-0000-000088380000}"/>
    <cellStyle name="Cellule liée 2" xfId="19593" hidden="1" xr:uid="{00000000-0005-0000-0000-000089380000}"/>
    <cellStyle name="Cellule liée 2" xfId="19642" hidden="1" xr:uid="{00000000-0005-0000-0000-00008A380000}"/>
    <cellStyle name="Cellule liée 2" xfId="19690" hidden="1" xr:uid="{00000000-0005-0000-0000-00008B380000}"/>
    <cellStyle name="Cellule liée 2" xfId="19737" hidden="1" xr:uid="{00000000-0005-0000-0000-00008C380000}"/>
    <cellStyle name="Cellule liée 2" xfId="19784" hidden="1" xr:uid="{00000000-0005-0000-0000-00008D380000}"/>
    <cellStyle name="Cellule liée 2" xfId="19829" hidden="1" xr:uid="{00000000-0005-0000-0000-00008E380000}"/>
    <cellStyle name="Cellule liée 2" xfId="19868" hidden="1" xr:uid="{00000000-0005-0000-0000-00008F380000}"/>
    <cellStyle name="Cellule liée 2" xfId="19905" hidden="1" xr:uid="{00000000-0005-0000-0000-000090380000}"/>
    <cellStyle name="Cellule liée 2" xfId="19939" hidden="1" xr:uid="{00000000-0005-0000-0000-000091380000}"/>
    <cellStyle name="Cellule liée 2" xfId="19981" hidden="1" xr:uid="{00000000-0005-0000-0000-000092380000}"/>
    <cellStyle name="Cellule liée 2" xfId="19954" hidden="1" xr:uid="{00000000-0005-0000-0000-000093380000}"/>
    <cellStyle name="Cellule liée 2" xfId="20143" hidden="1" xr:uid="{00000000-0005-0000-0000-000094380000}"/>
    <cellStyle name="Cellule liée 2" xfId="20189" hidden="1" xr:uid="{00000000-0005-0000-0000-000095380000}"/>
    <cellStyle name="Cellule liée 2" xfId="20232" hidden="1" xr:uid="{00000000-0005-0000-0000-000096380000}"/>
    <cellStyle name="Cellule liée 2" xfId="20271" hidden="1" xr:uid="{00000000-0005-0000-0000-000097380000}"/>
    <cellStyle name="Cellule liée 2" xfId="20307" hidden="1" xr:uid="{00000000-0005-0000-0000-000098380000}"/>
    <cellStyle name="Cellule liée 2" xfId="20342" hidden="1" xr:uid="{00000000-0005-0000-0000-000099380000}"/>
    <cellStyle name="Cellule liée 2" xfId="20348" hidden="1" xr:uid="{00000000-0005-0000-0000-00009A380000}"/>
    <cellStyle name="Cellule liée 2" xfId="19189" hidden="1" xr:uid="{00000000-0005-0000-0000-00009B380000}"/>
    <cellStyle name="Cellule liée 2" xfId="18708" hidden="1" xr:uid="{00000000-0005-0000-0000-00009C380000}"/>
    <cellStyle name="Cellule liée 2" xfId="16035" hidden="1" xr:uid="{00000000-0005-0000-0000-00009D380000}"/>
    <cellStyle name="Cellule liée 2" xfId="20492" hidden="1" xr:uid="{00000000-0005-0000-0000-00009E380000}"/>
    <cellStyle name="Cellule liée 2" xfId="20542" hidden="1" xr:uid="{00000000-0005-0000-0000-00009F380000}"/>
    <cellStyle name="Cellule liée 2" xfId="20592" hidden="1" xr:uid="{00000000-0005-0000-0000-0000A0380000}"/>
    <cellStyle name="Cellule liée 2" xfId="20642" hidden="1" xr:uid="{00000000-0005-0000-0000-0000A1380000}"/>
    <cellStyle name="Cellule liée 2" xfId="20691" hidden="1" xr:uid="{00000000-0005-0000-0000-0000A2380000}"/>
    <cellStyle name="Cellule liée 2" xfId="20739" hidden="1" xr:uid="{00000000-0005-0000-0000-0000A3380000}"/>
    <cellStyle name="Cellule liée 2" xfId="20786" hidden="1" xr:uid="{00000000-0005-0000-0000-0000A4380000}"/>
    <cellStyle name="Cellule liée 2" xfId="20833" hidden="1" xr:uid="{00000000-0005-0000-0000-0000A5380000}"/>
    <cellStyle name="Cellule liée 2" xfId="20878" hidden="1" xr:uid="{00000000-0005-0000-0000-0000A6380000}"/>
    <cellStyle name="Cellule liée 2" xfId="20917" hidden="1" xr:uid="{00000000-0005-0000-0000-0000A7380000}"/>
    <cellStyle name="Cellule liée 2" xfId="20954" hidden="1" xr:uid="{00000000-0005-0000-0000-0000A8380000}"/>
    <cellStyle name="Cellule liée 2" xfId="20988" hidden="1" xr:uid="{00000000-0005-0000-0000-0000A9380000}"/>
    <cellStyle name="Cellule liée 2" xfId="21033" hidden="1" xr:uid="{00000000-0005-0000-0000-0000AA380000}"/>
    <cellStyle name="Cellule liée 2" xfId="21003" hidden="1" xr:uid="{00000000-0005-0000-0000-0000AB380000}"/>
    <cellStyle name="Cellule liée 2" xfId="21198" hidden="1" xr:uid="{00000000-0005-0000-0000-0000AC380000}"/>
    <cellStyle name="Cellule liée 2" xfId="21244" hidden="1" xr:uid="{00000000-0005-0000-0000-0000AD380000}"/>
    <cellStyle name="Cellule liée 2" xfId="21287" hidden="1" xr:uid="{00000000-0005-0000-0000-0000AE380000}"/>
    <cellStyle name="Cellule liée 2" xfId="21326" hidden="1" xr:uid="{00000000-0005-0000-0000-0000AF380000}"/>
    <cellStyle name="Cellule liée 2" xfId="21362" hidden="1" xr:uid="{00000000-0005-0000-0000-0000B0380000}"/>
    <cellStyle name="Cellule liée 2" xfId="21397" hidden="1" xr:uid="{00000000-0005-0000-0000-0000B1380000}"/>
    <cellStyle name="Cellule liée 2" xfId="21405" hidden="1" xr:uid="{00000000-0005-0000-0000-0000B2380000}"/>
    <cellStyle name="Cellule liée 2" xfId="21562" hidden="1" xr:uid="{00000000-0005-0000-0000-0000B3380000}"/>
    <cellStyle name="Cellule liée 2" xfId="21655" hidden="1" xr:uid="{00000000-0005-0000-0000-0000B4380000}"/>
    <cellStyle name="Cellule liée 2" xfId="21764" hidden="1" xr:uid="{00000000-0005-0000-0000-0000B5380000}"/>
    <cellStyle name="Cellule liée 2" xfId="21814" hidden="1" xr:uid="{00000000-0005-0000-0000-0000B6380000}"/>
    <cellStyle name="Cellule liée 2" xfId="21864" hidden="1" xr:uid="{00000000-0005-0000-0000-0000B7380000}"/>
    <cellStyle name="Cellule liée 2" xfId="21914" hidden="1" xr:uid="{00000000-0005-0000-0000-0000B8380000}"/>
    <cellStyle name="Cellule liée 2" xfId="21963" hidden="1" xr:uid="{00000000-0005-0000-0000-0000B9380000}"/>
    <cellStyle name="Cellule liée 2" xfId="22011" hidden="1" xr:uid="{00000000-0005-0000-0000-0000BA380000}"/>
    <cellStyle name="Cellule liée 2" xfId="22058" hidden="1" xr:uid="{00000000-0005-0000-0000-0000BB380000}"/>
    <cellStyle name="Cellule liée 2" xfId="22105" hidden="1" xr:uid="{00000000-0005-0000-0000-0000BC380000}"/>
    <cellStyle name="Cellule liée 2" xfId="22150" hidden="1" xr:uid="{00000000-0005-0000-0000-0000BD380000}"/>
    <cellStyle name="Cellule liée 2" xfId="22189" hidden="1" xr:uid="{00000000-0005-0000-0000-0000BE380000}"/>
    <cellStyle name="Cellule liée 2" xfId="22226" hidden="1" xr:uid="{00000000-0005-0000-0000-0000BF380000}"/>
    <cellStyle name="Cellule liée 2" xfId="22260" hidden="1" xr:uid="{00000000-0005-0000-0000-0000C0380000}"/>
    <cellStyle name="Cellule liée 2" xfId="22302" hidden="1" xr:uid="{00000000-0005-0000-0000-0000C1380000}"/>
    <cellStyle name="Cellule liée 2" xfId="22275" hidden="1" xr:uid="{00000000-0005-0000-0000-0000C2380000}"/>
    <cellStyle name="Cellule liée 2" xfId="22465" hidden="1" xr:uid="{00000000-0005-0000-0000-0000C3380000}"/>
    <cellStyle name="Cellule liée 2" xfId="22511" hidden="1" xr:uid="{00000000-0005-0000-0000-0000C4380000}"/>
    <cellStyle name="Cellule liée 2" xfId="22554" hidden="1" xr:uid="{00000000-0005-0000-0000-0000C5380000}"/>
    <cellStyle name="Cellule liée 2" xfId="22593" hidden="1" xr:uid="{00000000-0005-0000-0000-0000C6380000}"/>
    <cellStyle name="Cellule liée 2" xfId="22629" hidden="1" xr:uid="{00000000-0005-0000-0000-0000C7380000}"/>
    <cellStyle name="Cellule liée 2" xfId="22664" hidden="1" xr:uid="{00000000-0005-0000-0000-0000C8380000}"/>
    <cellStyle name="Cellule liée 2" xfId="22670" hidden="1" xr:uid="{00000000-0005-0000-0000-0000C9380000}"/>
    <cellStyle name="Cellule liée 2" xfId="21510" hidden="1" xr:uid="{00000000-0005-0000-0000-0000CA380000}"/>
    <cellStyle name="Cellule liée 2" xfId="21483" hidden="1" xr:uid="{00000000-0005-0000-0000-0000CB380000}"/>
    <cellStyle name="Cellule liée 2" xfId="15667" hidden="1" xr:uid="{00000000-0005-0000-0000-0000CC380000}"/>
    <cellStyle name="Cellule liée 2" xfId="22807" hidden="1" xr:uid="{00000000-0005-0000-0000-0000CD380000}"/>
    <cellStyle name="Cellule liée 2" xfId="22857" hidden="1" xr:uid="{00000000-0005-0000-0000-0000CE380000}"/>
    <cellStyle name="Cellule liée 2" xfId="22907" hidden="1" xr:uid="{00000000-0005-0000-0000-0000CF380000}"/>
    <cellStyle name="Cellule liée 2" xfId="22957" hidden="1" xr:uid="{00000000-0005-0000-0000-0000D0380000}"/>
    <cellStyle name="Cellule liée 2" xfId="23005" hidden="1" xr:uid="{00000000-0005-0000-0000-0000D1380000}"/>
    <cellStyle name="Cellule liée 2" xfId="23053" hidden="1" xr:uid="{00000000-0005-0000-0000-0000D2380000}"/>
    <cellStyle name="Cellule liée 2" xfId="23099" hidden="1" xr:uid="{00000000-0005-0000-0000-0000D3380000}"/>
    <cellStyle name="Cellule liée 2" xfId="23146" hidden="1" xr:uid="{00000000-0005-0000-0000-0000D4380000}"/>
    <cellStyle name="Cellule liée 2" xfId="23191" hidden="1" xr:uid="{00000000-0005-0000-0000-0000D5380000}"/>
    <cellStyle name="Cellule liée 2" xfId="23230" hidden="1" xr:uid="{00000000-0005-0000-0000-0000D6380000}"/>
    <cellStyle name="Cellule liée 2" xfId="23267" hidden="1" xr:uid="{00000000-0005-0000-0000-0000D7380000}"/>
    <cellStyle name="Cellule liée 2" xfId="23301" hidden="1" xr:uid="{00000000-0005-0000-0000-0000D8380000}"/>
    <cellStyle name="Cellule liée 2" xfId="23345" hidden="1" xr:uid="{00000000-0005-0000-0000-0000D9380000}"/>
    <cellStyle name="Cellule liée 2" xfId="23316" hidden="1" xr:uid="{00000000-0005-0000-0000-0000DA380000}"/>
    <cellStyle name="Cellule liée 2" xfId="23509" hidden="1" xr:uid="{00000000-0005-0000-0000-0000DB380000}"/>
    <cellStyle name="Cellule liée 2" xfId="23555" hidden="1" xr:uid="{00000000-0005-0000-0000-0000DC380000}"/>
    <cellStyle name="Cellule liée 2" xfId="23598" hidden="1" xr:uid="{00000000-0005-0000-0000-0000DD380000}"/>
    <cellStyle name="Cellule liée 2" xfId="23637" hidden="1" xr:uid="{00000000-0005-0000-0000-0000DE380000}"/>
    <cellStyle name="Cellule liée 2" xfId="23673" hidden="1" xr:uid="{00000000-0005-0000-0000-0000DF380000}"/>
    <cellStyle name="Cellule liée 2" xfId="23708" hidden="1" xr:uid="{00000000-0005-0000-0000-0000E0380000}"/>
    <cellStyle name="Cellule liée 2" xfId="23713" hidden="1" xr:uid="{00000000-0005-0000-0000-0000E1380000}"/>
    <cellStyle name="Cellule liée 2" xfId="23863" hidden="1" xr:uid="{00000000-0005-0000-0000-0000E2380000}"/>
    <cellStyle name="Cellule liée 2" xfId="23955" hidden="1" xr:uid="{00000000-0005-0000-0000-0000E3380000}"/>
    <cellStyle name="Cellule liée 2" xfId="24064" hidden="1" xr:uid="{00000000-0005-0000-0000-0000E4380000}"/>
    <cellStyle name="Cellule liée 2" xfId="24114" hidden="1" xr:uid="{00000000-0005-0000-0000-0000E5380000}"/>
    <cellStyle name="Cellule liée 2" xfId="24164" hidden="1" xr:uid="{00000000-0005-0000-0000-0000E6380000}"/>
    <cellStyle name="Cellule liée 2" xfId="24214" hidden="1" xr:uid="{00000000-0005-0000-0000-0000E7380000}"/>
    <cellStyle name="Cellule liée 2" xfId="24263" hidden="1" xr:uid="{00000000-0005-0000-0000-0000E8380000}"/>
    <cellStyle name="Cellule liée 2" xfId="24311" hidden="1" xr:uid="{00000000-0005-0000-0000-0000E9380000}"/>
    <cellStyle name="Cellule liée 2" xfId="24358" hidden="1" xr:uid="{00000000-0005-0000-0000-0000EA380000}"/>
    <cellStyle name="Cellule liée 2" xfId="24405" hidden="1" xr:uid="{00000000-0005-0000-0000-0000EB380000}"/>
    <cellStyle name="Cellule liée 2" xfId="24450" hidden="1" xr:uid="{00000000-0005-0000-0000-0000EC380000}"/>
    <cellStyle name="Cellule liée 2" xfId="24489" hidden="1" xr:uid="{00000000-0005-0000-0000-0000ED380000}"/>
    <cellStyle name="Cellule liée 2" xfId="24526" hidden="1" xr:uid="{00000000-0005-0000-0000-0000EE380000}"/>
    <cellStyle name="Cellule liée 2" xfId="24560" hidden="1" xr:uid="{00000000-0005-0000-0000-0000EF380000}"/>
    <cellStyle name="Cellule liée 2" xfId="24602" hidden="1" xr:uid="{00000000-0005-0000-0000-0000F0380000}"/>
    <cellStyle name="Cellule liée 2" xfId="24575" hidden="1" xr:uid="{00000000-0005-0000-0000-0000F1380000}"/>
    <cellStyle name="Cellule liée 2" xfId="24765" hidden="1" xr:uid="{00000000-0005-0000-0000-0000F2380000}"/>
    <cellStyle name="Cellule liée 2" xfId="24811" hidden="1" xr:uid="{00000000-0005-0000-0000-0000F3380000}"/>
    <cellStyle name="Cellule liée 2" xfId="24854" hidden="1" xr:uid="{00000000-0005-0000-0000-0000F4380000}"/>
    <cellStyle name="Cellule liée 2" xfId="24893" hidden="1" xr:uid="{00000000-0005-0000-0000-0000F5380000}"/>
    <cellStyle name="Cellule liée 2" xfId="24929" hidden="1" xr:uid="{00000000-0005-0000-0000-0000F6380000}"/>
    <cellStyle name="Cellule liée 2" xfId="24964" hidden="1" xr:uid="{00000000-0005-0000-0000-0000F7380000}"/>
    <cellStyle name="Cellule liée 2" xfId="24969" hidden="1" xr:uid="{00000000-0005-0000-0000-0000F8380000}"/>
    <cellStyle name="Cellule liée 2" xfId="23811" hidden="1" xr:uid="{00000000-0005-0000-0000-0000F9380000}"/>
    <cellStyle name="Cellule liée 2" xfId="23788" hidden="1" xr:uid="{00000000-0005-0000-0000-0000FA380000}"/>
    <cellStyle name="Cellule liée 2" xfId="23778" hidden="1" xr:uid="{00000000-0005-0000-0000-0000FB380000}"/>
    <cellStyle name="Cellule liée 2" xfId="25106" hidden="1" xr:uid="{00000000-0005-0000-0000-0000FC380000}"/>
    <cellStyle name="Cellule liée 2" xfId="25156" hidden="1" xr:uid="{00000000-0005-0000-0000-0000FD380000}"/>
    <cellStyle name="Cellule liée 2" xfId="25206" hidden="1" xr:uid="{00000000-0005-0000-0000-0000FE380000}"/>
    <cellStyle name="Cellule liée 2" xfId="25256" hidden="1" xr:uid="{00000000-0005-0000-0000-0000FF380000}"/>
    <cellStyle name="Cellule liée 2" xfId="25305" hidden="1" xr:uid="{00000000-0005-0000-0000-000000390000}"/>
    <cellStyle name="Cellule liée 2" xfId="25353" hidden="1" xr:uid="{00000000-0005-0000-0000-000001390000}"/>
    <cellStyle name="Cellule liée 2" xfId="25400" hidden="1" xr:uid="{00000000-0005-0000-0000-000002390000}"/>
    <cellStyle name="Cellule liée 2" xfId="25446" hidden="1" xr:uid="{00000000-0005-0000-0000-000003390000}"/>
    <cellStyle name="Cellule liée 2" xfId="25490" hidden="1" xr:uid="{00000000-0005-0000-0000-000004390000}"/>
    <cellStyle name="Cellule liée 2" xfId="25528" hidden="1" xr:uid="{00000000-0005-0000-0000-000005390000}"/>
    <cellStyle name="Cellule liée 2" xfId="25565" hidden="1" xr:uid="{00000000-0005-0000-0000-000006390000}"/>
    <cellStyle name="Cellule liée 2" xfId="25599" hidden="1" xr:uid="{00000000-0005-0000-0000-000007390000}"/>
    <cellStyle name="Cellule liée 2" xfId="25642" hidden="1" xr:uid="{00000000-0005-0000-0000-000008390000}"/>
    <cellStyle name="Cellule liée 2" xfId="25614" hidden="1" xr:uid="{00000000-0005-0000-0000-000009390000}"/>
    <cellStyle name="Cellule liée 2" xfId="25804" hidden="1" xr:uid="{00000000-0005-0000-0000-00000A390000}"/>
    <cellStyle name="Cellule liée 2" xfId="25850" hidden="1" xr:uid="{00000000-0005-0000-0000-00000B390000}"/>
    <cellStyle name="Cellule liée 2" xfId="25893" hidden="1" xr:uid="{00000000-0005-0000-0000-00000C390000}"/>
    <cellStyle name="Cellule liée 2" xfId="25932" hidden="1" xr:uid="{00000000-0005-0000-0000-00000D390000}"/>
    <cellStyle name="Cellule liée 2" xfId="25968" hidden="1" xr:uid="{00000000-0005-0000-0000-00000E390000}"/>
    <cellStyle name="Cellule liée 2" xfId="26003" hidden="1" xr:uid="{00000000-0005-0000-0000-00000F390000}"/>
    <cellStyle name="Cellule liée 2" xfId="26007" hidden="1" xr:uid="{00000000-0005-0000-0000-000010390000}"/>
    <cellStyle name="Cellule liée 2" xfId="26128" hidden="1" xr:uid="{00000000-0005-0000-0000-000011390000}"/>
    <cellStyle name="Cellule liée 2" xfId="26220" hidden="1" xr:uid="{00000000-0005-0000-0000-000012390000}"/>
    <cellStyle name="Cellule liée 2" xfId="26329" hidden="1" xr:uid="{00000000-0005-0000-0000-000013390000}"/>
    <cellStyle name="Cellule liée 2" xfId="26379" hidden="1" xr:uid="{00000000-0005-0000-0000-000014390000}"/>
    <cellStyle name="Cellule liée 2" xfId="26429" hidden="1" xr:uid="{00000000-0005-0000-0000-000015390000}"/>
    <cellStyle name="Cellule liée 2" xfId="26479" hidden="1" xr:uid="{00000000-0005-0000-0000-000016390000}"/>
    <cellStyle name="Cellule liée 2" xfId="26528" hidden="1" xr:uid="{00000000-0005-0000-0000-000017390000}"/>
    <cellStyle name="Cellule liée 2" xfId="26576" hidden="1" xr:uid="{00000000-0005-0000-0000-000018390000}"/>
    <cellStyle name="Cellule liée 2" xfId="26623" hidden="1" xr:uid="{00000000-0005-0000-0000-000019390000}"/>
    <cellStyle name="Cellule liée 2" xfId="26670" hidden="1" xr:uid="{00000000-0005-0000-0000-00001A390000}"/>
    <cellStyle name="Cellule liée 2" xfId="26715" hidden="1" xr:uid="{00000000-0005-0000-0000-00001B390000}"/>
    <cellStyle name="Cellule liée 2" xfId="26754" hidden="1" xr:uid="{00000000-0005-0000-0000-00001C390000}"/>
    <cellStyle name="Cellule liée 2" xfId="26791" hidden="1" xr:uid="{00000000-0005-0000-0000-00001D390000}"/>
    <cellStyle name="Cellule liée 2" xfId="26825" hidden="1" xr:uid="{00000000-0005-0000-0000-00001E390000}"/>
    <cellStyle name="Cellule liée 2" xfId="26867" hidden="1" xr:uid="{00000000-0005-0000-0000-00001F390000}"/>
    <cellStyle name="Cellule liée 2" xfId="26840" hidden="1" xr:uid="{00000000-0005-0000-0000-000020390000}"/>
    <cellStyle name="Cellule liée 2" xfId="27028" hidden="1" xr:uid="{00000000-0005-0000-0000-000021390000}"/>
    <cellStyle name="Cellule liée 2" xfId="27074" hidden="1" xr:uid="{00000000-0005-0000-0000-000022390000}"/>
    <cellStyle name="Cellule liée 2" xfId="27117" hidden="1" xr:uid="{00000000-0005-0000-0000-000023390000}"/>
    <cellStyle name="Cellule liée 2" xfId="27156" hidden="1" xr:uid="{00000000-0005-0000-0000-000024390000}"/>
    <cellStyle name="Cellule liée 2" xfId="27192" hidden="1" xr:uid="{00000000-0005-0000-0000-000025390000}"/>
    <cellStyle name="Cellule liée 2" xfId="27227" hidden="1" xr:uid="{00000000-0005-0000-0000-000026390000}"/>
    <cellStyle name="Cellule liée 2" xfId="27231" hidden="1" xr:uid="{00000000-0005-0000-0000-000027390000}"/>
    <cellStyle name="Cellule liée 2" xfId="26077" hidden="1" xr:uid="{00000000-0005-0000-0000-000028390000}"/>
    <cellStyle name="Cellule liée 2" xfId="26070" hidden="1" xr:uid="{00000000-0005-0000-0000-000029390000}"/>
    <cellStyle name="Cellule liée 2" xfId="22732" hidden="1" xr:uid="{00000000-0005-0000-0000-00002A390000}"/>
    <cellStyle name="Cellule liée 2" xfId="27341" hidden="1" xr:uid="{00000000-0005-0000-0000-00002B390000}"/>
    <cellStyle name="Cellule liée 2" xfId="27390" hidden="1" xr:uid="{00000000-0005-0000-0000-00002C390000}"/>
    <cellStyle name="Cellule liée 2" xfId="27439" hidden="1" xr:uid="{00000000-0005-0000-0000-00002D390000}"/>
    <cellStyle name="Cellule liée 2" xfId="27488" hidden="1" xr:uid="{00000000-0005-0000-0000-00002E390000}"/>
    <cellStyle name="Cellule liée 2" xfId="27536" hidden="1" xr:uid="{00000000-0005-0000-0000-00002F390000}"/>
    <cellStyle name="Cellule liée 2" xfId="27583" hidden="1" xr:uid="{00000000-0005-0000-0000-000030390000}"/>
    <cellStyle name="Cellule liée 2" xfId="27629" hidden="1" xr:uid="{00000000-0005-0000-0000-000031390000}"/>
    <cellStyle name="Cellule liée 2" xfId="27676" hidden="1" xr:uid="{00000000-0005-0000-0000-000032390000}"/>
    <cellStyle name="Cellule liée 2" xfId="27721" hidden="1" xr:uid="{00000000-0005-0000-0000-000033390000}"/>
    <cellStyle name="Cellule liée 2" xfId="27760" hidden="1" xr:uid="{00000000-0005-0000-0000-000034390000}"/>
    <cellStyle name="Cellule liée 2" xfId="27797" hidden="1" xr:uid="{00000000-0005-0000-0000-000035390000}"/>
    <cellStyle name="Cellule liée 2" xfId="27831" hidden="1" xr:uid="{00000000-0005-0000-0000-000036390000}"/>
    <cellStyle name="Cellule liée 2" xfId="27873" hidden="1" xr:uid="{00000000-0005-0000-0000-000037390000}"/>
    <cellStyle name="Cellule liée 2" xfId="27846" hidden="1" xr:uid="{00000000-0005-0000-0000-000038390000}"/>
    <cellStyle name="Cellule liée 2" xfId="28033" hidden="1" xr:uid="{00000000-0005-0000-0000-000039390000}"/>
    <cellStyle name="Cellule liée 2" xfId="28079" hidden="1" xr:uid="{00000000-0005-0000-0000-00003A390000}"/>
    <cellStyle name="Cellule liée 2" xfId="28122" hidden="1" xr:uid="{00000000-0005-0000-0000-00003B390000}"/>
    <cellStyle name="Cellule liée 2" xfId="28161" hidden="1" xr:uid="{00000000-0005-0000-0000-00003C390000}"/>
    <cellStyle name="Cellule liée 2" xfId="28197" hidden="1" xr:uid="{00000000-0005-0000-0000-00003D390000}"/>
    <cellStyle name="Cellule liée 2" xfId="28232" hidden="1" xr:uid="{00000000-0005-0000-0000-00003E390000}"/>
    <cellStyle name="Cellule liée 2" xfId="28236" hidden="1" xr:uid="{00000000-0005-0000-0000-00003F390000}"/>
    <cellStyle name="Cellule liée 2" xfId="28336" hidden="1" xr:uid="{00000000-0005-0000-0000-000040390000}"/>
    <cellStyle name="Cellule liée 2" xfId="28427" hidden="1" xr:uid="{00000000-0005-0000-0000-000041390000}"/>
    <cellStyle name="Cellule liée 2" xfId="28535" hidden="1" xr:uid="{00000000-0005-0000-0000-000042390000}"/>
    <cellStyle name="Cellule liée 2" xfId="28585" hidden="1" xr:uid="{00000000-0005-0000-0000-000043390000}"/>
    <cellStyle name="Cellule liée 2" xfId="28635" hidden="1" xr:uid="{00000000-0005-0000-0000-000044390000}"/>
    <cellStyle name="Cellule liée 2" xfId="28685" hidden="1" xr:uid="{00000000-0005-0000-0000-000045390000}"/>
    <cellStyle name="Cellule liée 2" xfId="28734" hidden="1" xr:uid="{00000000-0005-0000-0000-000046390000}"/>
    <cellStyle name="Cellule liée 2" xfId="28782" hidden="1" xr:uid="{00000000-0005-0000-0000-000047390000}"/>
    <cellStyle name="Cellule liée 2" xfId="28829" hidden="1" xr:uid="{00000000-0005-0000-0000-000048390000}"/>
    <cellStyle name="Cellule liée 2" xfId="28876" hidden="1" xr:uid="{00000000-0005-0000-0000-000049390000}"/>
    <cellStyle name="Cellule liée 2" xfId="28921" hidden="1" xr:uid="{00000000-0005-0000-0000-00004A390000}"/>
    <cellStyle name="Cellule liée 2" xfId="28960" hidden="1" xr:uid="{00000000-0005-0000-0000-00004B390000}"/>
    <cellStyle name="Cellule liée 2" xfId="28997" hidden="1" xr:uid="{00000000-0005-0000-0000-00004C390000}"/>
    <cellStyle name="Cellule liée 2" xfId="29031" hidden="1" xr:uid="{00000000-0005-0000-0000-00004D390000}"/>
    <cellStyle name="Cellule liée 2" xfId="29073" hidden="1" xr:uid="{00000000-0005-0000-0000-00004E390000}"/>
    <cellStyle name="Cellule liée 2" xfId="29046" hidden="1" xr:uid="{00000000-0005-0000-0000-00004F390000}"/>
    <cellStyle name="Cellule liée 2" xfId="29233" hidden="1" xr:uid="{00000000-0005-0000-0000-000050390000}"/>
    <cellStyle name="Cellule liée 2" xfId="29279" hidden="1" xr:uid="{00000000-0005-0000-0000-000051390000}"/>
    <cellStyle name="Cellule liée 2" xfId="29322" hidden="1" xr:uid="{00000000-0005-0000-0000-000052390000}"/>
    <cellStyle name="Cellule liée 2" xfId="29361" hidden="1" xr:uid="{00000000-0005-0000-0000-000053390000}"/>
    <cellStyle name="Cellule liée 2" xfId="29397" hidden="1" xr:uid="{00000000-0005-0000-0000-000054390000}"/>
    <cellStyle name="Cellule liée 2" xfId="29432" hidden="1" xr:uid="{00000000-0005-0000-0000-000055390000}"/>
    <cellStyle name="Cellule liée 2" xfId="29436" hidden="1" xr:uid="{00000000-0005-0000-0000-000056390000}"/>
    <cellStyle name="Cellule liée 2" xfId="28286" hidden="1" xr:uid="{00000000-0005-0000-0000-000057390000}"/>
    <cellStyle name="Cellule liée 2" xfId="29489" hidden="1" xr:uid="{00000000-0005-0000-0000-000058390000}"/>
    <cellStyle name="Cellule liée 2" xfId="29570" hidden="1" xr:uid="{00000000-0005-0000-0000-000059390000}"/>
    <cellStyle name="Cellule liée 2" xfId="29677" hidden="1" xr:uid="{00000000-0005-0000-0000-00005A390000}"/>
    <cellStyle name="Cellule liée 2" xfId="29726" hidden="1" xr:uid="{00000000-0005-0000-0000-00005B390000}"/>
    <cellStyle name="Cellule liée 2" xfId="29775" hidden="1" xr:uid="{00000000-0005-0000-0000-00005C390000}"/>
    <cellStyle name="Cellule liée 2" xfId="29824" hidden="1" xr:uid="{00000000-0005-0000-0000-00005D390000}"/>
    <cellStyle name="Cellule liée 2" xfId="29872" hidden="1" xr:uid="{00000000-0005-0000-0000-00005E390000}"/>
    <cellStyle name="Cellule liée 2" xfId="29919" hidden="1" xr:uid="{00000000-0005-0000-0000-00005F390000}"/>
    <cellStyle name="Cellule liée 2" xfId="29965" hidden="1" xr:uid="{00000000-0005-0000-0000-000060390000}"/>
    <cellStyle name="Cellule liée 2" xfId="30011" hidden="1" xr:uid="{00000000-0005-0000-0000-000061390000}"/>
    <cellStyle name="Cellule liée 2" xfId="30055" hidden="1" xr:uid="{00000000-0005-0000-0000-000062390000}"/>
    <cellStyle name="Cellule liée 2" xfId="30093" hidden="1" xr:uid="{00000000-0005-0000-0000-000063390000}"/>
    <cellStyle name="Cellule liée 2" xfId="30130" hidden="1" xr:uid="{00000000-0005-0000-0000-000064390000}"/>
    <cellStyle name="Cellule liée 2" xfId="30164" hidden="1" xr:uid="{00000000-0005-0000-0000-000065390000}"/>
    <cellStyle name="Cellule liée 2" xfId="30206" hidden="1" xr:uid="{00000000-0005-0000-0000-000066390000}"/>
    <cellStyle name="Cellule liée 2" xfId="30179" hidden="1" xr:uid="{00000000-0005-0000-0000-000067390000}"/>
    <cellStyle name="Cellule liée 2" xfId="30365" hidden="1" xr:uid="{00000000-0005-0000-0000-000068390000}"/>
    <cellStyle name="Cellule liée 2" xfId="30411" hidden="1" xr:uid="{00000000-0005-0000-0000-000069390000}"/>
    <cellStyle name="Cellule liée 2" xfId="30454" hidden="1" xr:uid="{00000000-0005-0000-0000-00006A390000}"/>
    <cellStyle name="Cellule liée 2" xfId="30493" hidden="1" xr:uid="{00000000-0005-0000-0000-00006B390000}"/>
    <cellStyle name="Cellule liée 2" xfId="30529" hidden="1" xr:uid="{00000000-0005-0000-0000-00006C390000}"/>
    <cellStyle name="Cellule liée 2" xfId="30564" hidden="1" xr:uid="{00000000-0005-0000-0000-00006D390000}"/>
    <cellStyle name="Cellule liée 2" xfId="30568" hidden="1" xr:uid="{00000000-0005-0000-0000-00006E390000}"/>
    <cellStyle name="Cellule liée 2" xfId="30668" hidden="1" xr:uid="{00000000-0005-0000-0000-00006F390000}"/>
    <cellStyle name="Cellule liée 2" xfId="30759" hidden="1" xr:uid="{00000000-0005-0000-0000-000070390000}"/>
    <cellStyle name="Cellule liée 2" xfId="30867" hidden="1" xr:uid="{00000000-0005-0000-0000-000071390000}"/>
    <cellStyle name="Cellule liée 2" xfId="30917" hidden="1" xr:uid="{00000000-0005-0000-0000-000072390000}"/>
    <cellStyle name="Cellule liée 2" xfId="30967" hidden="1" xr:uid="{00000000-0005-0000-0000-000073390000}"/>
    <cellStyle name="Cellule liée 2" xfId="31017" hidden="1" xr:uid="{00000000-0005-0000-0000-000074390000}"/>
    <cellStyle name="Cellule liée 2" xfId="31066" hidden="1" xr:uid="{00000000-0005-0000-0000-000075390000}"/>
    <cellStyle name="Cellule liée 2" xfId="31114" hidden="1" xr:uid="{00000000-0005-0000-0000-000076390000}"/>
    <cellStyle name="Cellule liée 2" xfId="31161" hidden="1" xr:uid="{00000000-0005-0000-0000-000077390000}"/>
    <cellStyle name="Cellule liée 2" xfId="31208" hidden="1" xr:uid="{00000000-0005-0000-0000-000078390000}"/>
    <cellStyle name="Cellule liée 2" xfId="31253" hidden="1" xr:uid="{00000000-0005-0000-0000-000079390000}"/>
    <cellStyle name="Cellule liée 2" xfId="31292" hidden="1" xr:uid="{00000000-0005-0000-0000-00007A390000}"/>
    <cellStyle name="Cellule liée 2" xfId="31329" hidden="1" xr:uid="{00000000-0005-0000-0000-00007B390000}"/>
    <cellStyle name="Cellule liée 2" xfId="31363" hidden="1" xr:uid="{00000000-0005-0000-0000-00007C390000}"/>
    <cellStyle name="Cellule liée 2" xfId="31405" hidden="1" xr:uid="{00000000-0005-0000-0000-00007D390000}"/>
    <cellStyle name="Cellule liée 2" xfId="31378" hidden="1" xr:uid="{00000000-0005-0000-0000-00007E390000}"/>
    <cellStyle name="Cellule liée 2" xfId="31565" hidden="1" xr:uid="{00000000-0005-0000-0000-00007F390000}"/>
    <cellStyle name="Cellule liée 2" xfId="31611" hidden="1" xr:uid="{00000000-0005-0000-0000-000080390000}"/>
    <cellStyle name="Cellule liée 2" xfId="31654" hidden="1" xr:uid="{00000000-0005-0000-0000-000081390000}"/>
    <cellStyle name="Cellule liée 2" xfId="31693" hidden="1" xr:uid="{00000000-0005-0000-0000-000082390000}"/>
    <cellStyle name="Cellule liée 2" xfId="31729" hidden="1" xr:uid="{00000000-0005-0000-0000-000083390000}"/>
    <cellStyle name="Cellule liée 2" xfId="31764" hidden="1" xr:uid="{00000000-0005-0000-0000-000084390000}"/>
    <cellStyle name="Cellule liée 2" xfId="31768" hidden="1" xr:uid="{00000000-0005-0000-0000-000085390000}"/>
    <cellStyle name="Cellule liée 2" xfId="30618" hidden="1" xr:uid="{00000000-0005-0000-0000-000086390000}"/>
    <cellStyle name="Cellule liée 2" xfId="32210" hidden="1" xr:uid="{7DC138AF-BB9A-4094-9FE7-4069F835A159}"/>
    <cellStyle name="Cellule liée 2" xfId="32317" hidden="1" xr:uid="{FC5630CE-D96A-462C-9025-C70684704004}"/>
    <cellStyle name="Cellule liée 2" xfId="32366" hidden="1" xr:uid="{098C442D-319B-4AC9-96B5-DD12FC91B5B0}"/>
    <cellStyle name="Cellule liée 2" xfId="32415" hidden="1" xr:uid="{E1D3EAA4-1C07-44B8-A171-7C7811709814}"/>
    <cellStyle name="Cellule liée 2" xfId="32464" hidden="1" xr:uid="{F214789A-4693-46BA-B1A0-D84587188752}"/>
    <cellStyle name="Cellule liée 2" xfId="32512" hidden="1" xr:uid="{0FEDB44C-43A9-4B1E-82B0-4F092230130D}"/>
    <cellStyle name="Cellule liée 2" xfId="32559" hidden="1" xr:uid="{44B56CBB-5492-4749-85B1-F1F8970579FC}"/>
    <cellStyle name="Cellule liée 2" xfId="32605" hidden="1" xr:uid="{B078BC1C-0855-4C46-8F8A-2702723795E1}"/>
    <cellStyle name="Cellule liée 2" xfId="32651" hidden="1" xr:uid="{2D50489C-FF0E-4E5D-ABCB-B695029CF166}"/>
    <cellStyle name="Cellule liée 2" xfId="32695" hidden="1" xr:uid="{E400247A-4BAE-4C32-A430-44A11917AD23}"/>
    <cellStyle name="Cellule liée 2" xfId="32733" hidden="1" xr:uid="{4BFEF836-D183-4772-B187-9F6C8B377583}"/>
    <cellStyle name="Cellule liée 2" xfId="32770" hidden="1" xr:uid="{9EBCBFAA-7186-4F0F-BCA1-73171F7D161F}"/>
    <cellStyle name="Cellule liée 2" xfId="32804" hidden="1" xr:uid="{DF9EDF0F-84DD-4556-AE36-5C25FF174B9F}"/>
    <cellStyle name="Cellule liée 2" xfId="32846" hidden="1" xr:uid="{91AF58E9-B173-4B09-8ADD-9EA9ABB95B2A}"/>
    <cellStyle name="Cellule liée 2" xfId="32819" hidden="1" xr:uid="{3949EA90-55B4-49E8-ADF8-61EE72445041}"/>
    <cellStyle name="Cellule liée 2" xfId="33005" hidden="1" xr:uid="{C210BD62-7E7E-40E2-94E1-CC2025347682}"/>
    <cellStyle name="Cellule liée 2" xfId="33051" hidden="1" xr:uid="{9AD00C9D-9888-43F3-9477-FB915E54A5D3}"/>
    <cellStyle name="Cellule liée 2" xfId="33094" hidden="1" xr:uid="{34500BDB-5B77-4757-AEF5-BB9F5A7A06FC}"/>
    <cellStyle name="Cellule liée 2" xfId="33133" hidden="1" xr:uid="{F94AFB8C-B426-4B50-A72B-487D3507547B}"/>
    <cellStyle name="Cellule liée 2" xfId="33169" hidden="1" xr:uid="{69EC968B-F0B6-43CE-8AC9-D22BBBECCAE8}"/>
    <cellStyle name="Cellule liée 2" xfId="33204" hidden="1" xr:uid="{EB6B3AD4-98DA-4CE6-837F-7347A9C8942D}"/>
    <cellStyle name="Cellule liée 2" xfId="33208" hidden="1" xr:uid="{3B16E895-40E1-4C10-AD73-7FA5AD22E983}"/>
    <cellStyle name="Cellule liée 2" xfId="33359" hidden="1" xr:uid="{88FEF7C3-8157-42EB-88E3-343B41A4DDFE}"/>
    <cellStyle name="Cellule liée 2" xfId="33459" hidden="1" xr:uid="{691A11C2-CC93-4BE1-B337-A70F19B0C1DB}"/>
    <cellStyle name="Cellule liée 2" xfId="33569" hidden="1" xr:uid="{6AE1E31B-B66F-4A7C-BE8B-49F1EE9615C8}"/>
    <cellStyle name="Cellule liée 2" xfId="33618" hidden="1" xr:uid="{8C21F8BB-18D6-44D7-9180-F85010245920}"/>
    <cellStyle name="Cellule liée 2" xfId="33667" hidden="1" xr:uid="{C343CBC0-9B3F-4FE7-BDC5-B64786F8BBC7}"/>
    <cellStyle name="Cellule liée 2" xfId="33717" hidden="1" xr:uid="{37F474A0-22F4-46FC-B4E8-3A6268F7C245}"/>
    <cellStyle name="Cellule liée 2" xfId="33766" hidden="1" xr:uid="{4F826711-5640-4C8A-9992-B7DBF047B940}"/>
    <cellStyle name="Cellule liée 2" xfId="33814" hidden="1" xr:uid="{C2F04B8D-0E10-4F50-8F94-43D4C85EE9D7}"/>
    <cellStyle name="Cellule liée 2" xfId="33861" hidden="1" xr:uid="{6F4660C7-D027-442D-906F-67691007860F}"/>
    <cellStyle name="Cellule liée 2" xfId="33908" hidden="1" xr:uid="{C4C7DDA2-03A5-470D-A2C1-286C524B2CD2}"/>
    <cellStyle name="Cellule liée 2" xfId="33953" hidden="1" xr:uid="{2575E280-240C-45A4-A858-A9BA87C37704}"/>
    <cellStyle name="Cellule liée 2" xfId="33992" hidden="1" xr:uid="{9631151B-7AF1-43ED-8196-AD9FC988D60A}"/>
    <cellStyle name="Cellule liée 2" xfId="34029" hidden="1" xr:uid="{FA693068-E03C-46CE-9933-6AB48CE0C8ED}"/>
    <cellStyle name="Cellule liée 2" xfId="34063" hidden="1" xr:uid="{EDE4ACEC-5143-4A70-A267-93E7B3209524}"/>
    <cellStyle name="Cellule liée 2" xfId="34109" hidden="1" xr:uid="{CC11B85C-DF5D-4E9E-B643-14CBD86C43D0}"/>
    <cellStyle name="Cellule liée 2" xfId="34078" hidden="1" xr:uid="{CBF1E1DE-74AF-495C-A4D6-DBD0E7AA50B7}"/>
    <cellStyle name="Cellule liée 2" xfId="34276" hidden="1" xr:uid="{87301883-1082-4E34-92AB-8D6F9908F35B}"/>
    <cellStyle name="Cellule liée 2" xfId="34322" hidden="1" xr:uid="{CC8B0B91-A732-4771-AA00-18B25A688037}"/>
    <cellStyle name="Cellule liée 2" xfId="34365" hidden="1" xr:uid="{D2781125-415B-4593-8A0D-B9683B8355FD}"/>
    <cellStyle name="Cellule liée 2" xfId="34404" hidden="1" xr:uid="{B30F88BE-BF63-4717-AA98-05CEFE0EB81D}"/>
    <cellStyle name="Cellule liée 2" xfId="34440" hidden="1" xr:uid="{D324CFC5-5B0B-49A1-9EF3-3A41DF776C51}"/>
    <cellStyle name="Cellule liée 2" xfId="34475" hidden="1" xr:uid="{70892CD2-C382-4E52-88E1-74D6986253B8}"/>
    <cellStyle name="Cellule liée 2" xfId="34483" hidden="1" xr:uid="{DF4A93F7-DD22-473D-8396-ED1DBC6313F3}"/>
    <cellStyle name="Cellule liée 2" xfId="33284" hidden="1" xr:uid="{15D9E4C5-2A7C-4CEF-AB71-B13F1474CE40}"/>
    <cellStyle name="Cellule liée 2" xfId="33287" hidden="1" xr:uid="{7E93CAE8-0744-4E57-A560-54651A0F2D9A}"/>
    <cellStyle name="Cellule liée 2" xfId="34653" hidden="1" xr:uid="{3DD75E0E-BDCF-4D29-ABA4-DFB2AFAC6443}"/>
    <cellStyle name="Cellule liée 2" xfId="34762" hidden="1" xr:uid="{FF96D603-EB8B-4139-B7CE-456A5A726E9F}"/>
    <cellStyle name="Cellule liée 2" xfId="34811" hidden="1" xr:uid="{237B453E-AFFD-41A2-9FBA-8A7B49F99A3A}"/>
    <cellStyle name="Cellule liée 2" xfId="34861" hidden="1" xr:uid="{6CF49172-3824-4F00-88C5-0243A6A16CF5}"/>
    <cellStyle name="Cellule liée 2" xfId="34911" hidden="1" xr:uid="{5E8F8FD2-CCC7-48C6-B0D7-4BCBC6C4732E}"/>
    <cellStyle name="Cellule liée 2" xfId="34960" hidden="1" xr:uid="{444FDD21-0367-4999-9085-624BADDF64F7}"/>
    <cellStyle name="Cellule liée 2" xfId="35008" hidden="1" xr:uid="{8251E838-636A-4C7E-A073-59BAC3A6DDFA}"/>
    <cellStyle name="Cellule liée 2" xfId="35055" hidden="1" xr:uid="{A7AA7B5D-0F87-4DCE-8996-BE99AC761875}"/>
    <cellStyle name="Cellule liée 2" xfId="35102" hidden="1" xr:uid="{40B625AF-97CC-495B-8E57-3126C4A184AD}"/>
    <cellStyle name="Cellule liée 2" xfId="35147" hidden="1" xr:uid="{2EA955A0-63EB-4885-904D-B12D92BABC94}"/>
    <cellStyle name="Cellule liée 2" xfId="35186" hidden="1" xr:uid="{D4A8F800-B12F-4997-8C8D-0A3D46CBE340}"/>
    <cellStyle name="Cellule liée 2" xfId="35223" hidden="1" xr:uid="{59668507-C8BE-4583-9B18-BBB6949AAC6A}"/>
    <cellStyle name="Cellule liée 2" xfId="35257" hidden="1" xr:uid="{AF6B9975-C5AE-4ADD-B099-839EB09F7314}"/>
    <cellStyle name="Cellule liée 2" xfId="35303" hidden="1" xr:uid="{17B9CC26-9F9D-4B28-89D8-20D15FAABDC6}"/>
    <cellStyle name="Cellule liée 2" xfId="35272" hidden="1" xr:uid="{02A7AF79-17CB-457E-8B51-B51E61399A4F}"/>
    <cellStyle name="Cellule liée 2" xfId="35468" hidden="1" xr:uid="{84B947D2-4203-4F21-8577-C4F3118E55DA}"/>
    <cellStyle name="Cellule liée 2" xfId="35514" hidden="1" xr:uid="{7A50D39F-B4B4-4816-8393-BAD693188A68}"/>
    <cellStyle name="Cellule liée 2" xfId="35557" hidden="1" xr:uid="{A0A48AD5-4681-4431-9D6B-E0519952CBC9}"/>
    <cellStyle name="Cellule liée 2" xfId="35596" hidden="1" xr:uid="{047490E9-9E5B-437A-A381-DA6454C2E0F0}"/>
    <cellStyle name="Cellule liée 2" xfId="35632" hidden="1" xr:uid="{876D94C7-B4F2-41D7-B241-19A283E723D9}"/>
    <cellStyle name="Cellule liée 2" xfId="35667" hidden="1" xr:uid="{FAFAE412-FCD5-46AD-A52E-B0D4653F099A}"/>
    <cellStyle name="Cellule liée 2" xfId="35674" hidden="1" xr:uid="{55C2B070-FF94-4BE9-A180-2084231FBBF0}"/>
    <cellStyle name="Cellule liée 2" xfId="34621" hidden="1" xr:uid="{EB6B1DE6-2E03-4C85-B886-F09CAFD6FC4F}"/>
    <cellStyle name="Cellule liée 2" xfId="33355" hidden="1" xr:uid="{62EACEC2-B1D2-4460-8061-9F6A512F6E5B}"/>
    <cellStyle name="Cellule liée 2" xfId="35872" hidden="1" xr:uid="{FDEFBCD1-33CA-4E48-B087-9D759503F39C}"/>
    <cellStyle name="Cellule liée 2" xfId="35922" hidden="1" xr:uid="{E1454615-AB8B-4173-8D22-2341CBA606D4}"/>
    <cellStyle name="Cellule liée 2" xfId="35972" hidden="1" xr:uid="{871FD2E6-6CA2-4CD2-9D9C-0A6A499E9332}"/>
    <cellStyle name="Cellule liée 2" xfId="36022" hidden="1" xr:uid="{97959333-FCDE-44F1-8B2D-1C671D830212}"/>
    <cellStyle name="Cellule liée 2" xfId="36071" hidden="1" xr:uid="{77012FB0-425C-4AE4-B625-089EFADFB1D0}"/>
    <cellStyle name="Cellule liée 2" xfId="36119" hidden="1" xr:uid="{71DD214E-B50D-4503-BF46-9E5B06C449DC}"/>
    <cellStyle name="Cellule liée 2" xfId="36166" hidden="1" xr:uid="{20F5FE59-12D7-4351-83F7-E9AD3552EFAB}"/>
    <cellStyle name="Cellule liée 2" xfId="36213" hidden="1" xr:uid="{44AAE0AC-3EA4-4A1F-B6BD-B5C07552D3F3}"/>
    <cellStyle name="Cellule liée 2" xfId="36258" hidden="1" xr:uid="{F0EECB17-7167-44FC-883A-6D6D1039673C}"/>
    <cellStyle name="Cellule liée 2" xfId="36297" hidden="1" xr:uid="{214A0807-6809-4AAD-B8A2-5CA26B5FAFCD}"/>
    <cellStyle name="Cellule liée 2" xfId="36334" hidden="1" xr:uid="{E8D7E7ED-CE0A-4785-83DE-61B1B826B721}"/>
    <cellStyle name="Cellule liée 2" xfId="36368" hidden="1" xr:uid="{B5B02117-3B30-40C3-A61D-7CE9E2889F35}"/>
    <cellStyle name="Cellule liée 2" xfId="36410" hidden="1" xr:uid="{9DFEF8B3-5259-449C-9B97-E5577C796A47}"/>
    <cellStyle name="Cellule liée 2" xfId="36383" hidden="1" xr:uid="{2A2696BB-FFAB-4AAD-B0BF-B5D22A441233}"/>
    <cellStyle name="Cellule liée 2" xfId="36572" hidden="1" xr:uid="{3288F1E7-BED5-4BAB-93C1-589F84A6ECFB}"/>
    <cellStyle name="Cellule liée 2" xfId="36618" hidden="1" xr:uid="{C25F7CE5-696A-4192-9856-CAF545A86491}"/>
    <cellStyle name="Cellule liée 2" xfId="36661" hidden="1" xr:uid="{B65DF0AD-C7A0-4EEC-B0B4-DF6B3E04C500}"/>
    <cellStyle name="Cellule liée 2" xfId="36700" hidden="1" xr:uid="{B02A37FC-5240-4A6B-BA4E-C7D4D7F8F6A7}"/>
    <cellStyle name="Cellule liée 2" xfId="36736" hidden="1" xr:uid="{785928D4-35E3-4D4E-8CC5-7D4C4C975834}"/>
    <cellStyle name="Cellule liée 2" xfId="36771" hidden="1" xr:uid="{3157BB25-6ED5-4BC0-AD80-18ADCBA7FCDB}"/>
    <cellStyle name="Cellule liée 2" xfId="36775" hidden="1" xr:uid="{214C06BB-19D4-4E1D-A51A-575833B7321E}"/>
    <cellStyle name="Cellule liée 2" xfId="33277" hidden="1" xr:uid="{4DE0EDF4-5E27-4400-BE39-6D89F7AB3308}"/>
    <cellStyle name="Cellule liée 2" xfId="35797" hidden="1" xr:uid="{1FCEE841-F1A3-442C-82C9-C410EC187C40}"/>
    <cellStyle name="Cellule liée 2" xfId="36865" hidden="1" xr:uid="{95404650-3435-480E-9436-10F483502CD7}"/>
    <cellStyle name="Cellule liée 2" xfId="36972" hidden="1" xr:uid="{442AC3B5-802B-4F4E-B35A-42B3A3CE52F6}"/>
    <cellStyle name="Cellule liée 2" xfId="37021" hidden="1" xr:uid="{054F6741-679C-42F6-93FD-5622D6EE55EB}"/>
    <cellStyle name="Cellule liée 2" xfId="37071" hidden="1" xr:uid="{8F38CDE1-16D9-4714-8FE4-6E7EFB133794}"/>
    <cellStyle name="Cellule liée 2" xfId="37121" hidden="1" xr:uid="{441ECBE7-C03D-4A69-971E-C47DF83C6536}"/>
    <cellStyle name="Cellule liée 2" xfId="37170" hidden="1" xr:uid="{B8D3E2E4-E911-4091-B274-FC90E25FEF0B}"/>
    <cellStyle name="Cellule liée 2" xfId="37218" hidden="1" xr:uid="{2BFDC983-9A87-4A25-9026-CAD37D832939}"/>
    <cellStyle name="Cellule liée 2" xfId="37265" hidden="1" xr:uid="{8006976E-8C06-439D-8E7F-EF9F7A0BEC84}"/>
    <cellStyle name="Cellule liée 2" xfId="37312" hidden="1" xr:uid="{EE2D7B92-996E-4C81-B31B-A94F571860D9}"/>
    <cellStyle name="Cellule liée 2" xfId="37357" hidden="1" xr:uid="{7E185C45-E5B6-4AAD-8E23-1B7DC0C06564}"/>
    <cellStyle name="Cellule liée 2" xfId="37396" hidden="1" xr:uid="{63243B71-F5B2-4730-89A5-2ABF7C19E061}"/>
    <cellStyle name="Cellule liée 2" xfId="37433" hidden="1" xr:uid="{A170F29B-25A9-4A63-A5F0-0C7B25CB38F7}"/>
    <cellStyle name="Cellule liée 2" xfId="37467" hidden="1" xr:uid="{1F3C4C8D-8731-487D-9B01-B44ECA12FC24}"/>
    <cellStyle name="Cellule liée 2" xfId="37509" hidden="1" xr:uid="{EB6F822A-9789-4AFB-8211-9A8565674E33}"/>
    <cellStyle name="Cellule liée 2" xfId="37482" hidden="1" xr:uid="{500C4A5D-FFCB-4641-99DB-55205AFDC7C9}"/>
    <cellStyle name="Cellule liée 2" xfId="37669" hidden="1" xr:uid="{28DFA5EA-76A1-4E6C-8459-8E51A99ABE09}"/>
    <cellStyle name="Cellule liée 2" xfId="37715" hidden="1" xr:uid="{5B9E3989-DE95-4239-A26D-556F14848D4B}"/>
    <cellStyle name="Cellule liée 2" xfId="37758" hidden="1" xr:uid="{FFFECB2F-5724-4504-8046-E302B809D47D}"/>
    <cellStyle name="Cellule liée 2" xfId="37797" hidden="1" xr:uid="{6637A836-AB1A-4B0F-874E-F566BD7EF069}"/>
    <cellStyle name="Cellule liée 2" xfId="37833" hidden="1" xr:uid="{5C9A3892-9E1F-44F6-84F6-77148E1E6CD4}"/>
    <cellStyle name="Cellule liée 2" xfId="37868" hidden="1" xr:uid="{8D2EBF97-6523-4F97-B7EF-0D4EEA433E55}"/>
    <cellStyle name="Cellule liée 2" xfId="37872" hidden="1" xr:uid="{F4AC2BEC-7F9F-4556-9302-9D993ED77537}"/>
    <cellStyle name="Cellule liée 2" xfId="38016" hidden="1" xr:uid="{5362DDFA-CADD-4F6E-B777-E5887E4E1B2D}"/>
    <cellStyle name="Cellule liée 2" xfId="38117" hidden="1" xr:uid="{1F37108B-CABE-48C2-920A-3BCA657553B3}"/>
    <cellStyle name="Cellule liée 2" xfId="38226" hidden="1" xr:uid="{76E19EEB-B899-459D-A177-0CCE5D703FF3}"/>
    <cellStyle name="Cellule liée 2" xfId="38276" hidden="1" xr:uid="{28055700-AF00-4F76-8F91-76AFC1EF7886}"/>
    <cellStyle name="Cellule liée 2" xfId="38326" hidden="1" xr:uid="{801684A2-5843-48A1-8099-EC82D87E6529}"/>
    <cellStyle name="Cellule liée 2" xfId="38376" hidden="1" xr:uid="{E52AD865-BCC5-477C-9B38-FDACFEFAFFCC}"/>
    <cellStyle name="Cellule liée 2" xfId="38425" hidden="1" xr:uid="{1250F375-435A-4F63-9A12-8E0C83FD07EF}"/>
    <cellStyle name="Cellule liée 2" xfId="38473" hidden="1" xr:uid="{F8882B1A-61C1-40F6-B8E5-DA4FCF98FC15}"/>
    <cellStyle name="Cellule liée 2" xfId="38520" hidden="1" xr:uid="{82A5DFA0-ECB1-4F61-9CDF-448C9DF7C899}"/>
    <cellStyle name="Cellule liée 2" xfId="38567" hidden="1" xr:uid="{071F08C1-4ABC-4E55-BAB5-3F496932A01F}"/>
    <cellStyle name="Cellule liée 2" xfId="38612" hidden="1" xr:uid="{522FBD34-E077-4959-B51D-2BF64B779308}"/>
    <cellStyle name="Cellule liée 2" xfId="38651" hidden="1" xr:uid="{B5173402-6CF1-4634-B4C8-850E4E76BF82}"/>
    <cellStyle name="Cellule liée 2" xfId="38688" hidden="1" xr:uid="{55A75659-9E40-4165-BB2C-65AA97F424A2}"/>
    <cellStyle name="Cellule liée 2" xfId="38722" hidden="1" xr:uid="{2F3FFB44-3A87-4433-8C9A-7EBFEF9F7F23}"/>
    <cellStyle name="Cellule liée 2" xfId="38766" hidden="1" xr:uid="{A073B14C-4230-4181-9F77-EB8160E94E50}"/>
    <cellStyle name="Cellule liée 2" xfId="38737" hidden="1" xr:uid="{7B0B553B-172E-49F9-9263-FEA875DD9528}"/>
    <cellStyle name="Cellule liée 2" xfId="38932" hidden="1" xr:uid="{53E07588-B88E-4C46-BA76-CBBAA325D7C1}"/>
    <cellStyle name="Cellule liée 2" xfId="38978" hidden="1" xr:uid="{75E6FF19-EA69-4C8D-82AC-12C221B8D443}"/>
    <cellStyle name="Cellule liée 2" xfId="39021" hidden="1" xr:uid="{CECBAEA1-62BD-493C-8CBF-777187C38A48}"/>
    <cellStyle name="Cellule liée 2" xfId="39060" hidden="1" xr:uid="{E28840D7-9878-451B-8AE4-6D041CF1962F}"/>
    <cellStyle name="Cellule liée 2" xfId="39096" hidden="1" xr:uid="{C816C1FC-BBA4-4049-987A-555AA18193CA}"/>
    <cellStyle name="Cellule liée 2" xfId="39131" hidden="1" xr:uid="{1CFB90BB-9F7A-4CDE-9D14-8A33599C42BD}"/>
    <cellStyle name="Cellule liée 2" xfId="39139" hidden="1" xr:uid="{340F210D-E119-46A6-9F02-637B3AAED808}"/>
    <cellStyle name="Cellule liée 2" xfId="39279" hidden="1" xr:uid="{017C2482-7057-48DE-9EBB-1FEB1733D1D0}"/>
    <cellStyle name="Cellule liée 2" xfId="39370" hidden="1" xr:uid="{EECAEB20-881C-40D7-8104-C5F6DFAAAD0F}"/>
    <cellStyle name="Cellule liée 2" xfId="39478" hidden="1" xr:uid="{059444C2-D285-4B96-8BCE-80C7EDF5FBC4}"/>
    <cellStyle name="Cellule liée 2" xfId="39528" hidden="1" xr:uid="{E8FCD257-AE12-45B8-85BF-1A22402E7E00}"/>
    <cellStyle name="Cellule liée 2" xfId="39578" hidden="1" xr:uid="{2C99E5CB-1D23-4776-931C-E39807A8F1D2}"/>
    <cellStyle name="Cellule liée 2" xfId="39628" hidden="1" xr:uid="{E38F2284-8C81-4601-83DF-0E2F3F4D8422}"/>
    <cellStyle name="Cellule liée 2" xfId="39677" hidden="1" xr:uid="{C6C6AF3A-3245-4FA8-BD27-F791ECE06E80}"/>
    <cellStyle name="Cellule liée 2" xfId="39725" hidden="1" xr:uid="{7A9E37DA-D36A-4074-8FC1-D02A55F07056}"/>
    <cellStyle name="Cellule liée 2" xfId="39772" hidden="1" xr:uid="{71BBA493-9F37-40F0-8FBA-0B650B9E56E0}"/>
    <cellStyle name="Cellule liée 2" xfId="39819" hidden="1" xr:uid="{F3285467-F1B9-4327-8969-51673941DB51}"/>
    <cellStyle name="Cellule liée 2" xfId="39864" hidden="1" xr:uid="{5F9F275C-C51A-4252-B9DC-BD4CABD7266C}"/>
    <cellStyle name="Cellule liée 2" xfId="39903" hidden="1" xr:uid="{35B54A65-6275-4CFB-88B0-B672E47B6DFE}"/>
    <cellStyle name="Cellule liée 2" xfId="39940" hidden="1" xr:uid="{09135103-99E4-47AF-BC0C-AC67B76D382F}"/>
    <cellStyle name="Cellule liée 2" xfId="39974" hidden="1" xr:uid="{B4A9ED4D-AA26-4002-A558-21DF0807EE1C}"/>
    <cellStyle name="Cellule liée 2" xfId="40016" hidden="1" xr:uid="{AF004939-379D-4C61-92C5-8EA214CDFBF8}"/>
    <cellStyle name="Cellule liée 2" xfId="39989" hidden="1" xr:uid="{8BECE335-0060-442A-AF41-5D8F56510924}"/>
    <cellStyle name="Cellule liée 2" xfId="40177" hidden="1" xr:uid="{54B029F9-DFBC-4920-978C-F2D68F1990D3}"/>
    <cellStyle name="Cellule liée 2" xfId="40223" hidden="1" xr:uid="{F724096B-D146-4F4E-A5E5-BEC353DDBB12}"/>
    <cellStyle name="Cellule liée 2" xfId="40266" hidden="1" xr:uid="{CA80753D-0DED-4288-9000-BDAAF78622DE}"/>
    <cellStyle name="Cellule liée 2" xfId="40305" hidden="1" xr:uid="{759C2474-0518-4EF9-A35A-70EB863A8269}"/>
    <cellStyle name="Cellule liée 2" xfId="40341" hidden="1" xr:uid="{1A0CB4E4-7673-4F37-B011-3A015B989486}"/>
    <cellStyle name="Cellule liée 2" xfId="40376" hidden="1" xr:uid="{A3D8FE77-9B3E-4E09-B4FE-C89A287E3EBB}"/>
    <cellStyle name="Cellule liée 2" xfId="40380" hidden="1" xr:uid="{22C7F7B2-30C5-4228-BF3A-276D1C57ACCA}"/>
    <cellStyle name="Cellule liée 2" xfId="39228" hidden="1" xr:uid="{1521C3FA-7334-438F-A3DA-700F69CEEC0A}"/>
    <cellStyle name="Cellule liée 2" xfId="40462" hidden="1" xr:uid="{4C1C1307-CCD3-42D1-9449-6F60F98287AA}"/>
    <cellStyle name="Cellule liée 2" xfId="40572" hidden="1" xr:uid="{362B13DD-9CE0-480B-BB32-CE5E811CA14F}"/>
    <cellStyle name="Cellule liée 2" xfId="40622" hidden="1" xr:uid="{2D1BAFB4-B06D-472A-BD92-F8DE28C647C1}"/>
    <cellStyle name="Cellule liée 2" xfId="40671" hidden="1" xr:uid="{1E0F5792-C4B7-447D-B791-ADB52F9465C9}"/>
    <cellStyle name="Cellule liée 2" xfId="40721" hidden="1" xr:uid="{E8D57DCD-EAD7-499F-AFB0-70B5891CE240}"/>
    <cellStyle name="Cellule liée 2" xfId="40770" hidden="1" xr:uid="{549EBE07-D6E3-4ADC-853B-4D17CE9E0D1D}"/>
    <cellStyle name="Cellule liée 2" xfId="40818" hidden="1" xr:uid="{7439B719-A346-4C5F-AAEC-1FA226AFDB6C}"/>
    <cellStyle name="Cellule liée 2" xfId="40865" hidden="1" xr:uid="{DFA927B8-12F3-418F-99E1-0BB468972A31}"/>
    <cellStyle name="Cellule liée 2" xfId="40912" hidden="1" xr:uid="{341DA95B-A554-4DDE-8FFD-8A4C3D05018D}"/>
    <cellStyle name="Cellule liée 2" xfId="40957" hidden="1" xr:uid="{151A1DDC-9FBD-4FE1-970B-91302F74D644}"/>
    <cellStyle name="Cellule liée 2" xfId="40996" hidden="1" xr:uid="{FB3B8FF7-64B9-4247-A568-A3DFE51A5F40}"/>
    <cellStyle name="Cellule liée 2" xfId="41033" hidden="1" xr:uid="{5C2D36A3-0BAC-40B5-B170-D2818D0BAD7B}"/>
    <cellStyle name="Cellule liée 2" xfId="41067" hidden="1" xr:uid="{03992CF0-BE18-4120-AD3D-430A621A400E}"/>
    <cellStyle name="Cellule liée 2" xfId="41109" hidden="1" xr:uid="{563013D8-FA24-40AC-AA98-AA76D97D5917}"/>
    <cellStyle name="Cellule liée 2" xfId="41082" hidden="1" xr:uid="{05C0444D-296D-42CC-AD50-126CA5DAFFA8}"/>
    <cellStyle name="Cellule liée 2" xfId="41270" hidden="1" xr:uid="{0F53EFB0-5471-42A7-A430-83FAA99A312C}"/>
    <cellStyle name="Cellule liée 2" xfId="41316" hidden="1" xr:uid="{DD6DD3E5-EFB0-4F80-B890-0A82BA6E9909}"/>
    <cellStyle name="Cellule liée 2" xfId="41359" hidden="1" xr:uid="{23D223DF-AA99-4CB3-BAD7-95CA5A72E7F7}"/>
    <cellStyle name="Cellule liée 2" xfId="41398" hidden="1" xr:uid="{CF184C70-2AE1-4A9C-BEC9-9D8365B159E6}"/>
    <cellStyle name="Cellule liée 2" xfId="41434" hidden="1" xr:uid="{9F412AAF-F504-461D-A169-D8C27B12F6CE}"/>
    <cellStyle name="Cellule liée 2" xfId="41469" hidden="1" xr:uid="{E4F79C08-745F-4776-AF26-373C4E9CD773}"/>
    <cellStyle name="Cellule liée 2" xfId="41476" hidden="1" xr:uid="{307E6843-EB13-4ECE-9BB0-B0D0F4A50808}"/>
    <cellStyle name="Cellule liée 2" xfId="41599" hidden="1" xr:uid="{355FD416-AFA9-49DC-ABA8-7C7B171A7EB1}"/>
    <cellStyle name="Cellule liée 2" xfId="41691" hidden="1" xr:uid="{6B1FDA31-0D05-43B1-B46F-702963EC3D94}"/>
    <cellStyle name="Cellule liée 2" xfId="41800" hidden="1" xr:uid="{38AE264E-ECAF-4910-9636-A143C69229B9}"/>
    <cellStyle name="Cellule liée 2" xfId="41850" hidden="1" xr:uid="{6A8A58B8-26AE-4AAB-B467-DCA4AD21ABE9}"/>
    <cellStyle name="Cellule liée 2" xfId="41900" hidden="1" xr:uid="{1B9DD67F-9F0E-41E4-AE12-9107CF63E9C4}"/>
    <cellStyle name="Cellule liée 2" xfId="41950" hidden="1" xr:uid="{FC439F3E-7D28-4526-98F3-493C20E36B0B}"/>
    <cellStyle name="Cellule liée 2" xfId="41999" hidden="1" xr:uid="{B32EB808-9D52-440E-905C-940EE1D90C6C}"/>
    <cellStyle name="Cellule liée 2" xfId="42047" hidden="1" xr:uid="{71B3EB9C-9129-47B3-8BBB-772E493746D4}"/>
    <cellStyle name="Cellule liée 2" xfId="42094" hidden="1" xr:uid="{0C225E8E-7F22-43BE-8A92-8FDC57BBFF8C}"/>
    <cellStyle name="Cellule liée 2" xfId="42141" hidden="1" xr:uid="{75F91CEB-9CFE-4EBE-A2EB-B19B4439B27C}"/>
    <cellStyle name="Cellule liée 2" xfId="42186" hidden="1" xr:uid="{A3E2316C-6566-43F4-B3AF-3F9E2F853E48}"/>
    <cellStyle name="Cellule liée 2" xfId="42225" hidden="1" xr:uid="{8F23750D-B27A-4435-A7A5-FFD9C95A2995}"/>
    <cellStyle name="Cellule liée 2" xfId="42262" hidden="1" xr:uid="{1D43DE78-F411-4DAC-962C-922538D15BC3}"/>
    <cellStyle name="Cellule liée 2" xfId="42296" hidden="1" xr:uid="{BD551E10-9B70-412F-9152-3C50D9534FC0}"/>
    <cellStyle name="Cellule liée 2" xfId="42338" hidden="1" xr:uid="{E2466A29-5920-4917-8366-7E3A916C1AB1}"/>
    <cellStyle name="Cellule liée 2" xfId="42311" hidden="1" xr:uid="{25FFD005-AB5D-4796-AC8E-BE786FECE810}"/>
    <cellStyle name="Cellule liée 2" xfId="42499" hidden="1" xr:uid="{938BCF7C-BA6A-448B-81CB-A9C4AA36B1A7}"/>
    <cellStyle name="Cellule liée 2" xfId="42545" hidden="1" xr:uid="{3C943333-B540-487F-B935-E957BABDD141}"/>
    <cellStyle name="Cellule liée 2" xfId="42588" hidden="1" xr:uid="{522EB9D0-E30F-47EB-8521-CAFD8EF209A4}"/>
    <cellStyle name="Cellule liée 2" xfId="42627" hidden="1" xr:uid="{F7988358-1ABB-416D-9A4B-1630BD78F498}"/>
    <cellStyle name="Cellule liée 2" xfId="42663" hidden="1" xr:uid="{6BA13876-D141-4D3C-960C-25875AD1FE82}"/>
    <cellStyle name="Cellule liée 2" xfId="42698" hidden="1" xr:uid="{F438FE59-4516-4A6D-87F9-4FD442F2B871}"/>
    <cellStyle name="Cellule liée 2" xfId="42703" hidden="1" xr:uid="{91556401-DB71-4CC3-9A63-C15B1C247108}"/>
    <cellStyle name="Cellule liée 2" xfId="41548" hidden="1" xr:uid="{BD80E32A-3EDD-49EF-A9BB-ED5DB76E75F3}"/>
    <cellStyle name="Cellule liée 2" xfId="39192" hidden="1" xr:uid="{BAFD8B41-2B0F-46AE-A016-BA05689F2618}"/>
    <cellStyle name="Cellule liée 2" xfId="37950" hidden="1" xr:uid="{F321AE6C-F2A7-4426-90D7-D4F434EB844B}"/>
    <cellStyle name="Cellule liée 2" xfId="42862" hidden="1" xr:uid="{6A1F48CA-825E-45A8-838A-964756CBD1CA}"/>
    <cellStyle name="Cellule liée 2" xfId="42912" hidden="1" xr:uid="{B42BF323-88EA-40FD-822F-354FF321395D}"/>
    <cellStyle name="Cellule liée 2" xfId="42962" hidden="1" xr:uid="{ACB3C4D6-9828-4483-9D2F-C501CA444EB5}"/>
    <cellStyle name="Cellule liée 2" xfId="43012" hidden="1" xr:uid="{222D8286-B52F-4078-A3ED-9389D5D79009}"/>
    <cellStyle name="Cellule liée 2" xfId="43061" hidden="1" xr:uid="{6B380C8D-9AD4-45B6-B15A-A770B0520AF5}"/>
    <cellStyle name="Cellule liée 2" xfId="43109" hidden="1" xr:uid="{7408A6DC-8396-4E0C-862B-1B9C6377E386}"/>
    <cellStyle name="Cellule liée 2" xfId="43156" hidden="1" xr:uid="{75727349-BE29-4534-9287-DB5B8F6B4939}"/>
    <cellStyle name="Cellule liée 2" xfId="43203" hidden="1" xr:uid="{FCA444C0-6282-4E15-9776-8CCD48AAEDB3}"/>
    <cellStyle name="Cellule liée 2" xfId="43248" hidden="1" xr:uid="{3D727F30-FCE9-4ED4-9580-25CFF18C8C2D}"/>
    <cellStyle name="Cellule liée 2" xfId="43287" hidden="1" xr:uid="{F30E4AC7-E665-40D6-8E65-7EE5CB90996E}"/>
    <cellStyle name="Cellule liée 2" xfId="43324" hidden="1" xr:uid="{780EE74A-6182-45B8-A667-D20566C359FC}"/>
    <cellStyle name="Cellule liée 2" xfId="43358" hidden="1" xr:uid="{9EB7D564-ADE2-413F-8801-71DF147E13B1}"/>
    <cellStyle name="Cellule liée 2" xfId="43402" hidden="1" xr:uid="{8A501AF5-23F5-48C0-B60B-479E9F957E02}"/>
    <cellStyle name="Cellule liée 2" xfId="43373" hidden="1" xr:uid="{8C9DC519-5C0B-4799-8045-73E842C87062}"/>
    <cellStyle name="Cellule liée 2" xfId="43564" hidden="1" xr:uid="{450D7CD0-BC2A-4A5C-AA0C-2CF0D3A5B1A0}"/>
    <cellStyle name="Cellule liée 2" xfId="43610" hidden="1" xr:uid="{EC71FDCC-F9C3-4B59-A489-D1BCBDE033D0}"/>
    <cellStyle name="Cellule liée 2" xfId="43653" hidden="1" xr:uid="{E8E5F08C-F4A2-4205-BB17-32B7E0733227}"/>
    <cellStyle name="Cellule liée 2" xfId="43692" hidden="1" xr:uid="{72A6E8C8-B5EB-45E3-B4C8-F16F5614C02C}"/>
    <cellStyle name="Cellule liée 2" xfId="43728" hidden="1" xr:uid="{431BB7CA-0640-4FB6-9FD8-9AC4ECD3D6B5}"/>
    <cellStyle name="Cellule liée 2" xfId="43763" hidden="1" xr:uid="{D472FB2D-98FC-43FC-B623-D37E5C08DE64}"/>
    <cellStyle name="Cellule liée 2" xfId="43767" hidden="1" xr:uid="{720CF3AA-AE80-4195-887A-EDE5A65CA208}"/>
    <cellStyle name="Cellule liée 2" xfId="43888" hidden="1" xr:uid="{74E527BC-C9E3-47C5-A934-5E3C8BDE704D}"/>
    <cellStyle name="Cellule liée 2" xfId="43980" hidden="1" xr:uid="{741EFE01-44A0-416C-A83D-BFE4313CF4F4}"/>
    <cellStyle name="Cellule liée 2" xfId="44089" hidden="1" xr:uid="{E809A74F-CA50-4166-AF42-6C0EA14E34CE}"/>
    <cellStyle name="Cellule liée 2" xfId="44139" hidden="1" xr:uid="{E25DD304-4B1E-4307-9A41-9650C2ABE5A3}"/>
    <cellStyle name="Cellule liée 2" xfId="44189" hidden="1" xr:uid="{71CA82E0-3999-4C00-BCC6-3A2737E78C28}"/>
    <cellStyle name="Cellule liée 2" xfId="44239" hidden="1" xr:uid="{6C4C8C55-7CF0-4735-9E80-BD0234DBB218}"/>
    <cellStyle name="Cellule liée 2" xfId="44288" hidden="1" xr:uid="{304C034A-0B3B-4FDC-8207-870BCA5D0D85}"/>
    <cellStyle name="Cellule liée 2" xfId="44336" hidden="1" xr:uid="{759B83FA-C8D3-4B87-9CDF-676128E286D1}"/>
    <cellStyle name="Cellule liée 2" xfId="44383" hidden="1" xr:uid="{0DBC0D07-0B2F-4D2E-9867-68D5E5BDE331}"/>
    <cellStyle name="Cellule liée 2" xfId="44430" hidden="1" xr:uid="{96633676-8BF6-4892-A671-EE901C42E41D}"/>
    <cellStyle name="Cellule liée 2" xfId="44475" hidden="1" xr:uid="{FFA85FBD-53C6-4155-8FF1-1F1B3BD24C45}"/>
    <cellStyle name="Cellule liée 2" xfId="44514" hidden="1" xr:uid="{EB04A1F1-9DAA-4264-BD4D-C30E93628E82}"/>
    <cellStyle name="Cellule liée 2" xfId="44551" hidden="1" xr:uid="{6CB7AADE-1178-4496-9795-D5BB819DB535}"/>
    <cellStyle name="Cellule liée 2" xfId="44585" hidden="1" xr:uid="{8B2CB4A3-F9DE-44B6-8A2A-510B7F3899DA}"/>
    <cellStyle name="Cellule liée 2" xfId="44627" hidden="1" xr:uid="{829BC2B7-30A4-4066-BCBA-B179352CA45E}"/>
    <cellStyle name="Cellule liée 2" xfId="44600" hidden="1" xr:uid="{E53E022D-A56C-493D-BF60-B76833AE095C}"/>
    <cellStyle name="Cellule liée 2" xfId="44788" hidden="1" xr:uid="{EF7A74DC-031B-4E88-9090-E20458307D0A}"/>
    <cellStyle name="Cellule liée 2" xfId="44834" hidden="1" xr:uid="{FF5D8E2D-02FE-4FE0-A825-797233BA0A6C}"/>
    <cellStyle name="Cellule liée 2" xfId="44877" hidden="1" xr:uid="{C99813AD-0DA7-4230-B224-2191F7B80BC5}"/>
    <cellStyle name="Cellule liée 2" xfId="44916" hidden="1" xr:uid="{F904B1DA-9CB1-4AB4-9321-3552D8B9AD99}"/>
    <cellStyle name="Cellule liée 2" xfId="44952" hidden="1" xr:uid="{DBE8EE5A-A5F4-4671-903A-77B853AC69E5}"/>
    <cellStyle name="Cellule liée 2" xfId="44987" hidden="1" xr:uid="{F63732AF-52AD-4284-A146-D0E8BC5C5174}"/>
    <cellStyle name="Cellule liée 2" xfId="44991" hidden="1" xr:uid="{F5E9B966-5065-412A-B9AA-0961D020EA3C}"/>
    <cellStyle name="Cellule liée 2" xfId="43837" hidden="1" xr:uid="{0593D56B-301B-4C30-969C-789A0ADC3823}"/>
    <cellStyle name="Cellule liée 2" xfId="43830" hidden="1" xr:uid="{6B141771-0199-434D-946F-7C01494CFAEB}"/>
    <cellStyle name="Cellule liée 2" xfId="42342" hidden="1" xr:uid="{A9BBB61F-3DCF-4F2D-AA25-5AA107EC7101}"/>
    <cellStyle name="Cellule liée 2" xfId="45091" hidden="1" xr:uid="{69CD01CB-B9A8-4149-AB47-E0277558E2AC}"/>
    <cellStyle name="Cellule liée 2" xfId="45140" hidden="1" xr:uid="{5E881C3D-6D8B-4141-AB41-3858FB38BD9E}"/>
    <cellStyle name="Cellule liée 2" xfId="45189" hidden="1" xr:uid="{92812C76-A127-4FB6-8BB5-82CD8BA87703}"/>
    <cellStyle name="Cellule liée 2" xfId="45238" hidden="1" xr:uid="{061EFF92-1D60-401F-BE9A-AAF04ECE7975}"/>
    <cellStyle name="Cellule liée 2" xfId="45286" hidden="1" xr:uid="{AAEC7282-E0EC-48F2-A5C6-E26FDD94229B}"/>
    <cellStyle name="Cellule liée 2" xfId="45333" hidden="1" xr:uid="{40171957-DCA9-4801-B148-ECFAC1FEC2A9}"/>
    <cellStyle name="Cellule liée 2" xfId="45379" hidden="1" xr:uid="{3D6D82A9-6000-4022-8160-0A0359641394}"/>
    <cellStyle name="Cellule liée 2" xfId="45426" hidden="1" xr:uid="{57103F93-A0CE-41A3-95EF-62941EBCB7E3}"/>
    <cellStyle name="Cellule liée 2" xfId="45471" hidden="1" xr:uid="{40E0FF58-972A-4051-AEE8-5707DD635590}"/>
    <cellStyle name="Cellule liée 2" xfId="45510" hidden="1" xr:uid="{916C8F6B-3FCA-4AEA-8AF9-A95C68AACF49}"/>
    <cellStyle name="Cellule liée 2" xfId="45547" hidden="1" xr:uid="{07DFD75A-5C12-41C8-9946-2B352C4D2F5F}"/>
    <cellStyle name="Cellule liée 2" xfId="45581" hidden="1" xr:uid="{BDF7A9FE-EC0C-4E44-8768-0A3E4D7F1C7E}"/>
    <cellStyle name="Cellule liée 2" xfId="45623" hidden="1" xr:uid="{3DDB4857-9552-478E-AFB2-98686242F4B1}"/>
    <cellStyle name="Cellule liée 2" xfId="45596" hidden="1" xr:uid="{C0AF28D1-E4C6-4F59-93A1-607616E0DE7E}"/>
    <cellStyle name="Cellule liée 2" xfId="45783" hidden="1" xr:uid="{3C557BDE-C3C5-42C9-887D-E8BD461126CC}"/>
    <cellStyle name="Cellule liée 2" xfId="45829" hidden="1" xr:uid="{9173F455-8762-441F-A68B-2EEA6D4CDCED}"/>
    <cellStyle name="Cellule liée 2" xfId="45872" hidden="1" xr:uid="{63E032E1-DDDA-4FEE-A2D8-F4E8B88FB7DC}"/>
    <cellStyle name="Cellule liée 2" xfId="45911" hidden="1" xr:uid="{4A49B5AA-FADC-4535-9594-1CC46A2F6D96}"/>
    <cellStyle name="Cellule liée 2" xfId="45947" hidden="1" xr:uid="{521A4699-6C10-402C-9A59-098D3C12C0D3}"/>
    <cellStyle name="Cellule liée 2" xfId="45982" hidden="1" xr:uid="{E3BE9A6E-261A-44D5-BAAF-012417FFDDD0}"/>
    <cellStyle name="Cellule liée 2" xfId="45986" hidden="1" xr:uid="{A2B9038A-508A-4657-BAED-BEF57605E453}"/>
    <cellStyle name="Cellule liée 2" xfId="46086" hidden="1" xr:uid="{F14C3689-B287-4CF7-B902-A24FB4108A3B}"/>
    <cellStyle name="Cellule liée 2" xfId="46177" hidden="1" xr:uid="{48B78A7D-CC13-4A88-8E4F-96471CD9DA16}"/>
    <cellStyle name="Cellule liée 2" xfId="46285" hidden="1" xr:uid="{91BF30EA-4DE1-4CAE-BEBE-961FBAF4A980}"/>
    <cellStyle name="Cellule liée 2" xfId="46335" hidden="1" xr:uid="{569587C6-4D26-4D45-BA81-A67B09053667}"/>
    <cellStyle name="Cellule liée 2" xfId="46385" hidden="1" xr:uid="{1E98BE3D-FF19-4B75-8500-004C48B35258}"/>
    <cellStyle name="Cellule liée 2" xfId="46435" hidden="1" xr:uid="{389A7E6A-40CD-4EF2-88AC-42753AABA7A3}"/>
    <cellStyle name="Cellule liée 2" xfId="46484" hidden="1" xr:uid="{A309367B-4345-43E4-A38C-BA1F4B5D9000}"/>
    <cellStyle name="Cellule liée 2" xfId="46532" hidden="1" xr:uid="{F83DB249-2770-4309-AEB2-D8E8A856272B}"/>
    <cellStyle name="Cellule liée 2" xfId="46579" hidden="1" xr:uid="{502B3A74-01FC-4E17-A149-DEEF4C1261A7}"/>
    <cellStyle name="Cellule liée 2" xfId="46626" hidden="1" xr:uid="{11C864C8-E813-44D8-BC61-63EC7C60EE29}"/>
    <cellStyle name="Cellule liée 2" xfId="46671" hidden="1" xr:uid="{D3BC75EA-34A1-438D-B85E-4C25D760C2BA}"/>
    <cellStyle name="Cellule liée 2" xfId="46710" hidden="1" xr:uid="{D3C7F84D-ADCC-43A8-A2F9-E71666563772}"/>
    <cellStyle name="Cellule liée 2" xfId="46747" hidden="1" xr:uid="{9C3BF94E-F85C-4AD1-84E9-6489F427362A}"/>
    <cellStyle name="Cellule liée 2" xfId="46781" hidden="1" xr:uid="{36D4D8CD-D7B8-4418-A8B3-490A241C786D}"/>
    <cellStyle name="Cellule liée 2" xfId="46823" hidden="1" xr:uid="{8A59408D-F5E1-43A2-9F26-0A61722B4DE0}"/>
    <cellStyle name="Cellule liée 2" xfId="46796" hidden="1" xr:uid="{C4047AF5-930A-42E9-83D0-64EB0CF673F6}"/>
    <cellStyle name="Cellule liée 2" xfId="46983" hidden="1" xr:uid="{1F737790-EB7B-436E-A844-D4C8CE588A7C}"/>
    <cellStyle name="Cellule liée 2" xfId="47029" hidden="1" xr:uid="{3D031850-159F-4D4E-9DB3-93006EF237F2}"/>
    <cellStyle name="Cellule liée 2" xfId="47072" hidden="1" xr:uid="{8E89E8F8-ADDE-4298-BBAB-884D253FF60A}"/>
    <cellStyle name="Cellule liée 2" xfId="47111" hidden="1" xr:uid="{BA69BE0E-4CCA-4417-9BD5-0B8867D1C5BE}"/>
    <cellStyle name="Cellule liée 2" xfId="47147" hidden="1" xr:uid="{42EDE651-0197-48F4-973F-5058DA37507E}"/>
    <cellStyle name="Cellule liée 2" xfId="47182" hidden="1" xr:uid="{22D77DE8-D09F-488B-B424-D3DBF6E2095F}"/>
    <cellStyle name="Cellule liée 2" xfId="47186" hidden="1" xr:uid="{D11CA85D-C3EA-4D15-BD8E-E64B733812F7}"/>
    <cellStyle name="Cellule liée 2" xfId="46036" hidden="1" xr:uid="{5AFC3A1C-072A-4123-8165-636CAB9221A7}"/>
    <cellStyle name="Cellule liée 2" xfId="47356" hidden="1" xr:uid="{3712CD56-74D8-4F6E-ADD7-1BDDA9C4D26F}"/>
    <cellStyle name="Cellule liée 2" xfId="47457" hidden="1" xr:uid="{250C28C8-BFA2-4783-B886-DD0D53F42216}"/>
    <cellStyle name="Cellule liée 2" xfId="47567" hidden="1" xr:uid="{89B9E90F-FF3B-4193-980C-04F7BCC7AF62}"/>
    <cellStyle name="Cellule liée 2" xfId="47617" hidden="1" xr:uid="{6EFE4D16-011E-4AAE-80AC-67DCBF0EAF01}"/>
    <cellStyle name="Cellule liée 2" xfId="47667" hidden="1" xr:uid="{6E776665-457A-4882-96B1-F2853BB927B4}"/>
    <cellStyle name="Cellule liée 2" xfId="47717" hidden="1" xr:uid="{9666CCA3-D298-492E-95BC-1BF9B1AD33FB}"/>
    <cellStyle name="Cellule liée 2" xfId="47766" hidden="1" xr:uid="{2024A8BA-BF10-40A7-9AFD-91F03ECB2CD1}"/>
    <cellStyle name="Cellule liée 2" xfId="47814" hidden="1" xr:uid="{34641270-64C1-4460-8544-99230CE266B5}"/>
    <cellStyle name="Cellule liée 2" xfId="47861" hidden="1" xr:uid="{ECE500A3-3296-478F-BA5D-236CA3EE0BFB}"/>
    <cellStyle name="Cellule liée 2" xfId="47908" hidden="1" xr:uid="{25D92645-5AFB-4DCC-8A74-30228E5C73EF}"/>
    <cellStyle name="Cellule liée 2" xfId="47953" hidden="1" xr:uid="{15B2E2F9-D7D0-4C4C-825D-34E76C9B9C62}"/>
    <cellStyle name="Cellule liée 2" xfId="47992" hidden="1" xr:uid="{59C3F02B-19C1-4D94-B24C-62AFDBCF19D4}"/>
    <cellStyle name="Cellule liée 2" xfId="48029" hidden="1" xr:uid="{8156F795-6F09-44E2-818D-7B463FD05CAB}"/>
    <cellStyle name="Cellule liée 2" xfId="48063" hidden="1" xr:uid="{BCA28230-3390-44FC-8C70-C75E926A26B0}"/>
    <cellStyle name="Cellule liée 2" xfId="48107" hidden="1" xr:uid="{28DEE7D8-5D61-42D8-8A6F-196A86E494EB}"/>
    <cellStyle name="Cellule liée 2" xfId="48078" hidden="1" xr:uid="{6B1B5B4E-F12C-4103-B645-302B2D87AA1E}"/>
    <cellStyle name="Cellule liée 2" xfId="48274" hidden="1" xr:uid="{1267ED2F-0F6E-4598-BB38-31088FD70674}"/>
    <cellStyle name="Cellule liée 2" xfId="48320" hidden="1" xr:uid="{710CEAF5-C9D0-451D-9811-3A6710120CDF}"/>
    <cellStyle name="Cellule liée 2" xfId="48363" hidden="1" xr:uid="{80490EB2-01BD-4D17-934C-C16D0EAC0051}"/>
    <cellStyle name="Cellule liée 2" xfId="48402" hidden="1" xr:uid="{37A89FD3-C745-4BB6-A4B9-FAC5B7C167A0}"/>
    <cellStyle name="Cellule liée 2" xfId="48438" hidden="1" xr:uid="{42855111-163F-43FA-964F-51162E397763}"/>
    <cellStyle name="Cellule liée 2" xfId="48473" hidden="1" xr:uid="{ADC3A191-60FA-4ADD-B2A5-D62CC5F1CFEC}"/>
    <cellStyle name="Cellule liée 2" xfId="48481" hidden="1" xr:uid="{BA2FAD54-47B7-47CE-8BCC-B4FB02894378}"/>
    <cellStyle name="Cellule liée 2" xfId="48641" hidden="1" xr:uid="{72B8FF21-D951-485D-B99F-759E26DDDBA6}"/>
    <cellStyle name="Cellule liée 2" xfId="48734" hidden="1" xr:uid="{74B874EE-5926-45A4-AC0A-01F74325D676}"/>
    <cellStyle name="Cellule liée 2" xfId="48843" hidden="1" xr:uid="{97EBEDFD-D521-439C-859C-92D61AF7ECFF}"/>
    <cellStyle name="Cellule liée 2" xfId="48893" hidden="1" xr:uid="{A9577D8F-A12C-4BA0-847B-C8643A30AAE9}"/>
    <cellStyle name="Cellule liée 2" xfId="48943" hidden="1" xr:uid="{8946B063-092F-4945-BF19-D6D6316EA222}"/>
    <cellStyle name="Cellule liée 2" xfId="48993" hidden="1" xr:uid="{C04C62B5-0FBB-442E-990D-CF301BDDFD81}"/>
    <cellStyle name="Cellule liée 2" xfId="49042" hidden="1" xr:uid="{2A0CB8E2-3255-458D-B21F-87D22E398060}"/>
    <cellStyle name="Cellule liée 2" xfId="49090" hidden="1" xr:uid="{5453A054-B22F-4BD5-9492-26E3069FFB51}"/>
    <cellStyle name="Cellule liée 2" xfId="49137" hidden="1" xr:uid="{41F205DA-4DE1-44F9-8667-0216EA565732}"/>
    <cellStyle name="Cellule liée 2" xfId="49184" hidden="1" xr:uid="{CB0F28EC-D0CA-4408-AF3E-4D091427603D}"/>
    <cellStyle name="Cellule liée 2" xfId="49229" hidden="1" xr:uid="{1FB2CBDA-61FF-4F42-857A-E8B7722CAC2B}"/>
    <cellStyle name="Cellule liée 2" xfId="49268" hidden="1" xr:uid="{095D190C-7303-4F3B-885D-FB3F309D5661}"/>
    <cellStyle name="Cellule liée 2" xfId="49305" hidden="1" xr:uid="{5D2A38D8-4A35-42D0-BED2-9ACB1A9BC5DF}"/>
    <cellStyle name="Cellule liée 2" xfId="49339" hidden="1" xr:uid="{2092BA16-B3EE-4E1D-B0F4-A7D002DAFDBE}"/>
    <cellStyle name="Cellule liée 2" xfId="49381" hidden="1" xr:uid="{1FDE1BD0-4926-4E64-8721-CA5E90018676}"/>
    <cellStyle name="Cellule liée 2" xfId="49354" hidden="1" xr:uid="{C9CD06CE-E2FE-4438-BC46-E935A61691B6}"/>
    <cellStyle name="Cellule liée 2" xfId="49544" hidden="1" xr:uid="{20EA8CFF-4814-4CF8-B1DA-F3E69134AB70}"/>
    <cellStyle name="Cellule liée 2" xfId="49590" hidden="1" xr:uid="{ACDD47DD-4FF6-4361-AB1A-800C23115AD5}"/>
    <cellStyle name="Cellule liée 2" xfId="49633" hidden="1" xr:uid="{E44D080A-B099-460D-94B5-9E2F82C65617}"/>
    <cellStyle name="Cellule liée 2" xfId="49672" hidden="1" xr:uid="{3B1A4F0E-7A01-4AA5-98A3-187187BA45B3}"/>
    <cellStyle name="Cellule liée 2" xfId="49708" hidden="1" xr:uid="{BA97ACA6-2CF1-4B72-979C-81887BFC7415}"/>
    <cellStyle name="Cellule liée 2" xfId="49743" hidden="1" xr:uid="{18C9B0A9-12D9-403C-B190-B8169DE42986}"/>
    <cellStyle name="Cellule liée 2" xfId="49749" hidden="1" xr:uid="{88A12EDF-8DF1-48A6-B2DD-D9D279BD4846}"/>
    <cellStyle name="Cellule liée 2" xfId="48589" hidden="1" xr:uid="{C154DA42-D49C-4FDD-A7CF-46690F44A076}"/>
    <cellStyle name="Cellule liée 2" xfId="48592" hidden="1" xr:uid="{2AF33853-9136-4677-BCCE-FB9DA0D1E1D4}"/>
    <cellStyle name="Cellule liée 2" xfId="47306" hidden="1" xr:uid="{0276788C-C2CF-46FD-8F3E-A3519A5D38AE}"/>
    <cellStyle name="Cellule liée 2" xfId="49898" hidden="1" xr:uid="{EB919531-272A-4F5B-9A96-601072175FE7}"/>
    <cellStyle name="Cellule liée 2" xfId="49948" hidden="1" xr:uid="{33D63FAF-AF34-40A8-B7A5-45FF05436842}"/>
    <cellStyle name="Cellule liée 2" xfId="49998" hidden="1" xr:uid="{7D5FB1CB-C9E3-403C-84CA-F119A5AA2E18}"/>
    <cellStyle name="Cellule liée 2" xfId="50048" hidden="1" xr:uid="{7940BCA2-6B01-4A7C-A303-7B09F2BAE6B3}"/>
    <cellStyle name="Cellule liée 2" xfId="50097" hidden="1" xr:uid="{5D51EAEA-F18A-44F0-8CE3-1335460FBBE6}"/>
    <cellStyle name="Cellule liée 2" xfId="50144" hidden="1" xr:uid="{53233A09-D50D-4202-AC44-51561C168610}"/>
    <cellStyle name="Cellule liée 2" xfId="50191" hidden="1" xr:uid="{ECE87959-8170-4C5B-AB07-D62B5CF9080C}"/>
    <cellStyle name="Cellule liée 2" xfId="50238" hidden="1" xr:uid="{532A5F58-D425-4911-A5C9-7BFC7A818D86}"/>
    <cellStyle name="Cellule liée 2" xfId="50283" hidden="1" xr:uid="{4937C8EE-2D9A-435A-823B-053718B000DD}"/>
    <cellStyle name="Cellule liée 2" xfId="50322" hidden="1" xr:uid="{17973EFE-7621-464B-B4F9-86CDCCB3A866}"/>
    <cellStyle name="Cellule liée 2" xfId="50359" hidden="1" xr:uid="{CDE3098C-8BC8-4922-A1CC-FA95809FE6BF}"/>
    <cellStyle name="Cellule liée 2" xfId="50393" hidden="1" xr:uid="{2BBA5CA1-DC3C-42C2-A59A-AE84E35D06FE}"/>
    <cellStyle name="Cellule liée 2" xfId="50439" hidden="1" xr:uid="{549C81C6-ED7C-436A-92B2-E5A3EE53A3B9}"/>
    <cellStyle name="Cellule liée 2" xfId="50408" hidden="1" xr:uid="{CD04BAF5-44A4-4F60-BF0A-BEB682A61B5F}"/>
    <cellStyle name="Cellule liée 2" xfId="50606" hidden="1" xr:uid="{01451942-0FD3-4C04-BA58-38C85F11D304}"/>
    <cellStyle name="Cellule liée 2" xfId="50652" hidden="1" xr:uid="{5ADB27B2-5FB8-4DC2-92FF-52B577D1356A}"/>
    <cellStyle name="Cellule liée 2" xfId="50695" hidden="1" xr:uid="{6F5968D2-F649-4A5C-ADD0-FFC263ECFDA2}"/>
    <cellStyle name="Cellule liée 2" xfId="50734" hidden="1" xr:uid="{9199808B-7181-4473-A094-DCEE686FC1B8}"/>
    <cellStyle name="Cellule liée 2" xfId="50770" hidden="1" xr:uid="{501A85D2-7EE6-4803-9716-A2F2E0133356}"/>
    <cellStyle name="Cellule liée 2" xfId="50805" hidden="1" xr:uid="{466DEDB5-E882-4D4E-B3CC-EB254D3A5EE7}"/>
    <cellStyle name="Cellule liée 2" xfId="50814" hidden="1" xr:uid="{EC7E3060-6DD3-4C86-98E4-89D611F648EE}"/>
    <cellStyle name="Cellule liée 2" xfId="50977" hidden="1" xr:uid="{074C9512-DB4C-42CB-904B-C5ED303443A0}"/>
    <cellStyle name="Cellule liée 2" xfId="51070" hidden="1" xr:uid="{E5B53488-436A-4109-90C1-D324314BB020}"/>
    <cellStyle name="Cellule liée 2" xfId="51179" hidden="1" xr:uid="{D8D69442-050E-4B35-ADCB-89F50D8E7467}"/>
    <cellStyle name="Cellule liée 2" xfId="51229" hidden="1" xr:uid="{80381EEC-905D-408E-96BE-2A263C478F05}"/>
    <cellStyle name="Cellule liée 2" xfId="51279" hidden="1" xr:uid="{22C4EB7F-FD40-4CF8-A8F7-BE977140531A}"/>
    <cellStyle name="Cellule liée 2" xfId="51329" hidden="1" xr:uid="{06D48C67-9198-48DA-8EF3-10FF8FEC38CB}"/>
    <cellStyle name="Cellule liée 2" xfId="51378" hidden="1" xr:uid="{62F63332-A474-4372-BD41-D9A41CEB9919}"/>
    <cellStyle name="Cellule liée 2" xfId="51426" hidden="1" xr:uid="{EA4C3311-A7C8-44A4-8E36-06AA8CC6D4D0}"/>
    <cellStyle name="Cellule liée 2" xfId="51473" hidden="1" xr:uid="{8E124DEA-7295-4C20-9713-583048B83803}"/>
    <cellStyle name="Cellule liée 2" xfId="51520" hidden="1" xr:uid="{AE0F3589-AEB0-466D-9447-2458DBE3BAB4}"/>
    <cellStyle name="Cellule liée 2" xfId="51565" hidden="1" xr:uid="{F38CF5F9-9812-4B03-B808-B0C4116BD990}"/>
    <cellStyle name="Cellule liée 2" xfId="51604" hidden="1" xr:uid="{B577B14D-1F09-4A78-B698-C2E3D124B5D2}"/>
    <cellStyle name="Cellule liée 2" xfId="51641" hidden="1" xr:uid="{8DDD6BA4-A71C-4297-8D8A-4202CC7639AD}"/>
    <cellStyle name="Cellule liée 2" xfId="51675" hidden="1" xr:uid="{50AAA21F-0605-4C30-A28F-CDB3FB788BBA}"/>
    <cellStyle name="Cellule liée 2" xfId="51717" hidden="1" xr:uid="{F84A230F-BF29-455D-90A6-AE8EEE147253}"/>
    <cellStyle name="Cellule liée 2" xfId="51690" hidden="1" xr:uid="{680BDD48-63DD-4611-9FB1-BFB68FFCD3DC}"/>
    <cellStyle name="Cellule liée 2" xfId="51879" hidden="1" xr:uid="{74004F4D-39AC-43B9-A84C-B3B384CB96B6}"/>
    <cellStyle name="Cellule liée 2" xfId="51925" hidden="1" xr:uid="{DB0106EC-435F-41EC-A7C0-9F7E1E4D6A75}"/>
    <cellStyle name="Cellule liée 2" xfId="51968" hidden="1" xr:uid="{072BB13A-4CB1-418B-A291-5E4784901A47}"/>
    <cellStyle name="Cellule liée 2" xfId="52007" hidden="1" xr:uid="{85D416AF-DF27-436E-A0D6-D8BC68268958}"/>
    <cellStyle name="Cellule liée 2" xfId="52043" hidden="1" xr:uid="{7FC8AFDF-A376-49B1-BF6E-0F536AC89055}"/>
    <cellStyle name="Cellule liée 2" xfId="52078" hidden="1" xr:uid="{72C32181-CD0F-4C62-95F1-E90BB73B4E82}"/>
    <cellStyle name="Cellule liée 2" xfId="52084" hidden="1" xr:uid="{B0215614-9793-4BE4-B276-E386D841E562}"/>
    <cellStyle name="Cellule liée 2" xfId="50925" hidden="1" xr:uid="{BC8EF7BB-D417-4A0B-9656-EDF35B2D7594}"/>
    <cellStyle name="Cellule liée 2" xfId="50444" hidden="1" xr:uid="{0199FF29-F399-4FCE-9379-11B056F68696}"/>
    <cellStyle name="Cellule liée 2" xfId="47779" hidden="1" xr:uid="{8C601A8C-4F25-42EA-BF30-39F956C03472}"/>
    <cellStyle name="Cellule liée 2" xfId="52228" hidden="1" xr:uid="{A337AA8C-F0D0-47FF-A55D-0CDE3D207597}"/>
    <cellStyle name="Cellule liée 2" xfId="52278" hidden="1" xr:uid="{DB8FFC4F-D054-4B4B-B64F-36009F5FB389}"/>
    <cellStyle name="Cellule liée 2" xfId="52328" hidden="1" xr:uid="{17075551-6503-4049-B6D3-71005148A8F2}"/>
    <cellStyle name="Cellule liée 2" xfId="52378" hidden="1" xr:uid="{CF3CCCAC-157E-4492-B5E4-CF8D76AF168E}"/>
    <cellStyle name="Cellule liée 2" xfId="52427" hidden="1" xr:uid="{B4FBB558-2C39-4FCF-A012-E452D022CBA7}"/>
    <cellStyle name="Cellule liée 2" xfId="52475" hidden="1" xr:uid="{DFADA225-5B03-46E3-9E70-349715270C09}"/>
    <cellStyle name="Cellule liée 2" xfId="52522" hidden="1" xr:uid="{3B7D0A08-F9F2-46A3-ABD9-DA573320BB29}"/>
    <cellStyle name="Cellule liée 2" xfId="52569" hidden="1" xr:uid="{17976CD5-2DC4-498B-8459-F5A7A15DAA0A}"/>
    <cellStyle name="Cellule liée 2" xfId="52614" hidden="1" xr:uid="{536AE64C-A100-4A77-9066-A8C8EDA8BC2E}"/>
    <cellStyle name="Cellule liée 2" xfId="52653" hidden="1" xr:uid="{EEE76BC4-3921-47AB-B39E-040111D35B62}"/>
    <cellStyle name="Cellule liée 2" xfId="52690" hidden="1" xr:uid="{680EF2BF-4E44-41F0-99DA-A9048A502362}"/>
    <cellStyle name="Cellule liée 2" xfId="52724" hidden="1" xr:uid="{62D6A354-CB3F-43C6-A603-25820C1811CD}"/>
    <cellStyle name="Cellule liée 2" xfId="52769" hidden="1" xr:uid="{C3D755E1-D57B-4BDB-AD98-D92EEADC0DD6}"/>
    <cellStyle name="Cellule liée 2" xfId="52739" hidden="1" xr:uid="{DBE94429-0E17-4248-B971-E332644C23F8}"/>
    <cellStyle name="Cellule liée 2" xfId="52934" hidden="1" xr:uid="{3F0B1CCA-9627-4E7A-A0E6-61E1BB7837C1}"/>
    <cellStyle name="Cellule liée 2" xfId="52980" hidden="1" xr:uid="{1164344B-E43B-4F8B-888E-B9DC36A8869F}"/>
    <cellStyle name="Cellule liée 2" xfId="53023" hidden="1" xr:uid="{AC19ED7B-3D0F-497D-A23E-74C8E58ECB81}"/>
    <cellStyle name="Cellule liée 2" xfId="53062" hidden="1" xr:uid="{C9389FB8-1592-4917-9D16-2A0A24F13208}"/>
    <cellStyle name="Cellule liée 2" xfId="53098" hidden="1" xr:uid="{7FDAE323-E6CD-42F9-869D-46226C9C868B}"/>
    <cellStyle name="Cellule liée 2" xfId="53133" hidden="1" xr:uid="{1CCECA38-6D90-459E-88A9-BB0DC1982207}"/>
    <cellStyle name="Cellule liée 2" xfId="53141" hidden="1" xr:uid="{4619260E-001D-41E3-B0D5-B03E9CDB6B33}"/>
    <cellStyle name="Cellule liée 2" xfId="53298" hidden="1" xr:uid="{40952DBF-D765-4AFB-990F-6CF534AD838F}"/>
    <cellStyle name="Cellule liée 2" xfId="53391" hidden="1" xr:uid="{E65C4486-370F-4F26-AB10-CB4E91419B94}"/>
    <cellStyle name="Cellule liée 2" xfId="53500" hidden="1" xr:uid="{95D64236-127E-4135-BD95-0B0A796BBB18}"/>
    <cellStyle name="Cellule liée 2" xfId="53550" hidden="1" xr:uid="{53529BD1-1FCC-41AF-A92D-09DBEA861905}"/>
    <cellStyle name="Cellule liée 2" xfId="53600" hidden="1" xr:uid="{F308D128-664C-4AA3-85EB-5D0781D27D44}"/>
    <cellStyle name="Cellule liée 2" xfId="53650" hidden="1" xr:uid="{724584C6-5159-4819-B748-C7EF41113CFF}"/>
    <cellStyle name="Cellule liée 2" xfId="53699" hidden="1" xr:uid="{0805DCCA-4CCC-408F-8221-4A49A52B52F1}"/>
    <cellStyle name="Cellule liée 2" xfId="53747" hidden="1" xr:uid="{7D675C68-9541-415C-B039-23EF169C3D35}"/>
    <cellStyle name="Cellule liée 2" xfId="53794" hidden="1" xr:uid="{57D0BB92-F3B6-476B-904A-BE2569998C0B}"/>
    <cellStyle name="Cellule liée 2" xfId="53841" hidden="1" xr:uid="{371DB586-F49E-4D16-97E7-5B602ACBBAA4}"/>
    <cellStyle name="Cellule liée 2" xfId="53886" hidden="1" xr:uid="{DB2BF5DE-95FA-4353-AE4E-ACC13BA933CC}"/>
    <cellStyle name="Cellule liée 2" xfId="53925" hidden="1" xr:uid="{A6FE34E9-5DAF-4459-AE33-E75F4509CEEB}"/>
    <cellStyle name="Cellule liée 2" xfId="53962" hidden="1" xr:uid="{9D17F1B0-45B6-46CA-B29F-5A9F58A7FD18}"/>
    <cellStyle name="Cellule liée 2" xfId="53996" hidden="1" xr:uid="{BE245C84-FCB6-4812-9FF4-D8EA3CD548FD}"/>
    <cellStyle name="Cellule liée 2" xfId="54038" hidden="1" xr:uid="{E7FA7CC5-5583-450F-89FF-6905C116998E}"/>
    <cellStyle name="Cellule liée 2" xfId="54011" hidden="1" xr:uid="{FC300DA1-963B-42C7-B45C-077D79B76DC4}"/>
    <cellStyle name="Cellule liée 2" xfId="54201" hidden="1" xr:uid="{6B4A0E96-79AD-4E1F-BF11-68C7BBD2ECB4}"/>
    <cellStyle name="Cellule liée 2" xfId="54247" hidden="1" xr:uid="{ED10C3F0-7A46-444A-B534-3015AD750696}"/>
    <cellStyle name="Cellule liée 2" xfId="54290" hidden="1" xr:uid="{B687FF58-A496-4C8D-86C2-30ABE08C53DA}"/>
    <cellStyle name="Cellule liée 2" xfId="54329" hidden="1" xr:uid="{F95F91D8-D52C-4551-8D96-3DAC89D8ADB2}"/>
    <cellStyle name="Cellule liée 2" xfId="54365" hidden="1" xr:uid="{187FDDDB-6E93-4D01-B217-2CC561F2D7D8}"/>
    <cellStyle name="Cellule liée 2" xfId="54400" hidden="1" xr:uid="{77B24174-CCB8-4EEC-AAF2-A5369C442B8E}"/>
    <cellStyle name="Cellule liée 2" xfId="54406" hidden="1" xr:uid="{90D5A638-5963-4BC9-9617-D99EBD80303D}"/>
    <cellStyle name="Cellule liée 2" xfId="53246" hidden="1" xr:uid="{8AD4E8DB-6D05-4F2C-B4B8-BF6897AB7067}"/>
    <cellStyle name="Cellule liée 2" xfId="53219" hidden="1" xr:uid="{95A93201-542B-4F42-B06D-17F66071AE7F}"/>
    <cellStyle name="Cellule liée 2" xfId="47411" hidden="1" xr:uid="{BB2D3098-C7F5-4B59-A5D4-A74FFF118B9D}"/>
    <cellStyle name="Cellule liée 2" xfId="54543" hidden="1" xr:uid="{ECC9ADB9-10C5-40F3-9E64-7AC7C17A2687}"/>
    <cellStyle name="Cellule liée 2" xfId="54593" hidden="1" xr:uid="{74B84110-23EE-4C41-BC17-E258E1475AE1}"/>
    <cellStyle name="Cellule liée 2" xfId="54643" hidden="1" xr:uid="{CA9E7A3C-DD3D-4C15-B20A-16745507EC2D}"/>
    <cellStyle name="Cellule liée 2" xfId="54693" hidden="1" xr:uid="{8DA8F7CE-01A1-46D5-A42C-B4EFF3700FB5}"/>
    <cellStyle name="Cellule liée 2" xfId="54741" hidden="1" xr:uid="{3646B666-7ECF-43BE-BAE8-BDAE8BB704DC}"/>
    <cellStyle name="Cellule liée 2" xfId="54789" hidden="1" xr:uid="{9837F93E-B23C-4D4E-BABD-4D226587710B}"/>
    <cellStyle name="Cellule liée 2" xfId="54835" hidden="1" xr:uid="{B32348B5-F10A-458A-B341-0A7EA4055CBD}"/>
    <cellStyle name="Cellule liée 2" xfId="54882" hidden="1" xr:uid="{2823163D-2B6E-4FAB-B911-61D0ACE82A8B}"/>
    <cellStyle name="Cellule liée 2" xfId="54927" hidden="1" xr:uid="{917DDF1D-9526-4C4A-A3AD-F145F38BB748}"/>
    <cellStyle name="Cellule liée 2" xfId="54966" hidden="1" xr:uid="{1B22EC36-79D3-490D-A018-3C616BCF3361}"/>
    <cellStyle name="Cellule liée 2" xfId="55003" hidden="1" xr:uid="{E41CD185-F883-4261-BDD0-78E45C115270}"/>
    <cellStyle name="Cellule liée 2" xfId="55037" hidden="1" xr:uid="{1D9E7802-FDF3-4DEA-8843-7CCFCA9C02B5}"/>
    <cellStyle name="Cellule liée 2" xfId="55081" hidden="1" xr:uid="{2CE1C948-E9E2-45DE-81BC-763DE896AC93}"/>
    <cellStyle name="Cellule liée 2" xfId="55052" hidden="1" xr:uid="{2B4C5B19-4AFB-4945-958B-154D9CB55C21}"/>
    <cellStyle name="Cellule liée 2" xfId="55245" hidden="1" xr:uid="{D3F14881-2AD2-45E4-AFC4-89AB89132A10}"/>
    <cellStyle name="Cellule liée 2" xfId="55291" hidden="1" xr:uid="{70737723-4F9B-43EF-BA47-B4AD7E68B5BA}"/>
    <cellStyle name="Cellule liée 2" xfId="55334" hidden="1" xr:uid="{CE1F3E7E-F634-4E40-A8A9-0B311C5C93C8}"/>
    <cellStyle name="Cellule liée 2" xfId="55373" hidden="1" xr:uid="{E285B01A-9DDE-4980-8EDD-43D3582C8433}"/>
    <cellStyle name="Cellule liée 2" xfId="55409" hidden="1" xr:uid="{1EDC47AA-887C-4C54-8C93-C4B4FDB9C756}"/>
    <cellStyle name="Cellule liée 2" xfId="55444" hidden="1" xr:uid="{D9E5B2F3-43A7-48AE-87D7-438288190C78}"/>
    <cellStyle name="Cellule liée 2" xfId="55449" hidden="1" xr:uid="{70D899E7-B225-414C-A028-068E01EC6044}"/>
    <cellStyle name="Cellule liée 2" xfId="55599" hidden="1" xr:uid="{ABCF5030-34DA-4DB6-9FF7-3057BC909DF3}"/>
    <cellStyle name="Cellule liée 2" xfId="55691" hidden="1" xr:uid="{4677D626-49F8-4A18-95C0-08B52AF07566}"/>
    <cellStyle name="Cellule liée 2" xfId="55800" hidden="1" xr:uid="{466CEBCF-0C65-4DEA-88A6-F6E0FAA13556}"/>
    <cellStyle name="Cellule liée 2" xfId="55850" hidden="1" xr:uid="{750DE87F-56EB-4F79-8CAD-A6CB8F76F5C1}"/>
    <cellStyle name="Cellule liée 2" xfId="55900" hidden="1" xr:uid="{C04D61CD-6F91-4E93-B17E-76A8CD61D79E}"/>
    <cellStyle name="Cellule liée 2" xfId="55950" hidden="1" xr:uid="{2E9ECF70-A982-42A6-9CF8-CC50E7E63176}"/>
    <cellStyle name="Cellule liée 2" xfId="55999" hidden="1" xr:uid="{4000785B-0069-41D1-B581-FC6983D3AACE}"/>
    <cellStyle name="Cellule liée 2" xfId="56047" hidden="1" xr:uid="{4EA0FE00-7411-438E-A822-D662FB9582BD}"/>
    <cellStyle name="Cellule liée 2" xfId="56094" hidden="1" xr:uid="{6C1E43E7-02C3-4B1B-AE6A-BDE04F116A16}"/>
    <cellStyle name="Cellule liée 2" xfId="56141" hidden="1" xr:uid="{3765D12A-601F-4C3F-B4C4-B1C7136A0573}"/>
    <cellStyle name="Cellule liée 2" xfId="56186" hidden="1" xr:uid="{BF2CEFA8-B440-4B9B-A3F1-41EB0FAF1C4E}"/>
    <cellStyle name="Cellule liée 2" xfId="56225" hidden="1" xr:uid="{2EE5C6A9-A01F-497C-B9DE-C38C131D4067}"/>
    <cellStyle name="Cellule liée 2" xfId="56262" hidden="1" xr:uid="{F3B5EC31-4B71-460D-92EC-B9077EE6CD32}"/>
    <cellStyle name="Cellule liée 2" xfId="56296" hidden="1" xr:uid="{7BAF9B73-212B-489E-9391-150ACB74F3D9}"/>
    <cellStyle name="Cellule liée 2" xfId="56338" hidden="1" xr:uid="{875210D4-11EE-4243-BFC7-CD150A9FC8CC}"/>
    <cellStyle name="Cellule liée 2" xfId="56311" hidden="1" xr:uid="{E8910C24-9C97-43CB-923F-5C7017757003}"/>
    <cellStyle name="Cellule liée 2" xfId="56501" hidden="1" xr:uid="{7D629E53-E9F8-4F90-A106-91DA1BB0DE26}"/>
    <cellStyle name="Cellule liée 2" xfId="56547" hidden="1" xr:uid="{7FEC8F57-7556-49F0-B268-A200360BDC1C}"/>
    <cellStyle name="Cellule liée 2" xfId="56590" hidden="1" xr:uid="{8FD2A0F8-087B-41F4-B671-5914A203DF18}"/>
    <cellStyle name="Cellule liée 2" xfId="56629" hidden="1" xr:uid="{D97AAB06-F436-4579-97E2-1DEBECE1396D}"/>
    <cellStyle name="Cellule liée 2" xfId="56665" hidden="1" xr:uid="{DAADDF96-377A-4004-9C8B-25D697543538}"/>
    <cellStyle name="Cellule liée 2" xfId="56700" hidden="1" xr:uid="{0C24374B-3675-44E8-B542-C7278702E105}"/>
    <cellStyle name="Cellule liée 2" xfId="56705" hidden="1" xr:uid="{116ED932-7F54-46A8-90C1-3B4747869FF1}"/>
    <cellStyle name="Cellule liée 2" xfId="55547" hidden="1" xr:uid="{2742CCBB-EA29-4EFA-AEFA-8C2A1ED7809C}"/>
    <cellStyle name="Cellule liée 2" xfId="55524" hidden="1" xr:uid="{635AC75D-9189-4D3C-A629-06118FD8A319}"/>
    <cellStyle name="Cellule liée 2" xfId="55514" hidden="1" xr:uid="{C5C57647-287F-4B36-83F4-111D9E97E71A}"/>
    <cellStyle name="Cellule liée 2" xfId="56842" hidden="1" xr:uid="{A110F604-04D9-4B0A-AC7F-7A6EE51AC776}"/>
    <cellStyle name="Cellule liée 2" xfId="56892" hidden="1" xr:uid="{9B59910A-E410-4CF5-9EE6-BDDFB236CD97}"/>
    <cellStyle name="Cellule liée 2" xfId="56942" hidden="1" xr:uid="{A4426AA9-49D2-4796-9682-9F4FD298BC77}"/>
    <cellStyle name="Cellule liée 2" xfId="56992" hidden="1" xr:uid="{E9ECDBE1-D9C1-4159-B457-A5C72E364462}"/>
    <cellStyle name="Cellule liée 2" xfId="57041" hidden="1" xr:uid="{A1C5569B-4675-4042-9EF5-85158EA9D339}"/>
    <cellStyle name="Cellule liée 2" xfId="57089" hidden="1" xr:uid="{E4D3D6DC-0ADB-49C4-A041-7D1A8E2872D0}"/>
    <cellStyle name="Cellule liée 2" xfId="57136" hidden="1" xr:uid="{58C38AC2-4598-499D-BDEE-51BED5212368}"/>
    <cellStyle name="Cellule liée 2" xfId="57182" hidden="1" xr:uid="{23DB06A1-0838-45B7-B25A-F075F70D3138}"/>
    <cellStyle name="Cellule liée 2" xfId="57226" hidden="1" xr:uid="{4B821BEB-46BA-4262-92F0-2D7D8A0E4127}"/>
    <cellStyle name="Cellule liée 2" xfId="57264" hidden="1" xr:uid="{4873FB9C-3440-4875-B7CC-BE413C180123}"/>
    <cellStyle name="Cellule liée 2" xfId="57301" hidden="1" xr:uid="{059DD178-BA69-4C68-8A41-1CD50C46F841}"/>
    <cellStyle name="Cellule liée 2" xfId="57335" hidden="1" xr:uid="{5A02D8AE-49B1-40B4-B718-530E0AFFC69B}"/>
    <cellStyle name="Cellule liée 2" xfId="57378" hidden="1" xr:uid="{31240CDB-EA73-463A-815A-69C8CC945558}"/>
    <cellStyle name="Cellule liée 2" xfId="57350" hidden="1" xr:uid="{A4039936-1E56-4F80-98E7-E0FD4014E727}"/>
    <cellStyle name="Cellule liée 2" xfId="57540" hidden="1" xr:uid="{D0C19591-8C96-425D-85A8-60C68E67F39C}"/>
    <cellStyle name="Cellule liée 2" xfId="57586" hidden="1" xr:uid="{2390ACCF-0122-4D3B-91FE-E10A6E84109C}"/>
    <cellStyle name="Cellule liée 2" xfId="57629" hidden="1" xr:uid="{4ACCA2BC-8788-43B2-BF1E-5D6DFE8B9159}"/>
    <cellStyle name="Cellule liée 2" xfId="57668" hidden="1" xr:uid="{1C544065-8EAD-4420-80E5-17BC90CE531E}"/>
    <cellStyle name="Cellule liée 2" xfId="57704" hidden="1" xr:uid="{0AAB5F87-1469-426A-AA5D-1C4FA517FA19}"/>
    <cellStyle name="Cellule liée 2" xfId="57739" hidden="1" xr:uid="{250DC020-E207-4326-99C1-67774B4EE9AB}"/>
    <cellStyle name="Cellule liée 2" xfId="57743" hidden="1" xr:uid="{D5BEB0CD-07D8-4582-916A-6E278CF65B90}"/>
    <cellStyle name="Cellule liée 2" xfId="57864" hidden="1" xr:uid="{53CA8C16-2344-4877-A0CE-ADA1F4D4527D}"/>
    <cellStyle name="Cellule liée 2" xfId="57956" hidden="1" xr:uid="{6A077184-18A1-4DF1-9D2F-E40F428D05BC}"/>
    <cellStyle name="Cellule liée 2" xfId="58065" hidden="1" xr:uid="{F9070E97-9AB4-4CFD-A1B0-1FF055C9855C}"/>
    <cellStyle name="Cellule liée 2" xfId="58115" hidden="1" xr:uid="{CCE23D97-9634-4CEA-BFD2-CE28003884D4}"/>
    <cellStyle name="Cellule liée 2" xfId="58165" hidden="1" xr:uid="{D9AA2D4B-527B-44C5-B40E-16AA5FF39CB0}"/>
    <cellStyle name="Cellule liée 2" xfId="58215" hidden="1" xr:uid="{C58A4092-6361-4D79-BB1D-CE7BD0956A22}"/>
    <cellStyle name="Cellule liée 2" xfId="58264" hidden="1" xr:uid="{BAC1F0E8-40F3-403F-8B28-4EEFD28EC314}"/>
    <cellStyle name="Cellule liée 2" xfId="58312" hidden="1" xr:uid="{60215136-3F97-4924-A34A-5A9630BAD9B6}"/>
    <cellStyle name="Cellule liée 2" xfId="58359" hidden="1" xr:uid="{F9D5AC76-5717-4DBB-B344-40DC0E8563C9}"/>
    <cellStyle name="Cellule liée 2" xfId="58406" hidden="1" xr:uid="{0AC546BF-C7A1-4962-9B18-02ECB8B856AF}"/>
    <cellStyle name="Cellule liée 2" xfId="58451" hidden="1" xr:uid="{99A063BC-8A56-4C51-8700-5D1D80468909}"/>
    <cellStyle name="Cellule liée 2" xfId="58490" hidden="1" xr:uid="{8A7FD49E-99F9-4EE0-8057-1A4DC01E18A7}"/>
    <cellStyle name="Cellule liée 2" xfId="58527" hidden="1" xr:uid="{4AD4FA6F-04BA-4AC6-B812-E4ED841C6D99}"/>
    <cellStyle name="Cellule liée 2" xfId="58561" hidden="1" xr:uid="{DC2B60B4-1849-4B6A-A0B7-2EEA7AEAA034}"/>
    <cellStyle name="Cellule liée 2" xfId="58603" hidden="1" xr:uid="{A66A8720-F51B-4F34-B92D-1CD08B3502C6}"/>
    <cellStyle name="Cellule liée 2" xfId="58576" hidden="1" xr:uid="{D13B012B-BC0B-4B01-AD7A-07C5C37B3BB4}"/>
    <cellStyle name="Cellule liée 2" xfId="58764" hidden="1" xr:uid="{BEB15053-DF87-4649-811B-031FD44C0440}"/>
    <cellStyle name="Cellule liée 2" xfId="58810" hidden="1" xr:uid="{33CF3958-C89C-42F2-A7ED-6AABD0FC9C4A}"/>
    <cellStyle name="Cellule liée 2" xfId="58853" hidden="1" xr:uid="{594728D2-0B06-4570-AED2-E35111C5D793}"/>
    <cellStyle name="Cellule liée 2" xfId="58892" hidden="1" xr:uid="{DF900FEE-CB54-4E92-9FCA-B5239BC73A97}"/>
    <cellStyle name="Cellule liée 2" xfId="58928" hidden="1" xr:uid="{AA8B7AC3-EC3D-4025-A6C8-61DD08FFDF7B}"/>
    <cellStyle name="Cellule liée 2" xfId="58963" hidden="1" xr:uid="{5DB83DD2-49B3-4789-9C7A-9395FC468E2E}"/>
    <cellStyle name="Cellule liée 2" xfId="58967" hidden="1" xr:uid="{6EF50471-CCCD-40BF-8226-DBD63789FE00}"/>
    <cellStyle name="Cellule liée 2" xfId="57813" hidden="1" xr:uid="{15A9A2A2-5AE3-457F-AD09-D1E66CEBD6E5}"/>
    <cellStyle name="Cellule liée 2" xfId="57806" hidden="1" xr:uid="{46ABC92B-FC62-4B6C-A720-E902D2EE1754}"/>
    <cellStyle name="Cellule liée 2" xfId="54468" hidden="1" xr:uid="{42BBE99F-546B-4F66-8FD8-7D05AD9EB6CA}"/>
    <cellStyle name="Cellule liée 2" xfId="59077" hidden="1" xr:uid="{42E30916-06D7-45EA-B60D-E29366DFEF95}"/>
    <cellStyle name="Cellule liée 2" xfId="59126" hidden="1" xr:uid="{FA0622C7-0901-4D53-8A99-872628952349}"/>
    <cellStyle name="Cellule liée 2" xfId="59175" hidden="1" xr:uid="{B5CDB3AA-02B5-42F4-93C0-85296D41F4A1}"/>
    <cellStyle name="Cellule liée 2" xfId="59224" hidden="1" xr:uid="{0AB09D35-4EDB-45A3-B51F-A8A7A6328D1D}"/>
    <cellStyle name="Cellule liée 2" xfId="59272" hidden="1" xr:uid="{B301C1AF-32F0-4D3D-8479-3659530A3EE6}"/>
    <cellStyle name="Cellule liée 2" xfId="59319" hidden="1" xr:uid="{BC5F4C85-3C16-47C7-AF81-7695577FFD4D}"/>
    <cellStyle name="Cellule liée 2" xfId="59365" hidden="1" xr:uid="{E39A2F8A-7C46-4869-9C7E-82376ED811A3}"/>
    <cellStyle name="Cellule liée 2" xfId="59412" hidden="1" xr:uid="{F322AEA9-7630-40E3-815B-C458AF9AF083}"/>
    <cellStyle name="Cellule liée 2" xfId="59457" hidden="1" xr:uid="{0AC7C9B2-DFBA-4D8A-A003-6F6FDA39C08A}"/>
    <cellStyle name="Cellule liée 2" xfId="59496" hidden="1" xr:uid="{36F561E8-3CF0-4F1C-A6F6-F0486F8A3D7A}"/>
    <cellStyle name="Cellule liée 2" xfId="59533" hidden="1" xr:uid="{B8263C1E-844B-467B-B4DE-79F9B2ED9421}"/>
    <cellStyle name="Cellule liée 2" xfId="59567" hidden="1" xr:uid="{5046DBD2-0D81-4546-B618-FA0753522148}"/>
    <cellStyle name="Cellule liée 2" xfId="59609" hidden="1" xr:uid="{DA866805-C6FF-4B3B-9B2B-A635F3B83529}"/>
    <cellStyle name="Cellule liée 2" xfId="59582" hidden="1" xr:uid="{98EC02B1-C6E2-4CFE-84BF-A598956E758C}"/>
    <cellStyle name="Cellule liée 2" xfId="59769" hidden="1" xr:uid="{63D5FB7C-F46F-4737-AF52-B81B3559AF9A}"/>
    <cellStyle name="Cellule liée 2" xfId="59815" hidden="1" xr:uid="{31501604-2C28-42BC-9EEC-1B46025DD79D}"/>
    <cellStyle name="Cellule liée 2" xfId="59858" hidden="1" xr:uid="{DCAB60D7-3AA6-4E8B-8AF0-BA0A7FF955F2}"/>
    <cellStyle name="Cellule liée 2" xfId="59897" hidden="1" xr:uid="{23A06F80-46C9-4EDD-94C6-CB848071F1FE}"/>
    <cellStyle name="Cellule liée 2" xfId="59933" hidden="1" xr:uid="{FFA641CD-6B41-4762-9661-2401CF194A77}"/>
    <cellStyle name="Cellule liée 2" xfId="59968" hidden="1" xr:uid="{8608B211-71E5-4D30-9886-07122F17866D}"/>
    <cellStyle name="Cellule liée 2" xfId="59972" hidden="1" xr:uid="{C9A3ADAB-3D9C-4E01-9637-29F137D019C2}"/>
    <cellStyle name="Cellule liée 2" xfId="60072" hidden="1" xr:uid="{3E890E5F-3289-4264-ACB2-82961853D1F6}"/>
    <cellStyle name="Cellule liée 2" xfId="60163" hidden="1" xr:uid="{329A5B26-DF22-412A-8EC1-A404A0539882}"/>
    <cellStyle name="Cellule liée 2" xfId="60271" hidden="1" xr:uid="{2A8EE9A3-8957-4841-9FBE-F75409682484}"/>
    <cellStyle name="Cellule liée 2" xfId="60321" hidden="1" xr:uid="{BA8AA805-A5FD-4C6D-9C3D-42A880121106}"/>
    <cellStyle name="Cellule liée 2" xfId="60371" hidden="1" xr:uid="{0A2A6570-9044-40DB-BD5F-80BDB2C46E5E}"/>
    <cellStyle name="Cellule liée 2" xfId="60421" hidden="1" xr:uid="{620D29E2-512D-42A7-883C-702E38438407}"/>
    <cellStyle name="Cellule liée 2" xfId="60470" hidden="1" xr:uid="{4E2B27AC-65B3-4F62-BFD7-9BDCCE235480}"/>
    <cellStyle name="Cellule liée 2" xfId="60518" hidden="1" xr:uid="{050A5272-35B6-4764-86EF-A9958AAF55CD}"/>
    <cellStyle name="Cellule liée 2" xfId="60565" hidden="1" xr:uid="{2C93CB61-82F9-4250-AF41-349A4DCD151F}"/>
    <cellStyle name="Cellule liée 2" xfId="60612" hidden="1" xr:uid="{FE99E22E-C124-4D27-8529-D29AFA35DBB4}"/>
    <cellStyle name="Cellule liée 2" xfId="60657" hidden="1" xr:uid="{506CD402-8C0E-4110-9974-4C8D6E86F6B5}"/>
    <cellStyle name="Cellule liée 2" xfId="60696" hidden="1" xr:uid="{93CF0C88-E6E9-4214-AB27-80721EB10114}"/>
    <cellStyle name="Cellule liée 2" xfId="60733" hidden="1" xr:uid="{7029F56B-A44A-438F-961D-1201AD9297D0}"/>
    <cellStyle name="Cellule liée 2" xfId="60767" hidden="1" xr:uid="{330D4C92-59B7-4308-A543-D58688AEE491}"/>
    <cellStyle name="Cellule liée 2" xfId="60809" hidden="1" xr:uid="{B9BC442E-FC83-409D-A684-F3DD971CBEDE}"/>
    <cellStyle name="Cellule liée 2" xfId="60782" hidden="1" xr:uid="{D591D2E5-90F1-4341-97A6-904D037C506D}"/>
    <cellStyle name="Cellule liée 2" xfId="60969" hidden="1" xr:uid="{174AB3FB-190F-49E2-9BFE-117638CCB01E}"/>
    <cellStyle name="Cellule liée 2" xfId="61015" hidden="1" xr:uid="{DD18930D-2A31-4E64-8D7A-079D02293FC9}"/>
    <cellStyle name="Cellule liée 2" xfId="61058" hidden="1" xr:uid="{7494BDAD-FE63-4C4A-A735-41390EE7DE84}"/>
    <cellStyle name="Cellule liée 2" xfId="61097" hidden="1" xr:uid="{271DCEAE-9283-479C-8C10-88DA3E1EE834}"/>
    <cellStyle name="Cellule liée 2" xfId="61133" hidden="1" xr:uid="{C57E3434-9D23-4206-8A58-E58C98B31509}"/>
    <cellStyle name="Cellule liée 2" xfId="61168" hidden="1" xr:uid="{D53BFFEB-1C07-4EF8-9DC7-67E0ECD1474B}"/>
    <cellStyle name="Cellule liée 2" xfId="61172" hidden="1" xr:uid="{97F9534B-2947-434E-B5DE-2FC0497F0D13}"/>
    <cellStyle name="Cellule liée 2" xfId="60022" hidden="1" xr:uid="{EE7C9756-4C18-4FEF-AD6E-A338A6767FED}"/>
    <cellStyle name="Cellule liée 2" xfId="61222" hidden="1" xr:uid="{EA51BB1E-0261-4A66-AF42-60D6955998A5}"/>
    <cellStyle name="Cellule liée 2" xfId="61303" hidden="1" xr:uid="{A23368E4-FCB8-4888-959B-2AC66899B00A}"/>
    <cellStyle name="Cellule liée 2" xfId="61410" hidden="1" xr:uid="{360AC9C6-1950-40D3-B42E-7CEF489F041A}"/>
    <cellStyle name="Cellule liée 2" xfId="61459" hidden="1" xr:uid="{668032E2-ABF1-4E20-AC18-F43F287F3CF6}"/>
    <cellStyle name="Cellule liée 2" xfId="61508" hidden="1" xr:uid="{E18F4935-B7D7-4E26-9764-B85533285E31}"/>
    <cellStyle name="Cellule liée 2" xfId="61557" hidden="1" xr:uid="{8D677476-3013-4B1D-8315-BC2117DDD1E9}"/>
    <cellStyle name="Cellule liée 2" xfId="61605" hidden="1" xr:uid="{E8F7B3C9-5104-48BF-AE28-1506C3186F40}"/>
    <cellStyle name="Cellule liée 2" xfId="61652" hidden="1" xr:uid="{D999F6A1-99A3-4077-B4F2-E52AB942BD1B}"/>
    <cellStyle name="Cellule liée 2" xfId="61698" hidden="1" xr:uid="{64EAB0BF-6FD5-4E65-8E15-D888EC92DF6E}"/>
    <cellStyle name="Cellule liée 2" xfId="61744" hidden="1" xr:uid="{5F51E090-14CA-41C1-BE56-FA49E678A7DC}"/>
    <cellStyle name="Cellule liée 2" xfId="61788" hidden="1" xr:uid="{C2AA9ECF-DA42-47AE-9052-43218E508970}"/>
    <cellStyle name="Cellule liée 2" xfId="61826" hidden="1" xr:uid="{06C8BF47-B58E-4990-BAC1-7901BCC553E3}"/>
    <cellStyle name="Cellule liée 2" xfId="61863" hidden="1" xr:uid="{F04979C0-76CB-46D9-A98A-04B75855B818}"/>
    <cellStyle name="Cellule liée 2" xfId="61897" hidden="1" xr:uid="{006D378F-3461-4667-8A94-EFB76AE8AC6A}"/>
    <cellStyle name="Cellule liée 2" xfId="61939" hidden="1" xr:uid="{68DA3F9B-4405-40B1-B783-421C5A0F66CD}"/>
    <cellStyle name="Cellule liée 2" xfId="61912" hidden="1" xr:uid="{076726CF-2803-420E-B47E-D0B8A64FA563}"/>
    <cellStyle name="Cellule liée 2" xfId="62098" hidden="1" xr:uid="{5F66C7B7-D860-46E5-A387-FE2201A23953}"/>
    <cellStyle name="Cellule liée 2" xfId="62144" hidden="1" xr:uid="{E74E2677-D401-4F7B-ABDE-3742EEE50261}"/>
    <cellStyle name="Cellule liée 2" xfId="62187" hidden="1" xr:uid="{9C8D86E9-BAC1-40A7-9CD8-A905871195BD}"/>
    <cellStyle name="Cellule liée 2" xfId="62226" hidden="1" xr:uid="{77DBEA18-4E8A-44C9-8732-948405F8F087}"/>
    <cellStyle name="Cellule liée 2" xfId="62262" hidden="1" xr:uid="{A28F6D50-F72C-4710-B3FE-F77C3D06005B}"/>
    <cellStyle name="Cellule liée 2" xfId="62297" hidden="1" xr:uid="{2FE4C5AB-232B-4CF4-9AFE-1595D4A40D3F}"/>
    <cellStyle name="Cellule liée 2" xfId="62301" hidden="1" xr:uid="{D37064A2-876C-4FD2-92BE-F0ABD3AA64D9}"/>
    <cellStyle name="Cellule liée 2" xfId="62401" hidden="1" xr:uid="{0DAEEE0D-992F-4AB8-8692-D2970F8ED75D}"/>
    <cellStyle name="Cellule liée 2" xfId="62492" hidden="1" xr:uid="{446BFD7A-BF58-4034-A4A2-60066E1E6A98}"/>
    <cellStyle name="Cellule liée 2" xfId="62600" hidden="1" xr:uid="{F71174B6-E339-4001-B0E3-64D88EF4A8DA}"/>
    <cellStyle name="Cellule liée 2" xfId="62650" hidden="1" xr:uid="{40BAA955-9678-45FD-8B13-73C0D0C4B25F}"/>
    <cellStyle name="Cellule liée 2" xfId="62700" hidden="1" xr:uid="{19632F27-3308-4E19-BBAF-3735E9349EBD}"/>
    <cellStyle name="Cellule liée 2" xfId="62750" hidden="1" xr:uid="{AAA4FCFA-D208-4B6B-AFD3-C3AABE7E48D8}"/>
    <cellStyle name="Cellule liée 2" xfId="62799" hidden="1" xr:uid="{12E67B26-195C-4B6C-8486-3F11B767B9BA}"/>
    <cellStyle name="Cellule liée 2" xfId="62847" hidden="1" xr:uid="{46EB7191-147C-47D0-9544-2E571227E18E}"/>
    <cellStyle name="Cellule liée 2" xfId="62894" hidden="1" xr:uid="{3B3414F3-B514-41DC-AAC3-60715A5B222F}"/>
    <cellStyle name="Cellule liée 2" xfId="62941" hidden="1" xr:uid="{C6C9F738-B41C-4BDD-9DB8-1C407A628FE5}"/>
    <cellStyle name="Cellule liée 2" xfId="62986" hidden="1" xr:uid="{5C6BACCE-EB4B-4F0E-A0C7-3D909162AF01}"/>
    <cellStyle name="Cellule liée 2" xfId="63025" hidden="1" xr:uid="{F51B08EE-E5A0-49E8-9BCE-1D8EE0E49A8B}"/>
    <cellStyle name="Cellule liée 2" xfId="63062" hidden="1" xr:uid="{94FCD491-C109-4334-B016-12570800851E}"/>
    <cellStyle name="Cellule liée 2" xfId="63096" hidden="1" xr:uid="{447FE907-9227-4AFE-BB2B-E942DF4D3B3A}"/>
    <cellStyle name="Cellule liée 2" xfId="63138" hidden="1" xr:uid="{9A56F9D0-D88F-45C5-A1C7-95DBC8D3FB4D}"/>
    <cellStyle name="Cellule liée 2" xfId="63111" hidden="1" xr:uid="{8875FA89-4F66-4672-832A-B0E5AEF49558}"/>
    <cellStyle name="Cellule liée 2" xfId="63298" hidden="1" xr:uid="{F9FDBA61-546C-4F86-9BB1-8491D52B97C0}"/>
    <cellStyle name="Cellule liée 2" xfId="63344" hidden="1" xr:uid="{10AB6F79-AF50-4F5C-89BC-FC3F346098CB}"/>
    <cellStyle name="Cellule liée 2" xfId="63387" hidden="1" xr:uid="{E17653BA-A1E8-4899-BEDA-589A46F9C687}"/>
    <cellStyle name="Cellule liée 2" xfId="63426" hidden="1" xr:uid="{633F6430-4509-48E4-A0D9-380BC4DCB40C}"/>
    <cellStyle name="Cellule liée 2" xfId="63462" hidden="1" xr:uid="{2D3AE811-120C-452E-A285-613FEE87A3D1}"/>
    <cellStyle name="Cellule liée 2" xfId="63497" hidden="1" xr:uid="{7316E91F-9F8B-473D-A649-817F507B3744}"/>
    <cellStyle name="Cellule liée 2" xfId="63501" hidden="1" xr:uid="{E0D9C9A2-4477-401E-A55C-765DBB88EF66}"/>
    <cellStyle name="Cellule liée 2" xfId="62351" xr:uid="{AC7B3437-97F0-4ECF-B1AE-03F1D3D445A6}"/>
    <cellStyle name="Cellule liée 20" xfId="6144" hidden="1" xr:uid="{00000000-0005-0000-0000-000087390000}"/>
    <cellStyle name="Cellule liée 20" xfId="31882" hidden="1" xr:uid="{00000000-0005-0000-0000-000088390000}"/>
    <cellStyle name="Cellule liée 20" xfId="63584" xr:uid="{A8FCB960-69F9-46B6-8FD7-F3192FC5E21A}"/>
    <cellStyle name="Cellule liée 21" xfId="6147" hidden="1" xr:uid="{00000000-0005-0000-0000-000089390000}"/>
    <cellStyle name="Cellule liée 21" xfId="31883" hidden="1" xr:uid="{00000000-0005-0000-0000-00008A390000}"/>
    <cellStyle name="Cellule liée 21" xfId="63585" xr:uid="{F73D8106-6D3F-43A9-AC6B-3B6134D5AFB1}"/>
    <cellStyle name="Cellule liée 3" xfId="128" hidden="1" xr:uid="{00000000-0005-0000-0000-00008B390000}"/>
    <cellStyle name="Cellule liée 3" xfId="234" hidden="1" xr:uid="{00000000-0005-0000-0000-00008C390000}"/>
    <cellStyle name="Cellule liée 3" xfId="301" hidden="1" xr:uid="{00000000-0005-0000-0000-00008D390000}"/>
    <cellStyle name="Cellule liée 3" xfId="351" hidden="1" xr:uid="{00000000-0005-0000-0000-00008E390000}"/>
    <cellStyle name="Cellule liée 3" xfId="401" hidden="1" xr:uid="{00000000-0005-0000-0000-00008F390000}"/>
    <cellStyle name="Cellule liée 3" xfId="451" hidden="1" xr:uid="{00000000-0005-0000-0000-000090390000}"/>
    <cellStyle name="Cellule liée 3" xfId="500" hidden="1" xr:uid="{00000000-0005-0000-0000-000091390000}"/>
    <cellStyle name="Cellule liée 3" xfId="549" hidden="1" xr:uid="{00000000-0005-0000-0000-000092390000}"/>
    <cellStyle name="Cellule liée 3" xfId="596" hidden="1" xr:uid="{00000000-0005-0000-0000-000093390000}"/>
    <cellStyle name="Cellule liée 3" xfId="643" hidden="1" xr:uid="{00000000-0005-0000-0000-000094390000}"/>
    <cellStyle name="Cellule liée 3" xfId="688" hidden="1" xr:uid="{00000000-0005-0000-0000-000095390000}"/>
    <cellStyle name="Cellule liée 3" xfId="727" hidden="1" xr:uid="{00000000-0005-0000-0000-000096390000}"/>
    <cellStyle name="Cellule liée 3" xfId="764" hidden="1" xr:uid="{00000000-0005-0000-0000-000097390000}"/>
    <cellStyle name="Cellule liée 3" xfId="798" hidden="1" xr:uid="{00000000-0005-0000-0000-000098390000}"/>
    <cellStyle name="Cellule liée 3" xfId="886" hidden="1" xr:uid="{00000000-0005-0000-0000-000099390000}"/>
    <cellStyle name="Cellule liée 3" xfId="945" hidden="1" xr:uid="{00000000-0005-0000-0000-00009A390000}"/>
    <cellStyle name="Cellule liée 3" xfId="1010" hidden="1" xr:uid="{00000000-0005-0000-0000-00009B390000}"/>
    <cellStyle name="Cellule liée 3" xfId="1056" hidden="1" xr:uid="{00000000-0005-0000-0000-00009C390000}"/>
    <cellStyle name="Cellule liée 3" xfId="1100" hidden="1" xr:uid="{00000000-0005-0000-0000-00009D390000}"/>
    <cellStyle name="Cellule liée 3" xfId="1139" hidden="1" xr:uid="{00000000-0005-0000-0000-00009E390000}"/>
    <cellStyle name="Cellule liée 3" xfId="1175" hidden="1" xr:uid="{00000000-0005-0000-0000-00009F390000}"/>
    <cellStyle name="Cellule liée 3" xfId="1210" hidden="1" xr:uid="{00000000-0005-0000-0000-0000A0390000}"/>
    <cellStyle name="Cellule liée 3" xfId="1257" hidden="1" xr:uid="{00000000-0005-0000-0000-0000A1390000}"/>
    <cellStyle name="Cellule liée 3" xfId="1504" hidden="1" xr:uid="{00000000-0005-0000-0000-0000A2390000}"/>
    <cellStyle name="Cellule liée 3" xfId="1610" hidden="1" xr:uid="{00000000-0005-0000-0000-0000A3390000}"/>
    <cellStyle name="Cellule liée 3" xfId="1677" hidden="1" xr:uid="{00000000-0005-0000-0000-0000A4390000}"/>
    <cellStyle name="Cellule liée 3" xfId="1727" hidden="1" xr:uid="{00000000-0005-0000-0000-0000A5390000}"/>
    <cellStyle name="Cellule liée 3" xfId="1777" hidden="1" xr:uid="{00000000-0005-0000-0000-0000A6390000}"/>
    <cellStyle name="Cellule liée 3" xfId="1827" hidden="1" xr:uid="{00000000-0005-0000-0000-0000A7390000}"/>
    <cellStyle name="Cellule liée 3" xfId="1876" hidden="1" xr:uid="{00000000-0005-0000-0000-0000A8390000}"/>
    <cellStyle name="Cellule liée 3" xfId="1925" hidden="1" xr:uid="{00000000-0005-0000-0000-0000A9390000}"/>
    <cellStyle name="Cellule liée 3" xfId="1972" hidden="1" xr:uid="{00000000-0005-0000-0000-0000AA390000}"/>
    <cellStyle name="Cellule liée 3" xfId="2019" hidden="1" xr:uid="{00000000-0005-0000-0000-0000AB390000}"/>
    <cellStyle name="Cellule liée 3" xfId="2064" hidden="1" xr:uid="{00000000-0005-0000-0000-0000AC390000}"/>
    <cellStyle name="Cellule liée 3" xfId="2103" hidden="1" xr:uid="{00000000-0005-0000-0000-0000AD390000}"/>
    <cellStyle name="Cellule liée 3" xfId="2140" hidden="1" xr:uid="{00000000-0005-0000-0000-0000AE390000}"/>
    <cellStyle name="Cellule liée 3" xfId="2174" hidden="1" xr:uid="{00000000-0005-0000-0000-0000AF390000}"/>
    <cellStyle name="Cellule liée 3" xfId="2262" hidden="1" xr:uid="{00000000-0005-0000-0000-0000B0390000}"/>
    <cellStyle name="Cellule liée 3" xfId="2321" hidden="1" xr:uid="{00000000-0005-0000-0000-0000B1390000}"/>
    <cellStyle name="Cellule liée 3" xfId="2386" hidden="1" xr:uid="{00000000-0005-0000-0000-0000B2390000}"/>
    <cellStyle name="Cellule liée 3" xfId="2432" hidden="1" xr:uid="{00000000-0005-0000-0000-0000B3390000}"/>
    <cellStyle name="Cellule liée 3" xfId="2476" hidden="1" xr:uid="{00000000-0005-0000-0000-0000B4390000}"/>
    <cellStyle name="Cellule liée 3" xfId="2515" hidden="1" xr:uid="{00000000-0005-0000-0000-0000B5390000}"/>
    <cellStyle name="Cellule liée 3" xfId="2551" hidden="1" xr:uid="{00000000-0005-0000-0000-0000B6390000}"/>
    <cellStyle name="Cellule liée 3" xfId="2586" hidden="1" xr:uid="{00000000-0005-0000-0000-0000B7390000}"/>
    <cellStyle name="Cellule liée 3" xfId="2632" hidden="1" xr:uid="{00000000-0005-0000-0000-0000B8390000}"/>
    <cellStyle name="Cellule liée 3" xfId="1431" hidden="1" xr:uid="{00000000-0005-0000-0000-0000B9390000}"/>
    <cellStyle name="Cellule liée 3" xfId="1543" hidden="1" xr:uid="{00000000-0005-0000-0000-0000BA390000}"/>
    <cellStyle name="Cellule liée 3" xfId="2805" hidden="1" xr:uid="{00000000-0005-0000-0000-0000BB390000}"/>
    <cellStyle name="Cellule liée 3" xfId="2872" hidden="1" xr:uid="{00000000-0005-0000-0000-0000BC390000}"/>
    <cellStyle name="Cellule liée 3" xfId="2921" hidden="1" xr:uid="{00000000-0005-0000-0000-0000BD390000}"/>
    <cellStyle name="Cellule liée 3" xfId="2971" hidden="1" xr:uid="{00000000-0005-0000-0000-0000BE390000}"/>
    <cellStyle name="Cellule liée 3" xfId="3021" hidden="1" xr:uid="{00000000-0005-0000-0000-0000BF390000}"/>
    <cellStyle name="Cellule liée 3" xfId="3070" hidden="1" xr:uid="{00000000-0005-0000-0000-0000C0390000}"/>
    <cellStyle name="Cellule liée 3" xfId="3119" hidden="1" xr:uid="{00000000-0005-0000-0000-0000C1390000}"/>
    <cellStyle name="Cellule liée 3" xfId="3166" hidden="1" xr:uid="{00000000-0005-0000-0000-0000C2390000}"/>
    <cellStyle name="Cellule liée 3" xfId="3213" hidden="1" xr:uid="{00000000-0005-0000-0000-0000C3390000}"/>
    <cellStyle name="Cellule liée 3" xfId="3258" hidden="1" xr:uid="{00000000-0005-0000-0000-0000C4390000}"/>
    <cellStyle name="Cellule liée 3" xfId="3297" hidden="1" xr:uid="{00000000-0005-0000-0000-0000C5390000}"/>
    <cellStyle name="Cellule liée 3" xfId="3334" hidden="1" xr:uid="{00000000-0005-0000-0000-0000C6390000}"/>
    <cellStyle name="Cellule liée 3" xfId="3368" hidden="1" xr:uid="{00000000-0005-0000-0000-0000C7390000}"/>
    <cellStyle name="Cellule liée 3" xfId="3455" hidden="1" xr:uid="{00000000-0005-0000-0000-0000C8390000}"/>
    <cellStyle name="Cellule liée 3" xfId="3514" hidden="1" xr:uid="{00000000-0005-0000-0000-0000C9390000}"/>
    <cellStyle name="Cellule liée 3" xfId="3578" hidden="1" xr:uid="{00000000-0005-0000-0000-0000CA390000}"/>
    <cellStyle name="Cellule liée 3" xfId="3624" hidden="1" xr:uid="{00000000-0005-0000-0000-0000CB390000}"/>
    <cellStyle name="Cellule liée 3" xfId="3668" hidden="1" xr:uid="{00000000-0005-0000-0000-0000CC390000}"/>
    <cellStyle name="Cellule liée 3" xfId="3707" hidden="1" xr:uid="{00000000-0005-0000-0000-0000CD390000}"/>
    <cellStyle name="Cellule liée 3" xfId="3743" hidden="1" xr:uid="{00000000-0005-0000-0000-0000CE390000}"/>
    <cellStyle name="Cellule liée 3" xfId="3778" hidden="1" xr:uid="{00000000-0005-0000-0000-0000CF390000}"/>
    <cellStyle name="Cellule liée 3" xfId="3823" hidden="1" xr:uid="{00000000-0005-0000-0000-0000D0390000}"/>
    <cellStyle name="Cellule liée 3" xfId="3880" hidden="1" xr:uid="{00000000-0005-0000-0000-0000D1390000}"/>
    <cellStyle name="Cellule liée 3" xfId="2242" hidden="1" xr:uid="{00000000-0005-0000-0000-0000D2390000}"/>
    <cellStyle name="Cellule liée 3" xfId="3982" hidden="1" xr:uid="{00000000-0005-0000-0000-0000D3390000}"/>
    <cellStyle name="Cellule liée 3" xfId="4032" hidden="1" xr:uid="{00000000-0005-0000-0000-0000D4390000}"/>
    <cellStyle name="Cellule liée 3" xfId="4082" hidden="1" xr:uid="{00000000-0005-0000-0000-0000D5390000}"/>
    <cellStyle name="Cellule liée 3" xfId="4132" hidden="1" xr:uid="{00000000-0005-0000-0000-0000D6390000}"/>
    <cellStyle name="Cellule liée 3" xfId="4181" hidden="1" xr:uid="{00000000-0005-0000-0000-0000D7390000}"/>
    <cellStyle name="Cellule liée 3" xfId="4230" hidden="1" xr:uid="{00000000-0005-0000-0000-0000D8390000}"/>
    <cellStyle name="Cellule liée 3" xfId="4277" hidden="1" xr:uid="{00000000-0005-0000-0000-0000D9390000}"/>
    <cellStyle name="Cellule liée 3" xfId="4324" hidden="1" xr:uid="{00000000-0005-0000-0000-0000DA390000}"/>
    <cellStyle name="Cellule liée 3" xfId="4369" hidden="1" xr:uid="{00000000-0005-0000-0000-0000DB390000}"/>
    <cellStyle name="Cellule liée 3" xfId="4408" hidden="1" xr:uid="{00000000-0005-0000-0000-0000DC390000}"/>
    <cellStyle name="Cellule liée 3" xfId="4445" hidden="1" xr:uid="{00000000-0005-0000-0000-0000DD390000}"/>
    <cellStyle name="Cellule liée 3" xfId="4479" hidden="1" xr:uid="{00000000-0005-0000-0000-0000DE390000}"/>
    <cellStyle name="Cellule liée 3" xfId="4561" hidden="1" xr:uid="{00000000-0005-0000-0000-0000DF390000}"/>
    <cellStyle name="Cellule liée 3" xfId="4619" hidden="1" xr:uid="{00000000-0005-0000-0000-0000E0390000}"/>
    <cellStyle name="Cellule liée 3" xfId="4682" hidden="1" xr:uid="{00000000-0005-0000-0000-0000E1390000}"/>
    <cellStyle name="Cellule liée 3" xfId="4728" hidden="1" xr:uid="{00000000-0005-0000-0000-0000E2390000}"/>
    <cellStyle name="Cellule liée 3" xfId="4772" hidden="1" xr:uid="{00000000-0005-0000-0000-0000E3390000}"/>
    <cellStyle name="Cellule liée 3" xfId="4811" hidden="1" xr:uid="{00000000-0005-0000-0000-0000E4390000}"/>
    <cellStyle name="Cellule liée 3" xfId="4847" hidden="1" xr:uid="{00000000-0005-0000-0000-0000E5390000}"/>
    <cellStyle name="Cellule liée 3" xfId="4882" hidden="1" xr:uid="{00000000-0005-0000-0000-0000E6390000}"/>
    <cellStyle name="Cellule liée 3" xfId="4923" hidden="1" xr:uid="{00000000-0005-0000-0000-0000E7390000}"/>
    <cellStyle name="Cellule liée 3" xfId="2249" hidden="1" xr:uid="{00000000-0005-0000-0000-0000E8390000}"/>
    <cellStyle name="Cellule liée 3" xfId="4968" hidden="1" xr:uid="{00000000-0005-0000-0000-0000E9390000}"/>
    <cellStyle name="Cellule liée 3" xfId="5016" hidden="1" xr:uid="{00000000-0005-0000-0000-0000EA390000}"/>
    <cellStyle name="Cellule liée 3" xfId="5082" hidden="1" xr:uid="{00000000-0005-0000-0000-0000EB390000}"/>
    <cellStyle name="Cellule liée 3" xfId="5131" hidden="1" xr:uid="{00000000-0005-0000-0000-0000EC390000}"/>
    <cellStyle name="Cellule liée 3" xfId="5181" hidden="1" xr:uid="{00000000-0005-0000-0000-0000ED390000}"/>
    <cellStyle name="Cellule liée 3" xfId="5231" hidden="1" xr:uid="{00000000-0005-0000-0000-0000EE390000}"/>
    <cellStyle name="Cellule liée 3" xfId="5280" hidden="1" xr:uid="{00000000-0005-0000-0000-0000EF390000}"/>
    <cellStyle name="Cellule liée 3" xfId="5329" hidden="1" xr:uid="{00000000-0005-0000-0000-0000F0390000}"/>
    <cellStyle name="Cellule liée 3" xfId="5376" hidden="1" xr:uid="{00000000-0005-0000-0000-0000F1390000}"/>
    <cellStyle name="Cellule liée 3" xfId="5423" hidden="1" xr:uid="{00000000-0005-0000-0000-0000F2390000}"/>
    <cellStyle name="Cellule liée 3" xfId="5468" hidden="1" xr:uid="{00000000-0005-0000-0000-0000F3390000}"/>
    <cellStyle name="Cellule liée 3" xfId="5507" hidden="1" xr:uid="{00000000-0005-0000-0000-0000F4390000}"/>
    <cellStyle name="Cellule liée 3" xfId="5544" hidden="1" xr:uid="{00000000-0005-0000-0000-0000F5390000}"/>
    <cellStyle name="Cellule liée 3" xfId="5578" hidden="1" xr:uid="{00000000-0005-0000-0000-0000F6390000}"/>
    <cellStyle name="Cellule liée 3" xfId="5660" hidden="1" xr:uid="{00000000-0005-0000-0000-0000F7390000}"/>
    <cellStyle name="Cellule liée 3" xfId="5717" hidden="1" xr:uid="{00000000-0005-0000-0000-0000F8390000}"/>
    <cellStyle name="Cellule liée 3" xfId="5779" hidden="1" xr:uid="{00000000-0005-0000-0000-0000F9390000}"/>
    <cellStyle name="Cellule liée 3" xfId="5825" hidden="1" xr:uid="{00000000-0005-0000-0000-0000FA390000}"/>
    <cellStyle name="Cellule liée 3" xfId="5869" hidden="1" xr:uid="{00000000-0005-0000-0000-0000FB390000}"/>
    <cellStyle name="Cellule liée 3" xfId="5908" hidden="1" xr:uid="{00000000-0005-0000-0000-0000FC390000}"/>
    <cellStyle name="Cellule liée 3" xfId="5944" hidden="1" xr:uid="{00000000-0005-0000-0000-0000FD390000}"/>
    <cellStyle name="Cellule liée 3" xfId="5979" hidden="1" xr:uid="{00000000-0005-0000-0000-0000FE390000}"/>
    <cellStyle name="Cellule liée 3" xfId="6020" hidden="1" xr:uid="{00000000-0005-0000-0000-0000FF390000}"/>
    <cellStyle name="Cellule liée 3" xfId="6187" hidden="1" xr:uid="{00000000-0005-0000-0000-0000003A0000}"/>
    <cellStyle name="Cellule liée 3" xfId="6293" hidden="1" xr:uid="{00000000-0005-0000-0000-0000013A0000}"/>
    <cellStyle name="Cellule liée 3" xfId="6360" hidden="1" xr:uid="{00000000-0005-0000-0000-0000023A0000}"/>
    <cellStyle name="Cellule liée 3" xfId="6410" hidden="1" xr:uid="{00000000-0005-0000-0000-0000033A0000}"/>
    <cellStyle name="Cellule liée 3" xfId="6460" hidden="1" xr:uid="{00000000-0005-0000-0000-0000043A0000}"/>
    <cellStyle name="Cellule liée 3" xfId="6510" hidden="1" xr:uid="{00000000-0005-0000-0000-0000053A0000}"/>
    <cellStyle name="Cellule liée 3" xfId="6559" hidden="1" xr:uid="{00000000-0005-0000-0000-0000063A0000}"/>
    <cellStyle name="Cellule liée 3" xfId="6608" hidden="1" xr:uid="{00000000-0005-0000-0000-0000073A0000}"/>
    <cellStyle name="Cellule liée 3" xfId="6655" hidden="1" xr:uid="{00000000-0005-0000-0000-0000083A0000}"/>
    <cellStyle name="Cellule liée 3" xfId="6702" hidden="1" xr:uid="{00000000-0005-0000-0000-0000093A0000}"/>
    <cellStyle name="Cellule liée 3" xfId="6747" hidden="1" xr:uid="{00000000-0005-0000-0000-00000A3A0000}"/>
    <cellStyle name="Cellule liée 3" xfId="6786" hidden="1" xr:uid="{00000000-0005-0000-0000-00000B3A0000}"/>
    <cellStyle name="Cellule liée 3" xfId="6823" hidden="1" xr:uid="{00000000-0005-0000-0000-00000C3A0000}"/>
    <cellStyle name="Cellule liée 3" xfId="6857" hidden="1" xr:uid="{00000000-0005-0000-0000-00000D3A0000}"/>
    <cellStyle name="Cellule liée 3" xfId="6943" hidden="1" xr:uid="{00000000-0005-0000-0000-00000E3A0000}"/>
    <cellStyle name="Cellule liée 3" xfId="7002" hidden="1" xr:uid="{00000000-0005-0000-0000-00000F3A0000}"/>
    <cellStyle name="Cellule liée 3" xfId="7067" hidden="1" xr:uid="{00000000-0005-0000-0000-0000103A0000}"/>
    <cellStyle name="Cellule liée 3" xfId="7113" hidden="1" xr:uid="{00000000-0005-0000-0000-0000113A0000}"/>
    <cellStyle name="Cellule liée 3" xfId="7157" hidden="1" xr:uid="{00000000-0005-0000-0000-0000123A0000}"/>
    <cellStyle name="Cellule liée 3" xfId="7196" hidden="1" xr:uid="{00000000-0005-0000-0000-0000133A0000}"/>
    <cellStyle name="Cellule liée 3" xfId="7232" hidden="1" xr:uid="{00000000-0005-0000-0000-0000143A0000}"/>
    <cellStyle name="Cellule liée 3" xfId="7267" hidden="1" xr:uid="{00000000-0005-0000-0000-0000153A0000}"/>
    <cellStyle name="Cellule liée 3" xfId="7313" hidden="1" xr:uid="{00000000-0005-0000-0000-0000163A0000}"/>
    <cellStyle name="Cellule liée 3" xfId="7464" hidden="1" xr:uid="{00000000-0005-0000-0000-0000173A0000}"/>
    <cellStyle name="Cellule liée 3" xfId="7561" hidden="1" xr:uid="{00000000-0005-0000-0000-0000183A0000}"/>
    <cellStyle name="Cellule liée 3" xfId="7627" hidden="1" xr:uid="{00000000-0005-0000-0000-0000193A0000}"/>
    <cellStyle name="Cellule liée 3" xfId="7677" hidden="1" xr:uid="{00000000-0005-0000-0000-00001A3A0000}"/>
    <cellStyle name="Cellule liée 3" xfId="7727" hidden="1" xr:uid="{00000000-0005-0000-0000-00001B3A0000}"/>
    <cellStyle name="Cellule liée 3" xfId="7777" hidden="1" xr:uid="{00000000-0005-0000-0000-00001C3A0000}"/>
    <cellStyle name="Cellule liée 3" xfId="7826" hidden="1" xr:uid="{00000000-0005-0000-0000-00001D3A0000}"/>
    <cellStyle name="Cellule liée 3" xfId="7875" hidden="1" xr:uid="{00000000-0005-0000-0000-00001E3A0000}"/>
    <cellStyle name="Cellule liée 3" xfId="7922" hidden="1" xr:uid="{00000000-0005-0000-0000-00001F3A0000}"/>
    <cellStyle name="Cellule liée 3" xfId="7969" hidden="1" xr:uid="{00000000-0005-0000-0000-0000203A0000}"/>
    <cellStyle name="Cellule liée 3" xfId="8014" hidden="1" xr:uid="{00000000-0005-0000-0000-0000213A0000}"/>
    <cellStyle name="Cellule liée 3" xfId="8053" hidden="1" xr:uid="{00000000-0005-0000-0000-0000223A0000}"/>
    <cellStyle name="Cellule liée 3" xfId="8090" hidden="1" xr:uid="{00000000-0005-0000-0000-0000233A0000}"/>
    <cellStyle name="Cellule liée 3" xfId="8124" hidden="1" xr:uid="{00000000-0005-0000-0000-0000243A0000}"/>
    <cellStyle name="Cellule liée 3" xfId="8208" hidden="1" xr:uid="{00000000-0005-0000-0000-0000253A0000}"/>
    <cellStyle name="Cellule liée 3" xfId="8265" hidden="1" xr:uid="{00000000-0005-0000-0000-0000263A0000}"/>
    <cellStyle name="Cellule liée 3" xfId="8328" hidden="1" xr:uid="{00000000-0005-0000-0000-0000273A0000}"/>
    <cellStyle name="Cellule liée 3" xfId="8374" hidden="1" xr:uid="{00000000-0005-0000-0000-0000283A0000}"/>
    <cellStyle name="Cellule liée 3" xfId="8418" hidden="1" xr:uid="{00000000-0005-0000-0000-0000293A0000}"/>
    <cellStyle name="Cellule liée 3" xfId="8457" hidden="1" xr:uid="{00000000-0005-0000-0000-00002A3A0000}"/>
    <cellStyle name="Cellule liée 3" xfId="8493" hidden="1" xr:uid="{00000000-0005-0000-0000-00002B3A0000}"/>
    <cellStyle name="Cellule liée 3" xfId="8528" hidden="1" xr:uid="{00000000-0005-0000-0000-00002C3A0000}"/>
    <cellStyle name="Cellule liée 3" xfId="8571" hidden="1" xr:uid="{00000000-0005-0000-0000-00002D3A0000}"/>
    <cellStyle name="Cellule liée 3" xfId="7412" hidden="1" xr:uid="{00000000-0005-0000-0000-00002E3A0000}"/>
    <cellStyle name="Cellule liée 3" xfId="8668" hidden="1" xr:uid="{00000000-0005-0000-0000-00002F3A0000}"/>
    <cellStyle name="Cellule liée 3" xfId="8735" hidden="1" xr:uid="{00000000-0005-0000-0000-0000303A0000}"/>
    <cellStyle name="Cellule liée 3" xfId="8785" hidden="1" xr:uid="{00000000-0005-0000-0000-0000313A0000}"/>
    <cellStyle name="Cellule liée 3" xfId="8834" hidden="1" xr:uid="{00000000-0005-0000-0000-0000323A0000}"/>
    <cellStyle name="Cellule liée 3" xfId="8884" hidden="1" xr:uid="{00000000-0005-0000-0000-0000333A0000}"/>
    <cellStyle name="Cellule liée 3" xfId="8933" hidden="1" xr:uid="{00000000-0005-0000-0000-0000343A0000}"/>
    <cellStyle name="Cellule liée 3" xfId="8982" hidden="1" xr:uid="{00000000-0005-0000-0000-0000353A0000}"/>
    <cellStyle name="Cellule liée 3" xfId="9029" hidden="1" xr:uid="{00000000-0005-0000-0000-0000363A0000}"/>
    <cellStyle name="Cellule liée 3" xfId="9076" hidden="1" xr:uid="{00000000-0005-0000-0000-0000373A0000}"/>
    <cellStyle name="Cellule liée 3" xfId="9121" hidden="1" xr:uid="{00000000-0005-0000-0000-0000383A0000}"/>
    <cellStyle name="Cellule liée 3" xfId="9160" hidden="1" xr:uid="{00000000-0005-0000-0000-0000393A0000}"/>
    <cellStyle name="Cellule liée 3" xfId="9197" hidden="1" xr:uid="{00000000-0005-0000-0000-00003A3A0000}"/>
    <cellStyle name="Cellule liée 3" xfId="9231" hidden="1" xr:uid="{00000000-0005-0000-0000-00003B3A0000}"/>
    <cellStyle name="Cellule liée 3" xfId="9319" hidden="1" xr:uid="{00000000-0005-0000-0000-00003C3A0000}"/>
    <cellStyle name="Cellule liée 3" xfId="9378" hidden="1" xr:uid="{00000000-0005-0000-0000-00003D3A0000}"/>
    <cellStyle name="Cellule liée 3" xfId="9443" hidden="1" xr:uid="{00000000-0005-0000-0000-00003E3A0000}"/>
    <cellStyle name="Cellule liée 3" xfId="9489" hidden="1" xr:uid="{00000000-0005-0000-0000-00003F3A0000}"/>
    <cellStyle name="Cellule liée 3" xfId="9533" hidden="1" xr:uid="{00000000-0005-0000-0000-0000403A0000}"/>
    <cellStyle name="Cellule liée 3" xfId="9572" hidden="1" xr:uid="{00000000-0005-0000-0000-0000413A0000}"/>
    <cellStyle name="Cellule liée 3" xfId="9608" hidden="1" xr:uid="{00000000-0005-0000-0000-0000423A0000}"/>
    <cellStyle name="Cellule liée 3" xfId="9643" hidden="1" xr:uid="{00000000-0005-0000-0000-0000433A0000}"/>
    <cellStyle name="Cellule liée 3" xfId="9690" hidden="1" xr:uid="{00000000-0005-0000-0000-0000443A0000}"/>
    <cellStyle name="Cellule liée 3" xfId="9844" hidden="1" xr:uid="{00000000-0005-0000-0000-0000453A0000}"/>
    <cellStyle name="Cellule liée 3" xfId="9941" hidden="1" xr:uid="{00000000-0005-0000-0000-0000463A0000}"/>
    <cellStyle name="Cellule liée 3" xfId="10007" hidden="1" xr:uid="{00000000-0005-0000-0000-0000473A0000}"/>
    <cellStyle name="Cellule liée 3" xfId="10057" hidden="1" xr:uid="{00000000-0005-0000-0000-0000483A0000}"/>
    <cellStyle name="Cellule liée 3" xfId="10107" hidden="1" xr:uid="{00000000-0005-0000-0000-0000493A0000}"/>
    <cellStyle name="Cellule liée 3" xfId="10157" hidden="1" xr:uid="{00000000-0005-0000-0000-00004A3A0000}"/>
    <cellStyle name="Cellule liée 3" xfId="10206" hidden="1" xr:uid="{00000000-0005-0000-0000-00004B3A0000}"/>
    <cellStyle name="Cellule liée 3" xfId="10255" hidden="1" xr:uid="{00000000-0005-0000-0000-00004C3A0000}"/>
    <cellStyle name="Cellule liée 3" xfId="10302" hidden="1" xr:uid="{00000000-0005-0000-0000-00004D3A0000}"/>
    <cellStyle name="Cellule liée 3" xfId="10349" hidden="1" xr:uid="{00000000-0005-0000-0000-00004E3A0000}"/>
    <cellStyle name="Cellule liée 3" xfId="10394" hidden="1" xr:uid="{00000000-0005-0000-0000-00004F3A0000}"/>
    <cellStyle name="Cellule liée 3" xfId="10433" hidden="1" xr:uid="{00000000-0005-0000-0000-0000503A0000}"/>
    <cellStyle name="Cellule liée 3" xfId="10470" hidden="1" xr:uid="{00000000-0005-0000-0000-0000513A0000}"/>
    <cellStyle name="Cellule liée 3" xfId="10504" hidden="1" xr:uid="{00000000-0005-0000-0000-0000523A0000}"/>
    <cellStyle name="Cellule liée 3" xfId="10588" hidden="1" xr:uid="{00000000-0005-0000-0000-0000533A0000}"/>
    <cellStyle name="Cellule liée 3" xfId="10645" hidden="1" xr:uid="{00000000-0005-0000-0000-0000543A0000}"/>
    <cellStyle name="Cellule liée 3" xfId="10708" hidden="1" xr:uid="{00000000-0005-0000-0000-0000553A0000}"/>
    <cellStyle name="Cellule liée 3" xfId="10754" hidden="1" xr:uid="{00000000-0005-0000-0000-0000563A0000}"/>
    <cellStyle name="Cellule liée 3" xfId="10798" hidden="1" xr:uid="{00000000-0005-0000-0000-0000573A0000}"/>
    <cellStyle name="Cellule liée 3" xfId="10837" hidden="1" xr:uid="{00000000-0005-0000-0000-0000583A0000}"/>
    <cellStyle name="Cellule liée 3" xfId="10873" hidden="1" xr:uid="{00000000-0005-0000-0000-0000593A0000}"/>
    <cellStyle name="Cellule liée 3" xfId="10908" hidden="1" xr:uid="{00000000-0005-0000-0000-00005A3A0000}"/>
    <cellStyle name="Cellule liée 3" xfId="10952" hidden="1" xr:uid="{00000000-0005-0000-0000-00005B3A0000}"/>
    <cellStyle name="Cellule liée 3" xfId="9792" hidden="1" xr:uid="{00000000-0005-0000-0000-00005C3A0000}"/>
    <cellStyle name="Cellule liée 3" xfId="9304" hidden="1" xr:uid="{00000000-0005-0000-0000-00005D3A0000}"/>
    <cellStyle name="Cellule liée 3" xfId="11010" hidden="1" xr:uid="{00000000-0005-0000-0000-00005E3A0000}"/>
    <cellStyle name="Cellule liée 3" xfId="11077" hidden="1" xr:uid="{00000000-0005-0000-0000-00005F3A0000}"/>
    <cellStyle name="Cellule liée 3" xfId="11127" hidden="1" xr:uid="{00000000-0005-0000-0000-0000603A0000}"/>
    <cellStyle name="Cellule liée 3" xfId="11177" hidden="1" xr:uid="{00000000-0005-0000-0000-0000613A0000}"/>
    <cellStyle name="Cellule liée 3" xfId="11227" hidden="1" xr:uid="{00000000-0005-0000-0000-0000623A0000}"/>
    <cellStyle name="Cellule liée 3" xfId="11276" hidden="1" xr:uid="{00000000-0005-0000-0000-0000633A0000}"/>
    <cellStyle name="Cellule liée 3" xfId="11325" hidden="1" xr:uid="{00000000-0005-0000-0000-0000643A0000}"/>
    <cellStyle name="Cellule liée 3" xfId="11372" hidden="1" xr:uid="{00000000-0005-0000-0000-0000653A0000}"/>
    <cellStyle name="Cellule liée 3" xfId="11419" hidden="1" xr:uid="{00000000-0005-0000-0000-0000663A0000}"/>
    <cellStyle name="Cellule liée 3" xfId="11464" hidden="1" xr:uid="{00000000-0005-0000-0000-0000673A0000}"/>
    <cellStyle name="Cellule liée 3" xfId="11503" hidden="1" xr:uid="{00000000-0005-0000-0000-0000683A0000}"/>
    <cellStyle name="Cellule liée 3" xfId="11540" hidden="1" xr:uid="{00000000-0005-0000-0000-0000693A0000}"/>
    <cellStyle name="Cellule liée 3" xfId="11574" hidden="1" xr:uid="{00000000-0005-0000-0000-00006A3A0000}"/>
    <cellStyle name="Cellule liée 3" xfId="11658" hidden="1" xr:uid="{00000000-0005-0000-0000-00006B3A0000}"/>
    <cellStyle name="Cellule liée 3" xfId="11717" hidden="1" xr:uid="{00000000-0005-0000-0000-00006C3A0000}"/>
    <cellStyle name="Cellule liée 3" xfId="11779" hidden="1" xr:uid="{00000000-0005-0000-0000-00006D3A0000}"/>
    <cellStyle name="Cellule liée 3" xfId="11825" hidden="1" xr:uid="{00000000-0005-0000-0000-00006E3A0000}"/>
    <cellStyle name="Cellule liée 3" xfId="11869" hidden="1" xr:uid="{00000000-0005-0000-0000-00006F3A0000}"/>
    <cellStyle name="Cellule liée 3" xfId="11908" hidden="1" xr:uid="{00000000-0005-0000-0000-0000703A0000}"/>
    <cellStyle name="Cellule liée 3" xfId="11944" hidden="1" xr:uid="{00000000-0005-0000-0000-0000713A0000}"/>
    <cellStyle name="Cellule liée 3" xfId="11979" hidden="1" xr:uid="{00000000-0005-0000-0000-0000723A0000}"/>
    <cellStyle name="Cellule liée 3" xfId="12021" hidden="1" xr:uid="{00000000-0005-0000-0000-0000733A0000}"/>
    <cellStyle name="Cellule liée 3" xfId="12144" hidden="1" xr:uid="{00000000-0005-0000-0000-0000743A0000}"/>
    <cellStyle name="Cellule liée 3" xfId="12240" hidden="1" xr:uid="{00000000-0005-0000-0000-0000753A0000}"/>
    <cellStyle name="Cellule liée 3" xfId="12306" hidden="1" xr:uid="{00000000-0005-0000-0000-0000763A0000}"/>
    <cellStyle name="Cellule liée 3" xfId="12356" hidden="1" xr:uid="{00000000-0005-0000-0000-0000773A0000}"/>
    <cellStyle name="Cellule liée 3" xfId="12406" hidden="1" xr:uid="{00000000-0005-0000-0000-0000783A0000}"/>
    <cellStyle name="Cellule liée 3" xfId="12456" hidden="1" xr:uid="{00000000-0005-0000-0000-0000793A0000}"/>
    <cellStyle name="Cellule liée 3" xfId="12505" hidden="1" xr:uid="{00000000-0005-0000-0000-00007A3A0000}"/>
    <cellStyle name="Cellule liée 3" xfId="12554" hidden="1" xr:uid="{00000000-0005-0000-0000-00007B3A0000}"/>
    <cellStyle name="Cellule liée 3" xfId="12601" hidden="1" xr:uid="{00000000-0005-0000-0000-00007C3A0000}"/>
    <cellStyle name="Cellule liée 3" xfId="12648" hidden="1" xr:uid="{00000000-0005-0000-0000-00007D3A0000}"/>
    <cellStyle name="Cellule liée 3" xfId="12693" hidden="1" xr:uid="{00000000-0005-0000-0000-00007E3A0000}"/>
    <cellStyle name="Cellule liée 3" xfId="12732" hidden="1" xr:uid="{00000000-0005-0000-0000-00007F3A0000}"/>
    <cellStyle name="Cellule liée 3" xfId="12769" hidden="1" xr:uid="{00000000-0005-0000-0000-0000803A0000}"/>
    <cellStyle name="Cellule liée 3" xfId="12803" hidden="1" xr:uid="{00000000-0005-0000-0000-0000813A0000}"/>
    <cellStyle name="Cellule liée 3" xfId="12886" hidden="1" xr:uid="{00000000-0005-0000-0000-0000823A0000}"/>
    <cellStyle name="Cellule liée 3" xfId="12943" hidden="1" xr:uid="{00000000-0005-0000-0000-0000833A0000}"/>
    <cellStyle name="Cellule liée 3" xfId="13005" hidden="1" xr:uid="{00000000-0005-0000-0000-0000843A0000}"/>
    <cellStyle name="Cellule liée 3" xfId="13051" hidden="1" xr:uid="{00000000-0005-0000-0000-0000853A0000}"/>
    <cellStyle name="Cellule liée 3" xfId="13095" hidden="1" xr:uid="{00000000-0005-0000-0000-0000863A0000}"/>
    <cellStyle name="Cellule liée 3" xfId="13134" hidden="1" xr:uid="{00000000-0005-0000-0000-0000873A0000}"/>
    <cellStyle name="Cellule liée 3" xfId="13170" hidden="1" xr:uid="{00000000-0005-0000-0000-0000883A0000}"/>
    <cellStyle name="Cellule liée 3" xfId="13205" hidden="1" xr:uid="{00000000-0005-0000-0000-0000893A0000}"/>
    <cellStyle name="Cellule liée 3" xfId="13246" hidden="1" xr:uid="{00000000-0005-0000-0000-00008A3A0000}"/>
    <cellStyle name="Cellule liée 3" xfId="12093" hidden="1" xr:uid="{00000000-0005-0000-0000-00008B3A0000}"/>
    <cellStyle name="Cellule liée 3" xfId="12075" hidden="1" xr:uid="{00000000-0005-0000-0000-00008C3A0000}"/>
    <cellStyle name="Cellule liée 3" xfId="10994" hidden="1" xr:uid="{00000000-0005-0000-0000-00008D3A0000}"/>
    <cellStyle name="Cellule liée 3" xfId="13309" hidden="1" xr:uid="{00000000-0005-0000-0000-00008E3A0000}"/>
    <cellStyle name="Cellule liée 3" xfId="13358" hidden="1" xr:uid="{00000000-0005-0000-0000-00008F3A0000}"/>
    <cellStyle name="Cellule liée 3" xfId="13407" hidden="1" xr:uid="{00000000-0005-0000-0000-0000903A0000}"/>
    <cellStyle name="Cellule liée 3" xfId="13456" hidden="1" xr:uid="{00000000-0005-0000-0000-0000913A0000}"/>
    <cellStyle name="Cellule liée 3" xfId="13504" hidden="1" xr:uid="{00000000-0005-0000-0000-0000923A0000}"/>
    <cellStyle name="Cellule liée 3" xfId="13552" hidden="1" xr:uid="{00000000-0005-0000-0000-0000933A0000}"/>
    <cellStyle name="Cellule liée 3" xfId="13598" hidden="1" xr:uid="{00000000-0005-0000-0000-0000943A0000}"/>
    <cellStyle name="Cellule liée 3" xfId="13645" hidden="1" xr:uid="{00000000-0005-0000-0000-0000953A0000}"/>
    <cellStyle name="Cellule liée 3" xfId="13690" hidden="1" xr:uid="{00000000-0005-0000-0000-0000963A0000}"/>
    <cellStyle name="Cellule liée 3" xfId="13729" hidden="1" xr:uid="{00000000-0005-0000-0000-0000973A0000}"/>
    <cellStyle name="Cellule liée 3" xfId="13766" hidden="1" xr:uid="{00000000-0005-0000-0000-0000983A0000}"/>
    <cellStyle name="Cellule liée 3" xfId="13800" hidden="1" xr:uid="{00000000-0005-0000-0000-0000993A0000}"/>
    <cellStyle name="Cellule liée 3" xfId="13882" hidden="1" xr:uid="{00000000-0005-0000-0000-00009A3A0000}"/>
    <cellStyle name="Cellule liée 3" xfId="13939" hidden="1" xr:uid="{00000000-0005-0000-0000-00009B3A0000}"/>
    <cellStyle name="Cellule liée 3" xfId="14001" hidden="1" xr:uid="{00000000-0005-0000-0000-00009C3A0000}"/>
    <cellStyle name="Cellule liée 3" xfId="14047" hidden="1" xr:uid="{00000000-0005-0000-0000-00009D3A0000}"/>
    <cellStyle name="Cellule liée 3" xfId="14091" hidden="1" xr:uid="{00000000-0005-0000-0000-00009E3A0000}"/>
    <cellStyle name="Cellule liée 3" xfId="14130" hidden="1" xr:uid="{00000000-0005-0000-0000-00009F3A0000}"/>
    <cellStyle name="Cellule liée 3" xfId="14166" hidden="1" xr:uid="{00000000-0005-0000-0000-0000A03A0000}"/>
    <cellStyle name="Cellule liée 3" xfId="14201" hidden="1" xr:uid="{00000000-0005-0000-0000-0000A13A0000}"/>
    <cellStyle name="Cellule liée 3" xfId="14242" hidden="1" xr:uid="{00000000-0005-0000-0000-0000A23A0000}"/>
    <cellStyle name="Cellule liée 3" xfId="14343" hidden="1" xr:uid="{00000000-0005-0000-0000-0000A33A0000}"/>
    <cellStyle name="Cellule liée 3" xfId="14439" hidden="1" xr:uid="{00000000-0005-0000-0000-0000A43A0000}"/>
    <cellStyle name="Cellule liée 3" xfId="14505" hidden="1" xr:uid="{00000000-0005-0000-0000-0000A53A0000}"/>
    <cellStyle name="Cellule liée 3" xfId="14555" hidden="1" xr:uid="{00000000-0005-0000-0000-0000A63A0000}"/>
    <cellStyle name="Cellule liée 3" xfId="14605" hidden="1" xr:uid="{00000000-0005-0000-0000-0000A73A0000}"/>
    <cellStyle name="Cellule liée 3" xfId="14655" hidden="1" xr:uid="{00000000-0005-0000-0000-0000A83A0000}"/>
    <cellStyle name="Cellule liée 3" xfId="14704" hidden="1" xr:uid="{00000000-0005-0000-0000-0000A93A0000}"/>
    <cellStyle name="Cellule liée 3" xfId="14753" hidden="1" xr:uid="{00000000-0005-0000-0000-0000AA3A0000}"/>
    <cellStyle name="Cellule liée 3" xfId="14800" hidden="1" xr:uid="{00000000-0005-0000-0000-0000AB3A0000}"/>
    <cellStyle name="Cellule liée 3" xfId="14847" hidden="1" xr:uid="{00000000-0005-0000-0000-0000AC3A0000}"/>
    <cellStyle name="Cellule liée 3" xfId="14892" hidden="1" xr:uid="{00000000-0005-0000-0000-0000AD3A0000}"/>
    <cellStyle name="Cellule liée 3" xfId="14931" hidden="1" xr:uid="{00000000-0005-0000-0000-0000AE3A0000}"/>
    <cellStyle name="Cellule liée 3" xfId="14968" hidden="1" xr:uid="{00000000-0005-0000-0000-0000AF3A0000}"/>
    <cellStyle name="Cellule liée 3" xfId="15002" hidden="1" xr:uid="{00000000-0005-0000-0000-0000B03A0000}"/>
    <cellStyle name="Cellule liée 3" xfId="15085" hidden="1" xr:uid="{00000000-0005-0000-0000-0000B13A0000}"/>
    <cellStyle name="Cellule liée 3" xfId="15142" hidden="1" xr:uid="{00000000-0005-0000-0000-0000B23A0000}"/>
    <cellStyle name="Cellule liée 3" xfId="15205" hidden="1" xr:uid="{00000000-0005-0000-0000-0000B33A0000}"/>
    <cellStyle name="Cellule liée 3" xfId="15251" hidden="1" xr:uid="{00000000-0005-0000-0000-0000B43A0000}"/>
    <cellStyle name="Cellule liée 3" xfId="15295" hidden="1" xr:uid="{00000000-0005-0000-0000-0000B53A0000}"/>
    <cellStyle name="Cellule liée 3" xfId="15334" hidden="1" xr:uid="{00000000-0005-0000-0000-0000B63A0000}"/>
    <cellStyle name="Cellule liée 3" xfId="15370" hidden="1" xr:uid="{00000000-0005-0000-0000-0000B73A0000}"/>
    <cellStyle name="Cellule liée 3" xfId="15405" hidden="1" xr:uid="{00000000-0005-0000-0000-0000B83A0000}"/>
    <cellStyle name="Cellule liée 3" xfId="15447" hidden="1" xr:uid="{00000000-0005-0000-0000-0000B93A0000}"/>
    <cellStyle name="Cellule liée 3" xfId="14292" hidden="1" xr:uid="{00000000-0005-0000-0000-0000BA3A0000}"/>
    <cellStyle name="Cellule liée 3" xfId="15625" hidden="1" xr:uid="{00000000-0005-0000-0000-0000BB3A0000}"/>
    <cellStyle name="Cellule liée 3" xfId="15731" hidden="1" xr:uid="{00000000-0005-0000-0000-0000BC3A0000}"/>
    <cellStyle name="Cellule liée 3" xfId="15798" hidden="1" xr:uid="{00000000-0005-0000-0000-0000BD3A0000}"/>
    <cellStyle name="Cellule liée 3" xfId="15848" hidden="1" xr:uid="{00000000-0005-0000-0000-0000BE3A0000}"/>
    <cellStyle name="Cellule liée 3" xfId="15898" hidden="1" xr:uid="{00000000-0005-0000-0000-0000BF3A0000}"/>
    <cellStyle name="Cellule liée 3" xfId="15948" hidden="1" xr:uid="{00000000-0005-0000-0000-0000C03A0000}"/>
    <cellStyle name="Cellule liée 3" xfId="15997" hidden="1" xr:uid="{00000000-0005-0000-0000-0000C13A0000}"/>
    <cellStyle name="Cellule liée 3" xfId="16046" hidden="1" xr:uid="{00000000-0005-0000-0000-0000C23A0000}"/>
    <cellStyle name="Cellule liée 3" xfId="16093" hidden="1" xr:uid="{00000000-0005-0000-0000-0000C33A0000}"/>
    <cellStyle name="Cellule liée 3" xfId="16140" hidden="1" xr:uid="{00000000-0005-0000-0000-0000C43A0000}"/>
    <cellStyle name="Cellule liée 3" xfId="16185" hidden="1" xr:uid="{00000000-0005-0000-0000-0000C53A0000}"/>
    <cellStyle name="Cellule liée 3" xfId="16224" hidden="1" xr:uid="{00000000-0005-0000-0000-0000C63A0000}"/>
    <cellStyle name="Cellule liée 3" xfId="16261" hidden="1" xr:uid="{00000000-0005-0000-0000-0000C73A0000}"/>
    <cellStyle name="Cellule liée 3" xfId="16295" hidden="1" xr:uid="{00000000-0005-0000-0000-0000C83A0000}"/>
    <cellStyle name="Cellule liée 3" xfId="16383" hidden="1" xr:uid="{00000000-0005-0000-0000-0000C93A0000}"/>
    <cellStyle name="Cellule liée 3" xfId="16442" hidden="1" xr:uid="{00000000-0005-0000-0000-0000CA3A0000}"/>
    <cellStyle name="Cellule liée 3" xfId="16507" hidden="1" xr:uid="{00000000-0005-0000-0000-0000CB3A0000}"/>
    <cellStyle name="Cellule liée 3" xfId="16553" hidden="1" xr:uid="{00000000-0005-0000-0000-0000CC3A0000}"/>
    <cellStyle name="Cellule liée 3" xfId="16597" hidden="1" xr:uid="{00000000-0005-0000-0000-0000CD3A0000}"/>
    <cellStyle name="Cellule liée 3" xfId="16636" hidden="1" xr:uid="{00000000-0005-0000-0000-0000CE3A0000}"/>
    <cellStyle name="Cellule liée 3" xfId="16672" hidden="1" xr:uid="{00000000-0005-0000-0000-0000CF3A0000}"/>
    <cellStyle name="Cellule liée 3" xfId="16707" hidden="1" xr:uid="{00000000-0005-0000-0000-0000D03A0000}"/>
    <cellStyle name="Cellule liée 3" xfId="16754" hidden="1" xr:uid="{00000000-0005-0000-0000-0000D13A0000}"/>
    <cellStyle name="Cellule liée 3" xfId="16919" hidden="1" xr:uid="{00000000-0005-0000-0000-0000D23A0000}"/>
    <cellStyle name="Cellule liée 3" xfId="17016" hidden="1" xr:uid="{00000000-0005-0000-0000-0000D33A0000}"/>
    <cellStyle name="Cellule liée 3" xfId="17082" hidden="1" xr:uid="{00000000-0005-0000-0000-0000D43A0000}"/>
    <cellStyle name="Cellule liée 3" xfId="17132" hidden="1" xr:uid="{00000000-0005-0000-0000-0000D53A0000}"/>
    <cellStyle name="Cellule liée 3" xfId="17182" hidden="1" xr:uid="{00000000-0005-0000-0000-0000D63A0000}"/>
    <cellStyle name="Cellule liée 3" xfId="17232" hidden="1" xr:uid="{00000000-0005-0000-0000-0000D73A0000}"/>
    <cellStyle name="Cellule liée 3" xfId="17281" hidden="1" xr:uid="{00000000-0005-0000-0000-0000D83A0000}"/>
    <cellStyle name="Cellule liée 3" xfId="17330" hidden="1" xr:uid="{00000000-0005-0000-0000-0000D93A0000}"/>
    <cellStyle name="Cellule liée 3" xfId="17377" hidden="1" xr:uid="{00000000-0005-0000-0000-0000DA3A0000}"/>
    <cellStyle name="Cellule liée 3" xfId="17424" hidden="1" xr:uid="{00000000-0005-0000-0000-0000DB3A0000}"/>
    <cellStyle name="Cellule liée 3" xfId="17469" hidden="1" xr:uid="{00000000-0005-0000-0000-0000DC3A0000}"/>
    <cellStyle name="Cellule liée 3" xfId="17508" hidden="1" xr:uid="{00000000-0005-0000-0000-0000DD3A0000}"/>
    <cellStyle name="Cellule liée 3" xfId="17545" hidden="1" xr:uid="{00000000-0005-0000-0000-0000DE3A0000}"/>
    <cellStyle name="Cellule liée 3" xfId="17579" hidden="1" xr:uid="{00000000-0005-0000-0000-0000DF3A0000}"/>
    <cellStyle name="Cellule liée 3" xfId="17663" hidden="1" xr:uid="{00000000-0005-0000-0000-0000E03A0000}"/>
    <cellStyle name="Cellule liée 3" xfId="17720" hidden="1" xr:uid="{00000000-0005-0000-0000-0000E13A0000}"/>
    <cellStyle name="Cellule liée 3" xfId="17783" hidden="1" xr:uid="{00000000-0005-0000-0000-0000E23A0000}"/>
    <cellStyle name="Cellule liée 3" xfId="17829" hidden="1" xr:uid="{00000000-0005-0000-0000-0000E33A0000}"/>
    <cellStyle name="Cellule liée 3" xfId="17873" hidden="1" xr:uid="{00000000-0005-0000-0000-0000E43A0000}"/>
    <cellStyle name="Cellule liée 3" xfId="17912" hidden="1" xr:uid="{00000000-0005-0000-0000-0000E53A0000}"/>
    <cellStyle name="Cellule liée 3" xfId="17948" hidden="1" xr:uid="{00000000-0005-0000-0000-0000E63A0000}"/>
    <cellStyle name="Cellule liée 3" xfId="17983" hidden="1" xr:uid="{00000000-0005-0000-0000-0000E73A0000}"/>
    <cellStyle name="Cellule liée 3" xfId="18027" hidden="1" xr:uid="{00000000-0005-0000-0000-0000E83A0000}"/>
    <cellStyle name="Cellule liée 3" xfId="16867" hidden="1" xr:uid="{00000000-0005-0000-0000-0000E93A0000}"/>
    <cellStyle name="Cellule liée 3" xfId="16816" hidden="1" xr:uid="{00000000-0005-0000-0000-0000EA3A0000}"/>
    <cellStyle name="Cellule liée 3" xfId="15565" hidden="1" xr:uid="{00000000-0005-0000-0000-0000EB3A0000}"/>
    <cellStyle name="Cellule liée 3" xfId="18137" hidden="1" xr:uid="{00000000-0005-0000-0000-0000EC3A0000}"/>
    <cellStyle name="Cellule liée 3" xfId="18187" hidden="1" xr:uid="{00000000-0005-0000-0000-0000ED3A0000}"/>
    <cellStyle name="Cellule liée 3" xfId="18237" hidden="1" xr:uid="{00000000-0005-0000-0000-0000EE3A0000}"/>
    <cellStyle name="Cellule liée 3" xfId="18287" hidden="1" xr:uid="{00000000-0005-0000-0000-0000EF3A0000}"/>
    <cellStyle name="Cellule liée 3" xfId="18336" hidden="1" xr:uid="{00000000-0005-0000-0000-0000F03A0000}"/>
    <cellStyle name="Cellule liée 3" xfId="18384" hidden="1" xr:uid="{00000000-0005-0000-0000-0000F13A0000}"/>
    <cellStyle name="Cellule liée 3" xfId="18431" hidden="1" xr:uid="{00000000-0005-0000-0000-0000F23A0000}"/>
    <cellStyle name="Cellule liée 3" xfId="18478" hidden="1" xr:uid="{00000000-0005-0000-0000-0000F33A0000}"/>
    <cellStyle name="Cellule liée 3" xfId="18523" hidden="1" xr:uid="{00000000-0005-0000-0000-0000F43A0000}"/>
    <cellStyle name="Cellule liée 3" xfId="18562" hidden="1" xr:uid="{00000000-0005-0000-0000-0000F53A0000}"/>
    <cellStyle name="Cellule liée 3" xfId="18599" hidden="1" xr:uid="{00000000-0005-0000-0000-0000F63A0000}"/>
    <cellStyle name="Cellule liée 3" xfId="18633" hidden="1" xr:uid="{00000000-0005-0000-0000-0000F73A0000}"/>
    <cellStyle name="Cellule liée 3" xfId="18721" hidden="1" xr:uid="{00000000-0005-0000-0000-0000F83A0000}"/>
    <cellStyle name="Cellule liée 3" xfId="18780" hidden="1" xr:uid="{00000000-0005-0000-0000-0000F93A0000}"/>
    <cellStyle name="Cellule liée 3" xfId="18845" hidden="1" xr:uid="{00000000-0005-0000-0000-0000FA3A0000}"/>
    <cellStyle name="Cellule liée 3" xfId="18891" hidden="1" xr:uid="{00000000-0005-0000-0000-0000FB3A0000}"/>
    <cellStyle name="Cellule liée 3" xfId="18935" hidden="1" xr:uid="{00000000-0005-0000-0000-0000FC3A0000}"/>
    <cellStyle name="Cellule liée 3" xfId="18974" hidden="1" xr:uid="{00000000-0005-0000-0000-0000FD3A0000}"/>
    <cellStyle name="Cellule liée 3" xfId="19010" hidden="1" xr:uid="{00000000-0005-0000-0000-0000FE3A0000}"/>
    <cellStyle name="Cellule liée 3" xfId="19045" hidden="1" xr:uid="{00000000-0005-0000-0000-0000FF3A0000}"/>
    <cellStyle name="Cellule liée 3" xfId="19092" hidden="1" xr:uid="{00000000-0005-0000-0000-0000003B0000}"/>
    <cellStyle name="Cellule liée 3" xfId="19255" hidden="1" xr:uid="{00000000-0005-0000-0000-0000013B0000}"/>
    <cellStyle name="Cellule liée 3" xfId="19352" hidden="1" xr:uid="{00000000-0005-0000-0000-0000023B0000}"/>
    <cellStyle name="Cellule liée 3" xfId="19418" hidden="1" xr:uid="{00000000-0005-0000-0000-0000033B0000}"/>
    <cellStyle name="Cellule liée 3" xfId="19468" hidden="1" xr:uid="{00000000-0005-0000-0000-0000043B0000}"/>
    <cellStyle name="Cellule liée 3" xfId="19518" hidden="1" xr:uid="{00000000-0005-0000-0000-0000053B0000}"/>
    <cellStyle name="Cellule liée 3" xfId="19568" hidden="1" xr:uid="{00000000-0005-0000-0000-0000063B0000}"/>
    <cellStyle name="Cellule liée 3" xfId="19617" hidden="1" xr:uid="{00000000-0005-0000-0000-0000073B0000}"/>
    <cellStyle name="Cellule liée 3" xfId="19666" hidden="1" xr:uid="{00000000-0005-0000-0000-0000083B0000}"/>
    <cellStyle name="Cellule liée 3" xfId="19713" hidden="1" xr:uid="{00000000-0005-0000-0000-0000093B0000}"/>
    <cellStyle name="Cellule liée 3" xfId="19760" hidden="1" xr:uid="{00000000-0005-0000-0000-00000A3B0000}"/>
    <cellStyle name="Cellule liée 3" xfId="19805" hidden="1" xr:uid="{00000000-0005-0000-0000-00000B3B0000}"/>
    <cellStyle name="Cellule liée 3" xfId="19844" hidden="1" xr:uid="{00000000-0005-0000-0000-00000C3B0000}"/>
    <cellStyle name="Cellule liée 3" xfId="19881" hidden="1" xr:uid="{00000000-0005-0000-0000-00000D3B0000}"/>
    <cellStyle name="Cellule liée 3" xfId="19915" hidden="1" xr:uid="{00000000-0005-0000-0000-00000E3B0000}"/>
    <cellStyle name="Cellule liée 3" xfId="19998" hidden="1" xr:uid="{00000000-0005-0000-0000-00000F3B0000}"/>
    <cellStyle name="Cellule liée 3" xfId="20055" hidden="1" xr:uid="{00000000-0005-0000-0000-0000103B0000}"/>
    <cellStyle name="Cellule liée 3" xfId="20118" hidden="1" xr:uid="{00000000-0005-0000-0000-0000113B0000}"/>
    <cellStyle name="Cellule liée 3" xfId="20164" hidden="1" xr:uid="{00000000-0005-0000-0000-0000123B0000}"/>
    <cellStyle name="Cellule liée 3" xfId="20208" hidden="1" xr:uid="{00000000-0005-0000-0000-0000133B0000}"/>
    <cellStyle name="Cellule liée 3" xfId="20247" hidden="1" xr:uid="{00000000-0005-0000-0000-0000143B0000}"/>
    <cellStyle name="Cellule liée 3" xfId="20283" hidden="1" xr:uid="{00000000-0005-0000-0000-0000153B0000}"/>
    <cellStyle name="Cellule liée 3" xfId="20318" hidden="1" xr:uid="{00000000-0005-0000-0000-0000163B0000}"/>
    <cellStyle name="Cellule liée 3" xfId="20362" hidden="1" xr:uid="{00000000-0005-0000-0000-0000173B0000}"/>
    <cellStyle name="Cellule liée 3" xfId="19203" hidden="1" xr:uid="{00000000-0005-0000-0000-0000183B0000}"/>
    <cellStyle name="Cellule liée 3" xfId="15536" hidden="1" xr:uid="{00000000-0005-0000-0000-0000193B0000}"/>
    <cellStyle name="Cellule liée 3" xfId="18068" hidden="1" xr:uid="{00000000-0005-0000-0000-00001A3B0000}"/>
    <cellStyle name="Cellule liée 3" xfId="20467" hidden="1" xr:uid="{00000000-0005-0000-0000-00001B3B0000}"/>
    <cellStyle name="Cellule liée 3" xfId="20517" hidden="1" xr:uid="{00000000-0005-0000-0000-00001C3B0000}"/>
    <cellStyle name="Cellule liée 3" xfId="20567" hidden="1" xr:uid="{00000000-0005-0000-0000-00001D3B0000}"/>
    <cellStyle name="Cellule liée 3" xfId="20617" hidden="1" xr:uid="{00000000-0005-0000-0000-00001E3B0000}"/>
    <cellStyle name="Cellule liée 3" xfId="20666" hidden="1" xr:uid="{00000000-0005-0000-0000-00001F3B0000}"/>
    <cellStyle name="Cellule liée 3" xfId="20715" hidden="1" xr:uid="{00000000-0005-0000-0000-0000203B0000}"/>
    <cellStyle name="Cellule liée 3" xfId="20762" hidden="1" xr:uid="{00000000-0005-0000-0000-0000213B0000}"/>
    <cellStyle name="Cellule liée 3" xfId="20809" hidden="1" xr:uid="{00000000-0005-0000-0000-0000223B0000}"/>
    <cellStyle name="Cellule liée 3" xfId="20854" hidden="1" xr:uid="{00000000-0005-0000-0000-0000233B0000}"/>
    <cellStyle name="Cellule liée 3" xfId="20893" hidden="1" xr:uid="{00000000-0005-0000-0000-0000243B0000}"/>
    <cellStyle name="Cellule liée 3" xfId="20930" hidden="1" xr:uid="{00000000-0005-0000-0000-0000253B0000}"/>
    <cellStyle name="Cellule liée 3" xfId="20964" hidden="1" xr:uid="{00000000-0005-0000-0000-0000263B0000}"/>
    <cellStyle name="Cellule liée 3" xfId="21050" hidden="1" xr:uid="{00000000-0005-0000-0000-0000273B0000}"/>
    <cellStyle name="Cellule liée 3" xfId="21109" hidden="1" xr:uid="{00000000-0005-0000-0000-0000283B0000}"/>
    <cellStyle name="Cellule liée 3" xfId="21173" hidden="1" xr:uid="{00000000-0005-0000-0000-0000293B0000}"/>
    <cellStyle name="Cellule liée 3" xfId="21219" hidden="1" xr:uid="{00000000-0005-0000-0000-00002A3B0000}"/>
    <cellStyle name="Cellule liée 3" xfId="21263" hidden="1" xr:uid="{00000000-0005-0000-0000-00002B3B0000}"/>
    <cellStyle name="Cellule liée 3" xfId="21302" hidden="1" xr:uid="{00000000-0005-0000-0000-00002C3B0000}"/>
    <cellStyle name="Cellule liée 3" xfId="21338" hidden="1" xr:uid="{00000000-0005-0000-0000-00002D3B0000}"/>
    <cellStyle name="Cellule liée 3" xfId="21373" hidden="1" xr:uid="{00000000-0005-0000-0000-00002E3B0000}"/>
    <cellStyle name="Cellule liée 3" xfId="21418" hidden="1" xr:uid="{00000000-0005-0000-0000-00002F3B0000}"/>
    <cellStyle name="Cellule liée 3" xfId="21576" hidden="1" xr:uid="{00000000-0005-0000-0000-0000303B0000}"/>
    <cellStyle name="Cellule liée 3" xfId="21673" hidden="1" xr:uid="{00000000-0005-0000-0000-0000313B0000}"/>
    <cellStyle name="Cellule liée 3" xfId="21739" hidden="1" xr:uid="{00000000-0005-0000-0000-0000323B0000}"/>
    <cellStyle name="Cellule liée 3" xfId="21789" hidden="1" xr:uid="{00000000-0005-0000-0000-0000333B0000}"/>
    <cellStyle name="Cellule liée 3" xfId="21839" hidden="1" xr:uid="{00000000-0005-0000-0000-0000343B0000}"/>
    <cellStyle name="Cellule liée 3" xfId="21889" hidden="1" xr:uid="{00000000-0005-0000-0000-0000353B0000}"/>
    <cellStyle name="Cellule liée 3" xfId="21938" hidden="1" xr:uid="{00000000-0005-0000-0000-0000363B0000}"/>
    <cellStyle name="Cellule liée 3" xfId="21987" hidden="1" xr:uid="{00000000-0005-0000-0000-0000373B0000}"/>
    <cellStyle name="Cellule liée 3" xfId="22034" hidden="1" xr:uid="{00000000-0005-0000-0000-0000383B0000}"/>
    <cellStyle name="Cellule liée 3" xfId="22081" hidden="1" xr:uid="{00000000-0005-0000-0000-0000393B0000}"/>
    <cellStyle name="Cellule liée 3" xfId="22126" hidden="1" xr:uid="{00000000-0005-0000-0000-00003A3B0000}"/>
    <cellStyle name="Cellule liée 3" xfId="22165" hidden="1" xr:uid="{00000000-0005-0000-0000-00003B3B0000}"/>
    <cellStyle name="Cellule liée 3" xfId="22202" hidden="1" xr:uid="{00000000-0005-0000-0000-00003C3B0000}"/>
    <cellStyle name="Cellule liée 3" xfId="22236" hidden="1" xr:uid="{00000000-0005-0000-0000-00003D3B0000}"/>
    <cellStyle name="Cellule liée 3" xfId="22320" hidden="1" xr:uid="{00000000-0005-0000-0000-00003E3B0000}"/>
    <cellStyle name="Cellule liée 3" xfId="22377" hidden="1" xr:uid="{00000000-0005-0000-0000-00003F3B0000}"/>
    <cellStyle name="Cellule liée 3" xfId="22440" hidden="1" xr:uid="{00000000-0005-0000-0000-0000403B0000}"/>
    <cellStyle name="Cellule liée 3" xfId="22486" hidden="1" xr:uid="{00000000-0005-0000-0000-0000413B0000}"/>
    <cellStyle name="Cellule liée 3" xfId="22530" hidden="1" xr:uid="{00000000-0005-0000-0000-0000423B0000}"/>
    <cellStyle name="Cellule liée 3" xfId="22569" hidden="1" xr:uid="{00000000-0005-0000-0000-0000433B0000}"/>
    <cellStyle name="Cellule liée 3" xfId="22605" hidden="1" xr:uid="{00000000-0005-0000-0000-0000443B0000}"/>
    <cellStyle name="Cellule liée 3" xfId="22640" hidden="1" xr:uid="{00000000-0005-0000-0000-0000453B0000}"/>
    <cellStyle name="Cellule liée 3" xfId="22684" hidden="1" xr:uid="{00000000-0005-0000-0000-0000463B0000}"/>
    <cellStyle name="Cellule liée 3" xfId="21524" hidden="1" xr:uid="{00000000-0005-0000-0000-0000473B0000}"/>
    <cellStyle name="Cellule liée 3" xfId="21506" hidden="1" xr:uid="{00000000-0005-0000-0000-0000483B0000}"/>
    <cellStyle name="Cellule liée 3" xfId="21471" hidden="1" xr:uid="{00000000-0005-0000-0000-0000493B0000}"/>
    <cellStyle name="Cellule liée 3" xfId="22782" hidden="1" xr:uid="{00000000-0005-0000-0000-00004A3B0000}"/>
    <cellStyle name="Cellule liée 3" xfId="22832" hidden="1" xr:uid="{00000000-0005-0000-0000-00004B3B0000}"/>
    <cellStyle name="Cellule liée 3" xfId="22882" hidden="1" xr:uid="{00000000-0005-0000-0000-00004C3B0000}"/>
    <cellStyle name="Cellule liée 3" xfId="22932" hidden="1" xr:uid="{00000000-0005-0000-0000-00004D3B0000}"/>
    <cellStyle name="Cellule liée 3" xfId="22980" hidden="1" xr:uid="{00000000-0005-0000-0000-00004E3B0000}"/>
    <cellStyle name="Cellule liée 3" xfId="23029" hidden="1" xr:uid="{00000000-0005-0000-0000-00004F3B0000}"/>
    <cellStyle name="Cellule liée 3" xfId="23075" hidden="1" xr:uid="{00000000-0005-0000-0000-0000503B0000}"/>
    <cellStyle name="Cellule liée 3" xfId="23122" hidden="1" xr:uid="{00000000-0005-0000-0000-0000513B0000}"/>
    <cellStyle name="Cellule liée 3" xfId="23167" hidden="1" xr:uid="{00000000-0005-0000-0000-0000523B0000}"/>
    <cellStyle name="Cellule liée 3" xfId="23206" hidden="1" xr:uid="{00000000-0005-0000-0000-0000533B0000}"/>
    <cellStyle name="Cellule liée 3" xfId="23243" hidden="1" xr:uid="{00000000-0005-0000-0000-0000543B0000}"/>
    <cellStyle name="Cellule liée 3" xfId="23277" hidden="1" xr:uid="{00000000-0005-0000-0000-0000553B0000}"/>
    <cellStyle name="Cellule liée 3" xfId="23362" hidden="1" xr:uid="{00000000-0005-0000-0000-0000563B0000}"/>
    <cellStyle name="Cellule liée 3" xfId="23421" hidden="1" xr:uid="{00000000-0005-0000-0000-0000573B0000}"/>
    <cellStyle name="Cellule liée 3" xfId="23484" hidden="1" xr:uid="{00000000-0005-0000-0000-0000583B0000}"/>
    <cellStyle name="Cellule liée 3" xfId="23530" hidden="1" xr:uid="{00000000-0005-0000-0000-0000593B0000}"/>
    <cellStyle name="Cellule liée 3" xfId="23574" hidden="1" xr:uid="{00000000-0005-0000-0000-00005A3B0000}"/>
    <cellStyle name="Cellule liée 3" xfId="23613" hidden="1" xr:uid="{00000000-0005-0000-0000-00005B3B0000}"/>
    <cellStyle name="Cellule liée 3" xfId="23649" hidden="1" xr:uid="{00000000-0005-0000-0000-00005C3B0000}"/>
    <cellStyle name="Cellule liée 3" xfId="23684" hidden="1" xr:uid="{00000000-0005-0000-0000-00005D3B0000}"/>
    <cellStyle name="Cellule liée 3" xfId="23726" hidden="1" xr:uid="{00000000-0005-0000-0000-00005E3B0000}"/>
    <cellStyle name="Cellule liée 3" xfId="23877" hidden="1" xr:uid="{00000000-0005-0000-0000-00005F3B0000}"/>
    <cellStyle name="Cellule liée 3" xfId="23973" hidden="1" xr:uid="{00000000-0005-0000-0000-0000603B0000}"/>
    <cellStyle name="Cellule liée 3" xfId="24039" hidden="1" xr:uid="{00000000-0005-0000-0000-0000613B0000}"/>
    <cellStyle name="Cellule liée 3" xfId="24089" hidden="1" xr:uid="{00000000-0005-0000-0000-0000623B0000}"/>
    <cellStyle name="Cellule liée 3" xfId="24139" hidden="1" xr:uid="{00000000-0005-0000-0000-0000633B0000}"/>
    <cellStyle name="Cellule liée 3" xfId="24189" hidden="1" xr:uid="{00000000-0005-0000-0000-0000643B0000}"/>
    <cellStyle name="Cellule liée 3" xfId="24238" hidden="1" xr:uid="{00000000-0005-0000-0000-0000653B0000}"/>
    <cellStyle name="Cellule liée 3" xfId="24287" hidden="1" xr:uid="{00000000-0005-0000-0000-0000663B0000}"/>
    <cellStyle name="Cellule liée 3" xfId="24334" hidden="1" xr:uid="{00000000-0005-0000-0000-0000673B0000}"/>
    <cellStyle name="Cellule liée 3" xfId="24381" hidden="1" xr:uid="{00000000-0005-0000-0000-0000683B0000}"/>
    <cellStyle name="Cellule liée 3" xfId="24426" hidden="1" xr:uid="{00000000-0005-0000-0000-0000693B0000}"/>
    <cellStyle name="Cellule liée 3" xfId="24465" hidden="1" xr:uid="{00000000-0005-0000-0000-00006A3B0000}"/>
    <cellStyle name="Cellule liée 3" xfId="24502" hidden="1" xr:uid="{00000000-0005-0000-0000-00006B3B0000}"/>
    <cellStyle name="Cellule liée 3" xfId="24536" hidden="1" xr:uid="{00000000-0005-0000-0000-00006C3B0000}"/>
    <cellStyle name="Cellule liée 3" xfId="24620" hidden="1" xr:uid="{00000000-0005-0000-0000-00006D3B0000}"/>
    <cellStyle name="Cellule liée 3" xfId="24677" hidden="1" xr:uid="{00000000-0005-0000-0000-00006E3B0000}"/>
    <cellStyle name="Cellule liée 3" xfId="24740" hidden="1" xr:uid="{00000000-0005-0000-0000-00006F3B0000}"/>
    <cellStyle name="Cellule liée 3" xfId="24786" hidden="1" xr:uid="{00000000-0005-0000-0000-0000703B0000}"/>
    <cellStyle name="Cellule liée 3" xfId="24830" hidden="1" xr:uid="{00000000-0005-0000-0000-0000713B0000}"/>
    <cellStyle name="Cellule liée 3" xfId="24869" hidden="1" xr:uid="{00000000-0005-0000-0000-0000723B0000}"/>
    <cellStyle name="Cellule liée 3" xfId="24905" hidden="1" xr:uid="{00000000-0005-0000-0000-0000733B0000}"/>
    <cellStyle name="Cellule liée 3" xfId="24940" hidden="1" xr:uid="{00000000-0005-0000-0000-0000743B0000}"/>
    <cellStyle name="Cellule liée 3" xfId="24982" hidden="1" xr:uid="{00000000-0005-0000-0000-0000753B0000}"/>
    <cellStyle name="Cellule liée 3" xfId="23825" hidden="1" xr:uid="{00000000-0005-0000-0000-0000763B0000}"/>
    <cellStyle name="Cellule liée 3" xfId="23807" hidden="1" xr:uid="{00000000-0005-0000-0000-0000773B0000}"/>
    <cellStyle name="Cellule liée 3" xfId="22722" hidden="1" xr:uid="{00000000-0005-0000-0000-0000783B0000}"/>
    <cellStyle name="Cellule liée 3" xfId="25081" hidden="1" xr:uid="{00000000-0005-0000-0000-0000793B0000}"/>
    <cellStyle name="Cellule liée 3" xfId="25131" hidden="1" xr:uid="{00000000-0005-0000-0000-00007A3B0000}"/>
    <cellStyle name="Cellule liée 3" xfId="25181" hidden="1" xr:uid="{00000000-0005-0000-0000-00007B3B0000}"/>
    <cellStyle name="Cellule liée 3" xfId="25231" hidden="1" xr:uid="{00000000-0005-0000-0000-00007C3B0000}"/>
    <cellStyle name="Cellule liée 3" xfId="25280" hidden="1" xr:uid="{00000000-0005-0000-0000-00007D3B0000}"/>
    <cellStyle name="Cellule liée 3" xfId="25329" hidden="1" xr:uid="{00000000-0005-0000-0000-00007E3B0000}"/>
    <cellStyle name="Cellule liée 3" xfId="25376" hidden="1" xr:uid="{00000000-0005-0000-0000-00007F3B0000}"/>
    <cellStyle name="Cellule liée 3" xfId="25422" hidden="1" xr:uid="{00000000-0005-0000-0000-0000803B0000}"/>
    <cellStyle name="Cellule liée 3" xfId="25466" hidden="1" xr:uid="{00000000-0005-0000-0000-0000813B0000}"/>
    <cellStyle name="Cellule liée 3" xfId="25504" hidden="1" xr:uid="{00000000-0005-0000-0000-0000823B0000}"/>
    <cellStyle name="Cellule liée 3" xfId="25541" hidden="1" xr:uid="{00000000-0005-0000-0000-0000833B0000}"/>
    <cellStyle name="Cellule liée 3" xfId="25575" hidden="1" xr:uid="{00000000-0005-0000-0000-0000843B0000}"/>
    <cellStyle name="Cellule liée 3" xfId="25658" hidden="1" xr:uid="{00000000-0005-0000-0000-0000853B0000}"/>
    <cellStyle name="Cellule liée 3" xfId="25717" hidden="1" xr:uid="{00000000-0005-0000-0000-0000863B0000}"/>
    <cellStyle name="Cellule liée 3" xfId="25779" hidden="1" xr:uid="{00000000-0005-0000-0000-0000873B0000}"/>
    <cellStyle name="Cellule liée 3" xfId="25825" hidden="1" xr:uid="{00000000-0005-0000-0000-0000883B0000}"/>
    <cellStyle name="Cellule liée 3" xfId="25869" hidden="1" xr:uid="{00000000-0005-0000-0000-0000893B0000}"/>
    <cellStyle name="Cellule liée 3" xfId="25908" hidden="1" xr:uid="{00000000-0005-0000-0000-00008A3B0000}"/>
    <cellStyle name="Cellule liée 3" xfId="25944" hidden="1" xr:uid="{00000000-0005-0000-0000-00008B3B0000}"/>
    <cellStyle name="Cellule liée 3" xfId="25979" hidden="1" xr:uid="{00000000-0005-0000-0000-00008C3B0000}"/>
    <cellStyle name="Cellule liée 3" xfId="26020" hidden="1" xr:uid="{00000000-0005-0000-0000-00008D3B0000}"/>
    <cellStyle name="Cellule liée 3" xfId="26142" hidden="1" xr:uid="{00000000-0005-0000-0000-00008E3B0000}"/>
    <cellStyle name="Cellule liée 3" xfId="26238" hidden="1" xr:uid="{00000000-0005-0000-0000-00008F3B0000}"/>
    <cellStyle name="Cellule liée 3" xfId="26304" hidden="1" xr:uid="{00000000-0005-0000-0000-0000903B0000}"/>
    <cellStyle name="Cellule liée 3" xfId="26354" hidden="1" xr:uid="{00000000-0005-0000-0000-0000913B0000}"/>
    <cellStyle name="Cellule liée 3" xfId="26404" hidden="1" xr:uid="{00000000-0005-0000-0000-0000923B0000}"/>
    <cellStyle name="Cellule liée 3" xfId="26454" hidden="1" xr:uid="{00000000-0005-0000-0000-0000933B0000}"/>
    <cellStyle name="Cellule liée 3" xfId="26503" hidden="1" xr:uid="{00000000-0005-0000-0000-0000943B0000}"/>
    <cellStyle name="Cellule liée 3" xfId="26552" hidden="1" xr:uid="{00000000-0005-0000-0000-0000953B0000}"/>
    <cellStyle name="Cellule liée 3" xfId="26599" hidden="1" xr:uid="{00000000-0005-0000-0000-0000963B0000}"/>
    <cellStyle name="Cellule liée 3" xfId="26646" hidden="1" xr:uid="{00000000-0005-0000-0000-0000973B0000}"/>
    <cellStyle name="Cellule liée 3" xfId="26691" hidden="1" xr:uid="{00000000-0005-0000-0000-0000983B0000}"/>
    <cellStyle name="Cellule liée 3" xfId="26730" hidden="1" xr:uid="{00000000-0005-0000-0000-0000993B0000}"/>
    <cellStyle name="Cellule liée 3" xfId="26767" hidden="1" xr:uid="{00000000-0005-0000-0000-00009A3B0000}"/>
    <cellStyle name="Cellule liée 3" xfId="26801" hidden="1" xr:uid="{00000000-0005-0000-0000-00009B3B0000}"/>
    <cellStyle name="Cellule liée 3" xfId="26884" hidden="1" xr:uid="{00000000-0005-0000-0000-00009C3B0000}"/>
    <cellStyle name="Cellule liée 3" xfId="26941" hidden="1" xr:uid="{00000000-0005-0000-0000-00009D3B0000}"/>
    <cellStyle name="Cellule liée 3" xfId="27003" hidden="1" xr:uid="{00000000-0005-0000-0000-00009E3B0000}"/>
    <cellStyle name="Cellule liée 3" xfId="27049" hidden="1" xr:uid="{00000000-0005-0000-0000-00009F3B0000}"/>
    <cellStyle name="Cellule liée 3" xfId="27093" hidden="1" xr:uid="{00000000-0005-0000-0000-0000A03B0000}"/>
    <cellStyle name="Cellule liée 3" xfId="27132" hidden="1" xr:uid="{00000000-0005-0000-0000-0000A13B0000}"/>
    <cellStyle name="Cellule liée 3" xfId="27168" hidden="1" xr:uid="{00000000-0005-0000-0000-0000A23B0000}"/>
    <cellStyle name="Cellule liée 3" xfId="27203" hidden="1" xr:uid="{00000000-0005-0000-0000-0000A33B0000}"/>
    <cellStyle name="Cellule liée 3" xfId="27244" hidden="1" xr:uid="{00000000-0005-0000-0000-0000A43B0000}"/>
    <cellStyle name="Cellule liée 3" xfId="26091" hidden="1" xr:uid="{00000000-0005-0000-0000-0000A53B0000}"/>
    <cellStyle name="Cellule liée 3" xfId="26073" hidden="1" xr:uid="{00000000-0005-0000-0000-0000A63B0000}"/>
    <cellStyle name="Cellule liée 3" xfId="26060" hidden="1" xr:uid="{00000000-0005-0000-0000-0000A73B0000}"/>
    <cellStyle name="Cellule liée 3" xfId="27316" hidden="1" xr:uid="{00000000-0005-0000-0000-0000A83B0000}"/>
    <cellStyle name="Cellule liée 3" xfId="27365" hidden="1" xr:uid="{00000000-0005-0000-0000-0000A93B0000}"/>
    <cellStyle name="Cellule liée 3" xfId="27414" hidden="1" xr:uid="{00000000-0005-0000-0000-0000AA3B0000}"/>
    <cellStyle name="Cellule liée 3" xfId="27463" hidden="1" xr:uid="{00000000-0005-0000-0000-0000AB3B0000}"/>
    <cellStyle name="Cellule liée 3" xfId="27511" hidden="1" xr:uid="{00000000-0005-0000-0000-0000AC3B0000}"/>
    <cellStyle name="Cellule liée 3" xfId="27559" hidden="1" xr:uid="{00000000-0005-0000-0000-0000AD3B0000}"/>
    <cellStyle name="Cellule liée 3" xfId="27605" hidden="1" xr:uid="{00000000-0005-0000-0000-0000AE3B0000}"/>
    <cellStyle name="Cellule liée 3" xfId="27652" hidden="1" xr:uid="{00000000-0005-0000-0000-0000AF3B0000}"/>
    <cellStyle name="Cellule liée 3" xfId="27697" hidden="1" xr:uid="{00000000-0005-0000-0000-0000B03B0000}"/>
    <cellStyle name="Cellule liée 3" xfId="27736" hidden="1" xr:uid="{00000000-0005-0000-0000-0000B13B0000}"/>
    <cellStyle name="Cellule liée 3" xfId="27773" hidden="1" xr:uid="{00000000-0005-0000-0000-0000B23B0000}"/>
    <cellStyle name="Cellule liée 3" xfId="27807" hidden="1" xr:uid="{00000000-0005-0000-0000-0000B33B0000}"/>
    <cellStyle name="Cellule liée 3" xfId="27889" hidden="1" xr:uid="{00000000-0005-0000-0000-0000B43B0000}"/>
    <cellStyle name="Cellule liée 3" xfId="27946" hidden="1" xr:uid="{00000000-0005-0000-0000-0000B53B0000}"/>
    <cellStyle name="Cellule liée 3" xfId="28008" hidden="1" xr:uid="{00000000-0005-0000-0000-0000B63B0000}"/>
    <cellStyle name="Cellule liée 3" xfId="28054" hidden="1" xr:uid="{00000000-0005-0000-0000-0000B73B0000}"/>
    <cellStyle name="Cellule liée 3" xfId="28098" hidden="1" xr:uid="{00000000-0005-0000-0000-0000B83B0000}"/>
    <cellStyle name="Cellule liée 3" xfId="28137" hidden="1" xr:uid="{00000000-0005-0000-0000-0000B93B0000}"/>
    <cellStyle name="Cellule liée 3" xfId="28173" hidden="1" xr:uid="{00000000-0005-0000-0000-0000BA3B0000}"/>
    <cellStyle name="Cellule liée 3" xfId="28208" hidden="1" xr:uid="{00000000-0005-0000-0000-0000BB3B0000}"/>
    <cellStyle name="Cellule liée 3" xfId="28249" hidden="1" xr:uid="{00000000-0005-0000-0000-0000BC3B0000}"/>
    <cellStyle name="Cellule liée 3" xfId="28349" hidden="1" xr:uid="{00000000-0005-0000-0000-0000BD3B0000}"/>
    <cellStyle name="Cellule liée 3" xfId="28444" hidden="1" xr:uid="{00000000-0005-0000-0000-0000BE3B0000}"/>
    <cellStyle name="Cellule liée 3" xfId="28510" hidden="1" xr:uid="{00000000-0005-0000-0000-0000BF3B0000}"/>
    <cellStyle name="Cellule liée 3" xfId="28560" hidden="1" xr:uid="{00000000-0005-0000-0000-0000C03B0000}"/>
    <cellStyle name="Cellule liée 3" xfId="28610" hidden="1" xr:uid="{00000000-0005-0000-0000-0000C13B0000}"/>
    <cellStyle name="Cellule liée 3" xfId="28660" hidden="1" xr:uid="{00000000-0005-0000-0000-0000C23B0000}"/>
    <cellStyle name="Cellule liée 3" xfId="28709" hidden="1" xr:uid="{00000000-0005-0000-0000-0000C33B0000}"/>
    <cellStyle name="Cellule liée 3" xfId="28758" hidden="1" xr:uid="{00000000-0005-0000-0000-0000C43B0000}"/>
    <cellStyle name="Cellule liée 3" xfId="28805" hidden="1" xr:uid="{00000000-0005-0000-0000-0000C53B0000}"/>
    <cellStyle name="Cellule liée 3" xfId="28852" hidden="1" xr:uid="{00000000-0005-0000-0000-0000C63B0000}"/>
    <cellStyle name="Cellule liée 3" xfId="28897" hidden="1" xr:uid="{00000000-0005-0000-0000-0000C73B0000}"/>
    <cellStyle name="Cellule liée 3" xfId="28936" hidden="1" xr:uid="{00000000-0005-0000-0000-0000C83B0000}"/>
    <cellStyle name="Cellule liée 3" xfId="28973" hidden="1" xr:uid="{00000000-0005-0000-0000-0000C93B0000}"/>
    <cellStyle name="Cellule liée 3" xfId="29007" hidden="1" xr:uid="{00000000-0005-0000-0000-0000CA3B0000}"/>
    <cellStyle name="Cellule liée 3" xfId="29089" hidden="1" xr:uid="{00000000-0005-0000-0000-0000CB3B0000}"/>
    <cellStyle name="Cellule liée 3" xfId="29146" hidden="1" xr:uid="{00000000-0005-0000-0000-0000CC3B0000}"/>
    <cellStyle name="Cellule liée 3" xfId="29208" hidden="1" xr:uid="{00000000-0005-0000-0000-0000CD3B0000}"/>
    <cellStyle name="Cellule liée 3" xfId="29254" hidden="1" xr:uid="{00000000-0005-0000-0000-0000CE3B0000}"/>
    <cellStyle name="Cellule liée 3" xfId="29298" hidden="1" xr:uid="{00000000-0005-0000-0000-0000CF3B0000}"/>
    <cellStyle name="Cellule liée 3" xfId="29337" hidden="1" xr:uid="{00000000-0005-0000-0000-0000D03B0000}"/>
    <cellStyle name="Cellule liée 3" xfId="29373" hidden="1" xr:uid="{00000000-0005-0000-0000-0000D13B0000}"/>
    <cellStyle name="Cellule liée 3" xfId="29408" hidden="1" xr:uid="{00000000-0005-0000-0000-0000D23B0000}"/>
    <cellStyle name="Cellule liée 3" xfId="29449" hidden="1" xr:uid="{00000000-0005-0000-0000-0000D33B0000}"/>
    <cellStyle name="Cellule liée 3" xfId="28299" hidden="1" xr:uid="{00000000-0005-0000-0000-0000D43B0000}"/>
    <cellStyle name="Cellule liée 3" xfId="29502" hidden="1" xr:uid="{00000000-0005-0000-0000-0000D53B0000}"/>
    <cellStyle name="Cellule liée 3" xfId="29586" hidden="1" xr:uid="{00000000-0005-0000-0000-0000D63B0000}"/>
    <cellStyle name="Cellule liée 3" xfId="29652" hidden="1" xr:uid="{00000000-0005-0000-0000-0000D73B0000}"/>
    <cellStyle name="Cellule liée 3" xfId="29701" hidden="1" xr:uid="{00000000-0005-0000-0000-0000D83B0000}"/>
    <cellStyle name="Cellule liée 3" xfId="29750" hidden="1" xr:uid="{00000000-0005-0000-0000-0000D93B0000}"/>
    <cellStyle name="Cellule liée 3" xfId="29799" hidden="1" xr:uid="{00000000-0005-0000-0000-0000DA3B0000}"/>
    <cellStyle name="Cellule liée 3" xfId="29847" hidden="1" xr:uid="{00000000-0005-0000-0000-0000DB3B0000}"/>
    <cellStyle name="Cellule liée 3" xfId="29895" hidden="1" xr:uid="{00000000-0005-0000-0000-0000DC3B0000}"/>
    <cellStyle name="Cellule liée 3" xfId="29941" hidden="1" xr:uid="{00000000-0005-0000-0000-0000DD3B0000}"/>
    <cellStyle name="Cellule liée 3" xfId="29987" hidden="1" xr:uid="{00000000-0005-0000-0000-0000DE3B0000}"/>
    <cellStyle name="Cellule liée 3" xfId="30031" hidden="1" xr:uid="{00000000-0005-0000-0000-0000DF3B0000}"/>
    <cellStyle name="Cellule liée 3" xfId="30069" hidden="1" xr:uid="{00000000-0005-0000-0000-0000E03B0000}"/>
    <cellStyle name="Cellule liée 3" xfId="30106" hidden="1" xr:uid="{00000000-0005-0000-0000-0000E13B0000}"/>
    <cellStyle name="Cellule liée 3" xfId="30140" hidden="1" xr:uid="{00000000-0005-0000-0000-0000E23B0000}"/>
    <cellStyle name="Cellule liée 3" xfId="30221" hidden="1" xr:uid="{00000000-0005-0000-0000-0000E33B0000}"/>
    <cellStyle name="Cellule liée 3" xfId="30278" hidden="1" xr:uid="{00000000-0005-0000-0000-0000E43B0000}"/>
    <cellStyle name="Cellule liée 3" xfId="30340" hidden="1" xr:uid="{00000000-0005-0000-0000-0000E53B0000}"/>
    <cellStyle name="Cellule liée 3" xfId="30386" hidden="1" xr:uid="{00000000-0005-0000-0000-0000E63B0000}"/>
    <cellStyle name="Cellule liée 3" xfId="30430" hidden="1" xr:uid="{00000000-0005-0000-0000-0000E73B0000}"/>
    <cellStyle name="Cellule liée 3" xfId="30469" hidden="1" xr:uid="{00000000-0005-0000-0000-0000E83B0000}"/>
    <cellStyle name="Cellule liée 3" xfId="30505" hidden="1" xr:uid="{00000000-0005-0000-0000-0000E93B0000}"/>
    <cellStyle name="Cellule liée 3" xfId="30540" hidden="1" xr:uid="{00000000-0005-0000-0000-0000EA3B0000}"/>
    <cellStyle name="Cellule liée 3" xfId="30581" hidden="1" xr:uid="{00000000-0005-0000-0000-0000EB3B0000}"/>
    <cellStyle name="Cellule liée 3" xfId="30681" hidden="1" xr:uid="{00000000-0005-0000-0000-0000EC3B0000}"/>
    <cellStyle name="Cellule liée 3" xfId="30776" hidden="1" xr:uid="{00000000-0005-0000-0000-0000ED3B0000}"/>
    <cellStyle name="Cellule liée 3" xfId="30842" hidden="1" xr:uid="{00000000-0005-0000-0000-0000EE3B0000}"/>
    <cellStyle name="Cellule liée 3" xfId="30892" hidden="1" xr:uid="{00000000-0005-0000-0000-0000EF3B0000}"/>
    <cellStyle name="Cellule liée 3" xfId="30942" hidden="1" xr:uid="{00000000-0005-0000-0000-0000F03B0000}"/>
    <cellStyle name="Cellule liée 3" xfId="30992" hidden="1" xr:uid="{00000000-0005-0000-0000-0000F13B0000}"/>
    <cellStyle name="Cellule liée 3" xfId="31041" hidden="1" xr:uid="{00000000-0005-0000-0000-0000F23B0000}"/>
    <cellStyle name="Cellule liée 3" xfId="31090" hidden="1" xr:uid="{00000000-0005-0000-0000-0000F33B0000}"/>
    <cellStyle name="Cellule liée 3" xfId="31137" hidden="1" xr:uid="{00000000-0005-0000-0000-0000F43B0000}"/>
    <cellStyle name="Cellule liée 3" xfId="31184" hidden="1" xr:uid="{00000000-0005-0000-0000-0000F53B0000}"/>
    <cellStyle name="Cellule liée 3" xfId="31229" hidden="1" xr:uid="{00000000-0005-0000-0000-0000F63B0000}"/>
    <cellStyle name="Cellule liée 3" xfId="31268" hidden="1" xr:uid="{00000000-0005-0000-0000-0000F73B0000}"/>
    <cellStyle name="Cellule liée 3" xfId="31305" hidden="1" xr:uid="{00000000-0005-0000-0000-0000F83B0000}"/>
    <cellStyle name="Cellule liée 3" xfId="31339" hidden="1" xr:uid="{00000000-0005-0000-0000-0000F93B0000}"/>
    <cellStyle name="Cellule liée 3" xfId="31421" hidden="1" xr:uid="{00000000-0005-0000-0000-0000FA3B0000}"/>
    <cellStyle name="Cellule liée 3" xfId="31478" hidden="1" xr:uid="{00000000-0005-0000-0000-0000FB3B0000}"/>
    <cellStyle name="Cellule liée 3" xfId="31540" hidden="1" xr:uid="{00000000-0005-0000-0000-0000FC3B0000}"/>
    <cellStyle name="Cellule liée 3" xfId="31586" hidden="1" xr:uid="{00000000-0005-0000-0000-0000FD3B0000}"/>
    <cellStyle name="Cellule liée 3" xfId="31630" hidden="1" xr:uid="{00000000-0005-0000-0000-0000FE3B0000}"/>
    <cellStyle name="Cellule liée 3" xfId="31669" hidden="1" xr:uid="{00000000-0005-0000-0000-0000FF3B0000}"/>
    <cellStyle name="Cellule liée 3" xfId="31705" hidden="1" xr:uid="{00000000-0005-0000-0000-0000003C0000}"/>
    <cellStyle name="Cellule liée 3" xfId="31740" hidden="1" xr:uid="{00000000-0005-0000-0000-0000013C0000}"/>
    <cellStyle name="Cellule liée 3" xfId="31781" hidden="1" xr:uid="{00000000-0005-0000-0000-0000023C0000}"/>
    <cellStyle name="Cellule liée 3" xfId="30631" hidden="1" xr:uid="{00000000-0005-0000-0000-0000033C0000}"/>
    <cellStyle name="Cellule liée 3" xfId="32226" hidden="1" xr:uid="{AD9B651C-8B88-4CE6-9F72-377E033BB804}"/>
    <cellStyle name="Cellule liée 3" xfId="32292" hidden="1" xr:uid="{53C9B447-4ABF-4DC1-9B0D-94EC95361A1F}"/>
    <cellStyle name="Cellule liée 3" xfId="32341" hidden="1" xr:uid="{D8D5C964-12A3-4D00-9B1D-8CECCE75AA65}"/>
    <cellStyle name="Cellule liée 3" xfId="32390" hidden="1" xr:uid="{8D50F749-8E45-4439-9F3B-9ADC77EE0A80}"/>
    <cellStyle name="Cellule liée 3" xfId="32439" hidden="1" xr:uid="{B6DEE12F-CA0A-48BE-AEB6-073DCBBD651B}"/>
    <cellStyle name="Cellule liée 3" xfId="32487" hidden="1" xr:uid="{BF7AD654-5E03-4CE4-989D-618442021747}"/>
    <cellStyle name="Cellule liée 3" xfId="32535" hidden="1" xr:uid="{C3AE8C99-C208-41FF-83B3-A91A8E496A6A}"/>
    <cellStyle name="Cellule liée 3" xfId="32581" hidden="1" xr:uid="{079365ED-7A27-4513-8AE9-42B5400B2745}"/>
    <cellStyle name="Cellule liée 3" xfId="32627" hidden="1" xr:uid="{0A364197-5A7A-4967-B81E-A097BF075080}"/>
    <cellStyle name="Cellule liée 3" xfId="32671" hidden="1" xr:uid="{F7FA482B-5B18-4ECD-8D5B-AB1BEA797209}"/>
    <cellStyle name="Cellule liée 3" xfId="32709" hidden="1" xr:uid="{D3F1511D-60BD-41F6-A346-C5DECE1CFA49}"/>
    <cellStyle name="Cellule liée 3" xfId="32746" hidden="1" xr:uid="{381F4850-42E9-46FA-9709-7B5D9B537608}"/>
    <cellStyle name="Cellule liée 3" xfId="32780" hidden="1" xr:uid="{84AADF48-3877-404B-88FC-FCD1D1F7E321}"/>
    <cellStyle name="Cellule liée 3" xfId="32861" hidden="1" xr:uid="{31E7F491-B14B-4B58-9F5A-A79CD0E3FAE7}"/>
    <cellStyle name="Cellule liée 3" xfId="32918" hidden="1" xr:uid="{C3298579-E232-42CA-B8BE-28166D8D315D}"/>
    <cellStyle name="Cellule liée 3" xfId="32980" hidden="1" xr:uid="{B4E7FE2D-CE01-4E35-A57F-A2BFB1262605}"/>
    <cellStyle name="Cellule liée 3" xfId="33026" hidden="1" xr:uid="{17826267-7542-4F38-BD64-00A1C96FDA59}"/>
    <cellStyle name="Cellule liée 3" xfId="33070" hidden="1" xr:uid="{849F8B5A-838F-41ED-9B5C-7A246E85A346}"/>
    <cellStyle name="Cellule liée 3" xfId="33109" hidden="1" xr:uid="{7B8313C0-B420-4D77-ADDA-D34B1B09305C}"/>
    <cellStyle name="Cellule liée 3" xfId="33145" hidden="1" xr:uid="{75331857-979E-4298-8D38-269BA5BCDD5A}"/>
    <cellStyle name="Cellule liée 3" xfId="33180" hidden="1" xr:uid="{C7037EBF-A66F-4E17-88A0-4CB6C052057B}"/>
    <cellStyle name="Cellule liée 3" xfId="33221" hidden="1" xr:uid="{48E475DE-745E-4229-A035-5A38E2A11EB2}"/>
    <cellStyle name="Cellule liée 3" xfId="33373" hidden="1" xr:uid="{F85C42A0-DDDE-4379-AD52-399D7BE4CA98}"/>
    <cellStyle name="Cellule liée 3" xfId="33477" hidden="1" xr:uid="{6EA9A58E-52A9-406C-8496-E55AFD392532}"/>
    <cellStyle name="Cellule liée 3" xfId="33544" hidden="1" xr:uid="{0E63BEC7-D0F2-4CD4-B2C8-2F0C0BE73429}"/>
    <cellStyle name="Cellule liée 3" xfId="33593" hidden="1" xr:uid="{F6588CAA-0070-4D14-951E-938A19817494}"/>
    <cellStyle name="Cellule liée 3" xfId="33642" hidden="1" xr:uid="{90B996FF-3A07-4BF8-AEE4-4686732DB1F6}"/>
    <cellStyle name="Cellule liée 3" xfId="33692" hidden="1" xr:uid="{041FD745-7916-431F-ACFB-9BBAF59112B9}"/>
    <cellStyle name="Cellule liée 3" xfId="33741" hidden="1" xr:uid="{231CC696-A9D1-4241-862B-17E94728EE83}"/>
    <cellStyle name="Cellule liée 3" xfId="33790" hidden="1" xr:uid="{DB547C75-5D95-44D3-B3C1-9252E8224330}"/>
    <cellStyle name="Cellule liée 3" xfId="33837" hidden="1" xr:uid="{3478B0D2-D29D-45CD-AE29-016B4C45ACC4}"/>
    <cellStyle name="Cellule liée 3" xfId="33884" hidden="1" xr:uid="{BF695DB8-B60E-41AF-9D6C-B2756D27D9A4}"/>
    <cellStyle name="Cellule liée 3" xfId="33929" hidden="1" xr:uid="{4ECE0498-9516-4BBE-9623-9C43405696A4}"/>
    <cellStyle name="Cellule liée 3" xfId="33968" hidden="1" xr:uid="{EB9AC7C2-6BB9-441B-985F-C686EC3F93D4}"/>
    <cellStyle name="Cellule liée 3" xfId="34005" hidden="1" xr:uid="{63047298-7F6F-4B47-A407-EF162DA6B3F0}"/>
    <cellStyle name="Cellule liée 3" xfId="34039" hidden="1" xr:uid="{12AE290F-4343-4B14-A316-8F5E8B603877}"/>
    <cellStyle name="Cellule liée 3" xfId="34127" hidden="1" xr:uid="{F5BD245E-1E15-4599-82D1-7D20502881AE}"/>
    <cellStyle name="Cellule liée 3" xfId="34186" hidden="1" xr:uid="{6107B2EC-3D47-43DA-BA6E-DBE85E9AE29A}"/>
    <cellStyle name="Cellule liée 3" xfId="34251" hidden="1" xr:uid="{D780C0E3-5B64-4D20-82A7-E72BD14F798E}"/>
    <cellStyle name="Cellule liée 3" xfId="34297" hidden="1" xr:uid="{84EF91FF-4559-4092-A6CD-9D86C8A60BD6}"/>
    <cellStyle name="Cellule liée 3" xfId="34341" hidden="1" xr:uid="{84879FAC-94AF-4E6D-92A9-AFF44FC49B57}"/>
    <cellStyle name="Cellule liée 3" xfId="34380" hidden="1" xr:uid="{11E59ABA-3215-443C-8ADF-DF875AF0895F}"/>
    <cellStyle name="Cellule liée 3" xfId="34416" hidden="1" xr:uid="{BB3ABC7B-BA8A-46F7-BB98-43ECF99748A0}"/>
    <cellStyle name="Cellule liée 3" xfId="34451" hidden="1" xr:uid="{8598E1BE-7245-4439-9DF2-AB5D97517DD3}"/>
    <cellStyle name="Cellule liée 3" xfId="34497" hidden="1" xr:uid="{4E83D484-9F48-48CD-9E19-59BFD5524004}"/>
    <cellStyle name="Cellule liée 3" xfId="33300" hidden="1" xr:uid="{AC475936-002B-4432-8E54-9A98B614D08B}"/>
    <cellStyle name="Cellule liée 3" xfId="33412" hidden="1" xr:uid="{A017F794-CF3D-4D84-A9B4-7BDC078911E9}"/>
    <cellStyle name="Cellule liée 3" xfId="34670" hidden="1" xr:uid="{50029AE8-36D7-416C-B219-6B521C2DDE7D}"/>
    <cellStyle name="Cellule liée 3" xfId="34737" hidden="1" xr:uid="{A18C1764-BA25-4232-874E-7BBF08AEA975}"/>
    <cellStyle name="Cellule liée 3" xfId="34786" hidden="1" xr:uid="{DD5EB517-9755-4963-9360-398A389C33FA}"/>
    <cellStyle name="Cellule liée 3" xfId="34836" hidden="1" xr:uid="{13010D5B-49AE-42F3-A372-FAB0743FAB86}"/>
    <cellStyle name="Cellule liée 3" xfId="34886" hidden="1" xr:uid="{FD291A79-4385-4BD8-A80E-B2DBB4BDD152}"/>
    <cellStyle name="Cellule liée 3" xfId="34935" hidden="1" xr:uid="{F8664154-23CC-4C69-A46D-599F0564B97F}"/>
    <cellStyle name="Cellule liée 3" xfId="34984" hidden="1" xr:uid="{D1D51534-F3E4-4188-97D0-A971F91E7320}"/>
    <cellStyle name="Cellule liée 3" xfId="35031" hidden="1" xr:uid="{2858435A-C885-4C04-934D-761AFBD89E0C}"/>
    <cellStyle name="Cellule liée 3" xfId="35078" hidden="1" xr:uid="{2C3A3A6C-CAB0-47CD-BB02-A482FAA9DB9B}"/>
    <cellStyle name="Cellule liée 3" xfId="35123" hidden="1" xr:uid="{30100D1A-365F-4A62-BB69-BBA2A39241E9}"/>
    <cellStyle name="Cellule liée 3" xfId="35162" hidden="1" xr:uid="{B5766F07-06B4-4C95-B2AB-50553C862F71}"/>
    <cellStyle name="Cellule liée 3" xfId="35199" hidden="1" xr:uid="{54EED4EB-90BA-4EEB-A2C8-BCE5962B1FF0}"/>
    <cellStyle name="Cellule liée 3" xfId="35233" hidden="1" xr:uid="{83F41378-4ACA-4DD3-ACFD-33842B643E45}"/>
    <cellStyle name="Cellule liée 3" xfId="35320" hidden="1" xr:uid="{7C6D0B16-B6A9-4C45-942F-D13B0A667FDE}"/>
    <cellStyle name="Cellule liée 3" xfId="35379" hidden="1" xr:uid="{35CAB64A-472C-463A-822A-3F76BE169350}"/>
    <cellStyle name="Cellule liée 3" xfId="35443" hidden="1" xr:uid="{65EAA023-C406-4792-8810-1B6475D00BF1}"/>
    <cellStyle name="Cellule liée 3" xfId="35489" hidden="1" xr:uid="{34966187-D567-47FC-B2A3-27538DF584A6}"/>
    <cellStyle name="Cellule liée 3" xfId="35533" hidden="1" xr:uid="{675D13C3-74D6-4416-969B-BFDC9F74C629}"/>
    <cellStyle name="Cellule liée 3" xfId="35572" hidden="1" xr:uid="{F9877FCC-E8ED-42FD-9E71-A6B1CAB786E5}"/>
    <cellStyle name="Cellule liée 3" xfId="35608" hidden="1" xr:uid="{81ECD1B6-B0B4-48BD-AD3F-7B250EC596F3}"/>
    <cellStyle name="Cellule liée 3" xfId="35643" hidden="1" xr:uid="{6A4BDA2E-A3B4-44FB-8098-960C9C6DF521}"/>
    <cellStyle name="Cellule liée 3" xfId="35688" hidden="1" xr:uid="{EECE28EF-EAAB-47D8-865A-71C6CC449193}"/>
    <cellStyle name="Cellule liée 3" xfId="35745" hidden="1" xr:uid="{9B04A1ED-4C09-4CDF-9A37-CBFAD94B12BA}"/>
    <cellStyle name="Cellule liée 3" xfId="34107" hidden="1" xr:uid="{94990A7D-D632-434F-9728-4A3DFE7B902C}"/>
    <cellStyle name="Cellule liée 3" xfId="35847" hidden="1" xr:uid="{BE745C16-202F-4788-BF7A-A18B727DEB6B}"/>
    <cellStyle name="Cellule liée 3" xfId="35897" hidden="1" xr:uid="{17DC52DA-871F-4E9B-8504-031FA35674F9}"/>
    <cellStyle name="Cellule liée 3" xfId="35947" hidden="1" xr:uid="{DEF050B2-17C7-455B-B096-9B68A6062F7C}"/>
    <cellStyle name="Cellule liée 3" xfId="35997" hidden="1" xr:uid="{831CDBD4-48C3-4797-A951-2969AE017A3F}"/>
    <cellStyle name="Cellule liée 3" xfId="36046" hidden="1" xr:uid="{84687926-24D4-4496-B71A-4A3863AEBEE6}"/>
    <cellStyle name="Cellule liée 3" xfId="36095" hidden="1" xr:uid="{CCE97C0D-CE5B-4148-AB39-E1177A13455C}"/>
    <cellStyle name="Cellule liée 3" xfId="36142" hidden="1" xr:uid="{F84EB9FF-5126-4105-A94A-21B9BE9F5447}"/>
    <cellStyle name="Cellule liée 3" xfId="36189" hidden="1" xr:uid="{01E6661C-F6DA-4552-ACA6-07BCE222F170}"/>
    <cellStyle name="Cellule liée 3" xfId="36234" hidden="1" xr:uid="{DD430D03-668C-4252-B981-8F9A3EBD7B52}"/>
    <cellStyle name="Cellule liée 3" xfId="36273" hidden="1" xr:uid="{8A0956D9-A400-4969-ADA2-CE9854CCFB29}"/>
    <cellStyle name="Cellule liée 3" xfId="36310" hidden="1" xr:uid="{768341E1-537E-4025-AE2B-BB5E6AEDB6DE}"/>
    <cellStyle name="Cellule liée 3" xfId="36344" hidden="1" xr:uid="{BF20EBE1-2D55-424B-804A-B89408B5D120}"/>
    <cellStyle name="Cellule liée 3" xfId="36426" hidden="1" xr:uid="{1F056997-ED8A-48A8-BB82-2A333D7BEF69}"/>
    <cellStyle name="Cellule liée 3" xfId="36484" hidden="1" xr:uid="{224CA2CA-461C-4C86-9542-D65A3BF70E29}"/>
    <cellStyle name="Cellule liée 3" xfId="36547" hidden="1" xr:uid="{1FE9A1E5-73EA-40CE-82AA-E61125D6E0DB}"/>
    <cellStyle name="Cellule liée 3" xfId="36593" hidden="1" xr:uid="{A61D33E9-9CDA-499E-9537-A1BCDC92570F}"/>
    <cellStyle name="Cellule liée 3" xfId="36637" hidden="1" xr:uid="{A4207BC7-7293-41B0-85CE-7F91D53C169C}"/>
    <cellStyle name="Cellule liée 3" xfId="36676" hidden="1" xr:uid="{BE0AD91B-0C76-4907-8FFE-CEDC7960B89F}"/>
    <cellStyle name="Cellule liée 3" xfId="36712" hidden="1" xr:uid="{6EBDD136-3278-45E6-B840-BE0956588945}"/>
    <cellStyle name="Cellule liée 3" xfId="36747" hidden="1" xr:uid="{2D5D7030-33AE-4B99-8CC8-EDF22D8D5BE9}"/>
    <cellStyle name="Cellule liée 3" xfId="36788" hidden="1" xr:uid="{D2D73410-F8CF-42CB-AC1B-3877A1779FD8}"/>
    <cellStyle name="Cellule liée 3" xfId="34114" hidden="1" xr:uid="{5CC8E047-EE4F-478F-BFDD-2D510D908307}"/>
    <cellStyle name="Cellule liée 3" xfId="36833" hidden="1" xr:uid="{A1981E39-68E3-4421-A470-7839BAEFC632}"/>
    <cellStyle name="Cellule liée 3" xfId="36881" hidden="1" xr:uid="{76BBDC38-9653-446B-A2C1-E2682106A25A}"/>
    <cellStyle name="Cellule liée 3" xfId="36947" hidden="1" xr:uid="{C8DDB68D-F4CA-4823-A034-298325511701}"/>
    <cellStyle name="Cellule liée 3" xfId="36996" hidden="1" xr:uid="{5E18EC5D-0443-42BC-90E3-5254307337F7}"/>
    <cellStyle name="Cellule liée 3" xfId="37046" hidden="1" xr:uid="{B137670E-73E8-4575-ABB1-0C60BCE286C1}"/>
    <cellStyle name="Cellule liée 3" xfId="37096" hidden="1" xr:uid="{404D50B7-6AF7-46F8-B08A-72FA091FC098}"/>
    <cellStyle name="Cellule liée 3" xfId="37145" hidden="1" xr:uid="{F52A9B37-9ED5-4620-9097-FA15BAB56BE4}"/>
    <cellStyle name="Cellule liée 3" xfId="37194" hidden="1" xr:uid="{7DB45B49-1FEE-4A8E-A9A2-F4089F437EB6}"/>
    <cellStyle name="Cellule liée 3" xfId="37241" hidden="1" xr:uid="{04D7CD16-580B-44F0-9C8A-9F7BE8203056}"/>
    <cellStyle name="Cellule liée 3" xfId="37288" hidden="1" xr:uid="{08B8797B-9188-44E7-879B-6915F409C53D}"/>
    <cellStyle name="Cellule liée 3" xfId="37333" hidden="1" xr:uid="{F111BBC8-B1C2-4C71-BAAC-C8D2D14FCA14}"/>
    <cellStyle name="Cellule liée 3" xfId="37372" hidden="1" xr:uid="{7482D8C2-2ADC-4608-8215-445AA6BD814B}"/>
    <cellStyle name="Cellule liée 3" xfId="37409" hidden="1" xr:uid="{00C7865A-00A5-4060-A42C-1D65D1BE292D}"/>
    <cellStyle name="Cellule liée 3" xfId="37443" hidden="1" xr:uid="{7C04CA3D-0796-4AC3-85DB-E8A1889F7EC2}"/>
    <cellStyle name="Cellule liée 3" xfId="37525" hidden="1" xr:uid="{31CE84D0-39B2-4D8C-AA76-7A48C0B3E29D}"/>
    <cellStyle name="Cellule liée 3" xfId="37582" hidden="1" xr:uid="{AE5F59F9-BD87-4BDA-85B8-78B24CA8FEE5}"/>
    <cellStyle name="Cellule liée 3" xfId="37644" hidden="1" xr:uid="{BE19C31E-4379-4599-BF96-544D9E8FD5E5}"/>
    <cellStyle name="Cellule liée 3" xfId="37690" hidden="1" xr:uid="{BC9ACEAA-1EF3-49CD-8AE3-FE20D05007EE}"/>
    <cellStyle name="Cellule liée 3" xfId="37734" hidden="1" xr:uid="{E1012352-B1ED-4196-9D07-91BD8178D6F0}"/>
    <cellStyle name="Cellule liée 3" xfId="37773" hidden="1" xr:uid="{0F8659B8-E978-4FFB-86DA-7404467BC13F}"/>
    <cellStyle name="Cellule liée 3" xfId="37809" hidden="1" xr:uid="{9841F220-2905-42CF-A08D-91F6195CB5E8}"/>
    <cellStyle name="Cellule liée 3" xfId="37844" hidden="1" xr:uid="{A1ABACDD-2E29-4921-8EC2-7E4D1BD7C546}"/>
    <cellStyle name="Cellule liée 3" xfId="37885" hidden="1" xr:uid="{201D9A9F-32DD-474D-9332-720219CA20F7}"/>
    <cellStyle name="Cellule liée 3" xfId="38030" hidden="1" xr:uid="{EEADFBB4-81D6-4C2E-A306-8718509277A3}"/>
    <cellStyle name="Cellule liée 3" xfId="38135" hidden="1" xr:uid="{C635F7C3-99E0-49A1-9FDE-E12D58830313}"/>
    <cellStyle name="Cellule liée 3" xfId="38201" hidden="1" xr:uid="{3F76E88F-B3ED-490A-80D9-D199E01E85D0}"/>
    <cellStyle name="Cellule liée 3" xfId="38251" hidden="1" xr:uid="{4011A985-069C-4694-83A7-B2255C40442B}"/>
    <cellStyle name="Cellule liée 3" xfId="38301" hidden="1" xr:uid="{38CBA504-FD55-4FE4-8900-EBC61F6687E8}"/>
    <cellStyle name="Cellule liée 3" xfId="38351" hidden="1" xr:uid="{A9765BC6-B9CD-4CA6-8C4F-5EB26DA0D298}"/>
    <cellStyle name="Cellule liée 3" xfId="38400" hidden="1" xr:uid="{5C38EA12-25FC-45BC-BC72-601D83AFC77E}"/>
    <cellStyle name="Cellule liée 3" xfId="38449" hidden="1" xr:uid="{3A8C568A-7B6E-4457-AA18-4AFFB5CB95DA}"/>
    <cellStyle name="Cellule liée 3" xfId="38496" hidden="1" xr:uid="{C34BF90D-D580-4680-856C-B3D1FD693C8D}"/>
    <cellStyle name="Cellule liée 3" xfId="38543" hidden="1" xr:uid="{CC73F0C9-98A5-4C18-A943-631FE42108FC}"/>
    <cellStyle name="Cellule liée 3" xfId="38588" hidden="1" xr:uid="{59099247-99B2-42FA-B0AE-24C9102DCF12}"/>
    <cellStyle name="Cellule liée 3" xfId="38627" hidden="1" xr:uid="{4FBF4BD1-57BA-4C0F-97E6-246AD471E763}"/>
    <cellStyle name="Cellule liée 3" xfId="38664" hidden="1" xr:uid="{F06D00E3-E051-4EFA-8392-5335651F4F4A}"/>
    <cellStyle name="Cellule liée 3" xfId="38698" hidden="1" xr:uid="{0EA12285-81C8-4820-AF57-F7F4F9966829}"/>
    <cellStyle name="Cellule liée 3" xfId="38783" hidden="1" xr:uid="{487D6B7A-6A8B-4BCB-9409-55F91EE2EDBC}"/>
    <cellStyle name="Cellule liée 3" xfId="38842" hidden="1" xr:uid="{1CF5BCFE-C3D7-45E0-A1D8-61BBE85147DD}"/>
    <cellStyle name="Cellule liée 3" xfId="38907" hidden="1" xr:uid="{67D99D71-CFFF-4ED5-B3AC-76B343D0E24B}"/>
    <cellStyle name="Cellule liée 3" xfId="38953" hidden="1" xr:uid="{7FF5E75B-D5E6-4C1C-8958-D217A3C5B80F}"/>
    <cellStyle name="Cellule liée 3" xfId="38997" hidden="1" xr:uid="{EE5FDDDB-3CF6-4CA4-BF99-40D501D869F3}"/>
    <cellStyle name="Cellule liée 3" xfId="39036" hidden="1" xr:uid="{8B8CBCB7-0720-4B89-BC48-0A3CBFDD03C5}"/>
    <cellStyle name="Cellule liée 3" xfId="39072" hidden="1" xr:uid="{99FAA61A-0615-4A04-9B22-8F1CC250DB0D}"/>
    <cellStyle name="Cellule liée 3" xfId="39107" hidden="1" xr:uid="{2218D5AC-09DF-4047-9968-D5E2DD28DD5F}"/>
    <cellStyle name="Cellule liée 3" xfId="39152" hidden="1" xr:uid="{C9A88CE7-5798-41CD-ADB3-F368E4C456A9}"/>
    <cellStyle name="Cellule liée 3" xfId="39292" hidden="1" xr:uid="{4DF0819E-E95E-46A6-AE31-7B2329396B68}"/>
    <cellStyle name="Cellule liée 3" xfId="39387" hidden="1" xr:uid="{94F11821-29A9-413C-A55F-113E8A54D0C6}"/>
    <cellStyle name="Cellule liée 3" xfId="39453" hidden="1" xr:uid="{96A5521A-EB91-4F5C-B6B8-DDE1479A2318}"/>
    <cellStyle name="Cellule liée 3" xfId="39503" hidden="1" xr:uid="{B175A009-0190-4CBE-A97F-61C62BF97741}"/>
    <cellStyle name="Cellule liée 3" xfId="39553" hidden="1" xr:uid="{151350DC-0195-4C32-B175-217081F68C91}"/>
    <cellStyle name="Cellule liée 3" xfId="39603" hidden="1" xr:uid="{23C1017D-61E3-4722-905A-19705CD65F4E}"/>
    <cellStyle name="Cellule liée 3" xfId="39652" hidden="1" xr:uid="{091ECF4E-9A89-4CD5-AE65-C3C3AD9A8D00}"/>
    <cellStyle name="Cellule liée 3" xfId="39701" hidden="1" xr:uid="{A71B62D1-A6F1-4240-82BE-355F88F41D72}"/>
    <cellStyle name="Cellule liée 3" xfId="39748" hidden="1" xr:uid="{47DAB763-312A-4A89-B213-A88BDE600E57}"/>
    <cellStyle name="Cellule liée 3" xfId="39795" hidden="1" xr:uid="{20ECEDC6-1DCC-4EC1-BC8F-D62AAB38217F}"/>
    <cellStyle name="Cellule liée 3" xfId="39840" hidden="1" xr:uid="{0A7983D9-5812-4E04-A093-836BC1DA7B86}"/>
    <cellStyle name="Cellule liée 3" xfId="39879" hidden="1" xr:uid="{DAF2BA0B-6E27-496F-999F-7F7410546E17}"/>
    <cellStyle name="Cellule liée 3" xfId="39916" hidden="1" xr:uid="{17A08BEF-73E9-40DE-AEB3-A6EEBEA19B87}"/>
    <cellStyle name="Cellule liée 3" xfId="39950" hidden="1" xr:uid="{F4E7C296-7190-4D38-B25C-4CD87CD3DD69}"/>
    <cellStyle name="Cellule liée 3" xfId="40033" hidden="1" xr:uid="{4265D24E-B823-46AF-B278-B7FE5E110F31}"/>
    <cellStyle name="Cellule liée 3" xfId="40090" hidden="1" xr:uid="{01EE5B7C-B43A-4188-A75D-AD227BF50524}"/>
    <cellStyle name="Cellule liée 3" xfId="40152" hidden="1" xr:uid="{CDCF2372-C346-4467-95C1-AE1FD86BDD9B}"/>
    <cellStyle name="Cellule liée 3" xfId="40198" hidden="1" xr:uid="{D62948E9-FC22-4877-A782-18D97C2AA426}"/>
    <cellStyle name="Cellule liée 3" xfId="40242" hidden="1" xr:uid="{167D5963-4C1D-483A-8DE5-78007F2A10D3}"/>
    <cellStyle name="Cellule liée 3" xfId="40281" hidden="1" xr:uid="{F6E57BAF-D622-453C-A5E0-37CD476B62D9}"/>
    <cellStyle name="Cellule liée 3" xfId="40317" hidden="1" xr:uid="{094BED8E-0CD8-4233-AF45-BE5AC3B58D13}"/>
    <cellStyle name="Cellule liée 3" xfId="40352" hidden="1" xr:uid="{EBE041DA-A49A-4AFC-8E0D-B93EAB8BEA94}"/>
    <cellStyle name="Cellule liée 3" xfId="40393" hidden="1" xr:uid="{70F07F69-CB7A-4E2D-BF75-749F046FAE4B}"/>
    <cellStyle name="Cellule liée 3" xfId="39242" hidden="1" xr:uid="{139E2E0B-D4B5-4769-8D65-5317B1A6E3E1}"/>
    <cellStyle name="Cellule liée 3" xfId="40480" hidden="1" xr:uid="{857D7EE8-2187-4218-8CA1-0CE47AE6466F}"/>
    <cellStyle name="Cellule liée 3" xfId="40547" hidden="1" xr:uid="{1CE3DAA4-1DD2-41F3-A23B-4A8037FC134C}"/>
    <cellStyle name="Cellule liée 3" xfId="40597" hidden="1" xr:uid="{E0A9AAE4-CD00-419B-9DD4-400BE22AFF95}"/>
    <cellStyle name="Cellule liée 3" xfId="40646" hidden="1" xr:uid="{0CC6CABB-C38E-4978-B2A0-FE8854D8F4C8}"/>
    <cellStyle name="Cellule liée 3" xfId="40696" hidden="1" xr:uid="{338B249E-232F-4CEA-905F-BD287BE2FBEF}"/>
    <cellStyle name="Cellule liée 3" xfId="40745" hidden="1" xr:uid="{BAA0E40A-4D8A-4E69-8D08-0F16C32AFFA4}"/>
    <cellStyle name="Cellule liée 3" xfId="40794" hidden="1" xr:uid="{BB9C9A28-FFB2-4C7E-87B5-77010EAD421A}"/>
    <cellStyle name="Cellule liée 3" xfId="40841" hidden="1" xr:uid="{E45ADA04-C74E-4ACF-8CF7-8D8245AD8B09}"/>
    <cellStyle name="Cellule liée 3" xfId="40888" hidden="1" xr:uid="{3FD88269-0522-4BB1-90B0-420EF9BB0A2C}"/>
    <cellStyle name="Cellule liée 3" xfId="40933" hidden="1" xr:uid="{D48255FE-01D2-4E41-BED7-D22A049AEF94}"/>
    <cellStyle name="Cellule liée 3" xfId="40972" hidden="1" xr:uid="{562798BD-7E0C-4953-ADE2-13E903E376B8}"/>
    <cellStyle name="Cellule liée 3" xfId="41009" hidden="1" xr:uid="{719A9D63-E9D7-4CE0-B588-5A6A713C747F}"/>
    <cellStyle name="Cellule liée 3" xfId="41043" hidden="1" xr:uid="{29712100-6E6B-46D1-A42E-FE987B423011}"/>
    <cellStyle name="Cellule liée 3" xfId="41126" hidden="1" xr:uid="{282FF20C-F391-46AD-AEA9-0B8405B366B2}"/>
    <cellStyle name="Cellule liée 3" xfId="41183" hidden="1" xr:uid="{D75E5536-4B27-49CF-B8EA-E374B523CFAC}"/>
    <cellStyle name="Cellule liée 3" xfId="41245" hidden="1" xr:uid="{81915FC3-00E0-472E-9D88-17F68796381E}"/>
    <cellStyle name="Cellule liée 3" xfId="41291" hidden="1" xr:uid="{CA601614-7017-4240-81FA-F43ABA3A2ED6}"/>
    <cellStyle name="Cellule liée 3" xfId="41335" hidden="1" xr:uid="{1A0B07C0-E6C5-4BAB-BC16-C4375433ABE5}"/>
    <cellStyle name="Cellule liée 3" xfId="41374" hidden="1" xr:uid="{707602AB-CC58-4D92-BA87-EA11BF12FDFC}"/>
    <cellStyle name="Cellule liée 3" xfId="41410" hidden="1" xr:uid="{D11A7E24-063C-48D8-88BB-8A12524A8F7B}"/>
    <cellStyle name="Cellule liée 3" xfId="41445" hidden="1" xr:uid="{73D40E2F-5C28-4B65-9F10-7B0AC7D3C1BA}"/>
    <cellStyle name="Cellule liée 3" xfId="41490" hidden="1" xr:uid="{B5124D13-BF5A-4A9E-8AFF-8212C36035A9}"/>
    <cellStyle name="Cellule liée 3" xfId="41613" hidden="1" xr:uid="{921DEB18-9E36-4A01-A2AE-31BE4749ADF8}"/>
    <cellStyle name="Cellule liée 3" xfId="41709" hidden="1" xr:uid="{AB9A6774-5751-4980-8839-BA4ABD8D6B51}"/>
    <cellStyle name="Cellule liée 3" xfId="41775" hidden="1" xr:uid="{CB314614-D43F-4C85-9A68-14A83FEBE66E}"/>
    <cellStyle name="Cellule liée 3" xfId="41825" hidden="1" xr:uid="{74E31C4C-780F-4205-8AB4-09CCD216016A}"/>
    <cellStyle name="Cellule liée 3" xfId="41875" hidden="1" xr:uid="{58D35DE3-CA64-42CD-8BA1-4FC61BDBDF3B}"/>
    <cellStyle name="Cellule liée 3" xfId="41925" hidden="1" xr:uid="{CD9D5327-9232-413D-8890-75C12D885910}"/>
    <cellStyle name="Cellule liée 3" xfId="41974" hidden="1" xr:uid="{E0814052-6B24-4357-B978-A43000DD291C}"/>
    <cellStyle name="Cellule liée 3" xfId="42023" hidden="1" xr:uid="{F33B428A-A42B-4729-8190-5AE0B125B447}"/>
    <cellStyle name="Cellule liée 3" xfId="42070" hidden="1" xr:uid="{303D51C3-9A6E-407B-89D0-D892D8AC63FE}"/>
    <cellStyle name="Cellule liée 3" xfId="42117" hidden="1" xr:uid="{7816789E-80AF-41A1-91DD-89FCBAC427E3}"/>
    <cellStyle name="Cellule liée 3" xfId="42162" hidden="1" xr:uid="{3BC0F27E-9D68-472F-BD5F-4EC2DE89D0C8}"/>
    <cellStyle name="Cellule liée 3" xfId="42201" hidden="1" xr:uid="{ECB3FB7A-BDEA-4A06-9938-F0A6FC999FF6}"/>
    <cellStyle name="Cellule liée 3" xfId="42238" hidden="1" xr:uid="{AF4687D0-A423-42C9-AAEE-3B994BF3E805}"/>
    <cellStyle name="Cellule liée 3" xfId="42272" hidden="1" xr:uid="{EF904E98-E619-4E48-8DB2-21D4D778AC0D}"/>
    <cellStyle name="Cellule liée 3" xfId="42355" hidden="1" xr:uid="{F405A79E-89ED-4F3C-80A4-75767E6679EE}"/>
    <cellStyle name="Cellule liée 3" xfId="42412" hidden="1" xr:uid="{48480658-AD16-4E65-A7D2-B65CCC951034}"/>
    <cellStyle name="Cellule liée 3" xfId="42474" hidden="1" xr:uid="{D3C02239-7E97-4A75-9CEA-03A08DDA9713}"/>
    <cellStyle name="Cellule liée 3" xfId="42520" hidden="1" xr:uid="{4DFEE043-ECB8-4784-AAC0-64ACD9E5E3B3}"/>
    <cellStyle name="Cellule liée 3" xfId="42564" hidden="1" xr:uid="{396B148E-E785-46FC-9891-1AD79645AA38}"/>
    <cellStyle name="Cellule liée 3" xfId="42603" hidden="1" xr:uid="{D6339F6E-3AB5-470D-96CF-DEFC9A5663B3}"/>
    <cellStyle name="Cellule liée 3" xfId="42639" hidden="1" xr:uid="{5DA31E5A-4F56-4535-BFB3-78BE7D431F6B}"/>
    <cellStyle name="Cellule liée 3" xfId="42674" hidden="1" xr:uid="{D1EBFF51-4A74-4CB6-83A6-954F171EFA4D}"/>
    <cellStyle name="Cellule liée 3" xfId="42717" hidden="1" xr:uid="{FC0F337E-3113-4C2D-80F4-7AFE438185CE}"/>
    <cellStyle name="Cellule liée 3" xfId="41562" hidden="1" xr:uid="{DDD4F5D5-6AA1-4A03-AE53-C70D6152861C}"/>
    <cellStyle name="Cellule liée 3" xfId="41111" hidden="1" xr:uid="{A67347F4-9A8B-4B7F-AA88-E6CAC6055676}"/>
    <cellStyle name="Cellule liée 3" xfId="42770" hidden="1" xr:uid="{5766811D-E760-4A05-A532-E6BA4E8887D2}"/>
    <cellStyle name="Cellule liée 3" xfId="42837" hidden="1" xr:uid="{83B52E7C-13B4-4FAA-BA98-AC4F7027FE43}"/>
    <cellStyle name="Cellule liée 3" xfId="42887" hidden="1" xr:uid="{00CF9559-3C0E-4B4B-98AB-74AB96C9FF67}"/>
    <cellStyle name="Cellule liée 3" xfId="42937" hidden="1" xr:uid="{6B8B4367-4630-425B-ADA9-9CE0F91D58E1}"/>
    <cellStyle name="Cellule liée 3" xfId="42987" hidden="1" xr:uid="{FE5C5BC8-C469-4925-98D0-A8198898BB71}"/>
    <cellStyle name="Cellule liée 3" xfId="43036" hidden="1" xr:uid="{2B3468A5-9103-47A4-8396-B9D612A6FB0E}"/>
    <cellStyle name="Cellule liée 3" xfId="43085" hidden="1" xr:uid="{1F69ABD2-D7B1-4031-A13D-F8EA858E9B5B}"/>
    <cellStyle name="Cellule liée 3" xfId="43132" hidden="1" xr:uid="{F23CC95A-F248-4B22-91DD-67554B3A0490}"/>
    <cellStyle name="Cellule liée 3" xfId="43179" hidden="1" xr:uid="{0FF5ABC1-A5F1-4D97-B648-6A37B471624F}"/>
    <cellStyle name="Cellule liée 3" xfId="43224" hidden="1" xr:uid="{03E0DE84-0171-4B6D-9E36-A4A995113DF5}"/>
    <cellStyle name="Cellule liée 3" xfId="43263" hidden="1" xr:uid="{83679788-1F78-4F5F-B0BC-E4C39EABE5E9}"/>
    <cellStyle name="Cellule liée 3" xfId="43300" hidden="1" xr:uid="{EC463897-B7DD-455F-A92C-A3FC4AF1C447}"/>
    <cellStyle name="Cellule liée 3" xfId="43334" hidden="1" xr:uid="{8F926609-2AB3-4AF8-8403-1CF5C2079D8E}"/>
    <cellStyle name="Cellule liée 3" xfId="43418" hidden="1" xr:uid="{C1CCD829-D6B1-4023-9F09-75E7A29FB268}"/>
    <cellStyle name="Cellule liée 3" xfId="43477" hidden="1" xr:uid="{71F78070-6859-4DD8-A3A6-245BFB5195CA}"/>
    <cellStyle name="Cellule liée 3" xfId="43539" hidden="1" xr:uid="{F2A1778F-D135-4475-BCA3-F8A5B606B5C1}"/>
    <cellStyle name="Cellule liée 3" xfId="43585" hidden="1" xr:uid="{E8A5B266-7DF2-4AFF-9A40-71FE60AFFC76}"/>
    <cellStyle name="Cellule liée 3" xfId="43629" hidden="1" xr:uid="{44C86F92-023B-4748-ABA8-9C53BC8FFBD6}"/>
    <cellStyle name="Cellule liée 3" xfId="43668" hidden="1" xr:uid="{FB37DA8B-AD94-4AFB-92C5-ADA00AE994D8}"/>
    <cellStyle name="Cellule liée 3" xfId="43704" hidden="1" xr:uid="{77AD880B-F210-410A-BFD0-AFE99BBF0E19}"/>
    <cellStyle name="Cellule liée 3" xfId="43739" hidden="1" xr:uid="{78E8C059-0E5A-4C44-8D7C-3E6F744DE288}"/>
    <cellStyle name="Cellule liée 3" xfId="43780" hidden="1" xr:uid="{3F3EB432-C83A-4D5D-8543-EEDD8B662A6D}"/>
    <cellStyle name="Cellule liée 3" xfId="43902" hidden="1" xr:uid="{1C846734-B4B0-4E54-82BB-DD65C11517D8}"/>
    <cellStyle name="Cellule liée 3" xfId="43998" hidden="1" xr:uid="{A89F9C0E-46EF-4CF3-AF56-37130F87BD87}"/>
    <cellStyle name="Cellule liée 3" xfId="44064" hidden="1" xr:uid="{8946B016-6C9D-455C-A67E-A5BD95958DDB}"/>
    <cellStyle name="Cellule liée 3" xfId="44114" hidden="1" xr:uid="{09EF4596-0DBB-44D5-BE58-B4646D503BEE}"/>
    <cellStyle name="Cellule liée 3" xfId="44164" hidden="1" xr:uid="{55A73FCB-55AA-41F1-B3C5-7A6E558E8AE7}"/>
    <cellStyle name="Cellule liée 3" xfId="44214" hidden="1" xr:uid="{BF8EA3E2-CD1F-41C8-8453-FB8C4A3231D2}"/>
    <cellStyle name="Cellule liée 3" xfId="44263" hidden="1" xr:uid="{EFBF8F7E-15E8-4940-8FBA-4A8018A8B210}"/>
    <cellStyle name="Cellule liée 3" xfId="44312" hidden="1" xr:uid="{3AEE26BC-944D-49E1-AB54-23CCB2D2F0A9}"/>
    <cellStyle name="Cellule liée 3" xfId="44359" hidden="1" xr:uid="{07F2E34A-023C-4D98-938E-265BA1D3984B}"/>
    <cellStyle name="Cellule liée 3" xfId="44406" hidden="1" xr:uid="{109B093E-8E41-40C3-A688-F478661E2D94}"/>
    <cellStyle name="Cellule liée 3" xfId="44451" hidden="1" xr:uid="{3C248D72-935C-42E2-B95B-90B3DB696A2C}"/>
    <cellStyle name="Cellule liée 3" xfId="44490" hidden="1" xr:uid="{F529C4A1-68FA-4D33-AEC2-9B6E42710F9C}"/>
    <cellStyle name="Cellule liée 3" xfId="44527" hidden="1" xr:uid="{B06E7CE5-1988-4F1B-A786-3653F45F71C8}"/>
    <cellStyle name="Cellule liée 3" xfId="44561" hidden="1" xr:uid="{469DC2E9-4AFA-495D-9BC3-67C1CB8A3BFB}"/>
    <cellStyle name="Cellule liée 3" xfId="44644" hidden="1" xr:uid="{6DD9FE49-11B1-4141-8F17-5391C5A9F5FB}"/>
    <cellStyle name="Cellule liée 3" xfId="44701" hidden="1" xr:uid="{FA347062-77E1-4AE4-91B4-847B8B73A8EE}"/>
    <cellStyle name="Cellule liée 3" xfId="44763" hidden="1" xr:uid="{35286C98-CCE7-414B-81D0-941D1FFE8404}"/>
    <cellStyle name="Cellule liée 3" xfId="44809" hidden="1" xr:uid="{16CD19B4-D9C0-4106-B02F-7B2EA29B7716}"/>
    <cellStyle name="Cellule liée 3" xfId="44853" hidden="1" xr:uid="{D0E4B039-6C75-4D9D-BF87-3D170FAAF8D3}"/>
    <cellStyle name="Cellule liée 3" xfId="44892" hidden="1" xr:uid="{7F370837-4B2B-40C2-905E-4F462B911CA4}"/>
    <cellStyle name="Cellule liée 3" xfId="44928" hidden="1" xr:uid="{529E14B6-41EE-44D4-9158-B779E7745576}"/>
    <cellStyle name="Cellule liée 3" xfId="44963" hidden="1" xr:uid="{728A231F-7419-4107-8DA7-8B30197F5524}"/>
    <cellStyle name="Cellule liée 3" xfId="45004" hidden="1" xr:uid="{E2205579-FF39-4913-A501-A861336527BB}"/>
    <cellStyle name="Cellule liée 3" xfId="43851" hidden="1" xr:uid="{67500D2E-4DC0-449D-8824-91CE78C58161}"/>
    <cellStyle name="Cellule liée 3" xfId="43833" hidden="1" xr:uid="{A37165D7-00A3-41DD-A06D-2E63B907D972}"/>
    <cellStyle name="Cellule liée 3" xfId="42758" hidden="1" xr:uid="{078F9321-C293-4F8D-AB81-08EBE2753529}"/>
    <cellStyle name="Cellule liée 3" xfId="45066" hidden="1" xr:uid="{4854AABD-E74E-4C8A-9E8F-43112CC6957A}"/>
    <cellStyle name="Cellule liée 3" xfId="45115" hidden="1" xr:uid="{B56A766D-4B9F-4CA7-A8C4-036737B24604}"/>
    <cellStyle name="Cellule liée 3" xfId="45164" hidden="1" xr:uid="{C721BE42-9DF4-4BE9-ABD2-DB0364DA344F}"/>
    <cellStyle name="Cellule liée 3" xfId="45213" hidden="1" xr:uid="{FC5F555F-1C02-4E66-A355-9294CE38CFDB}"/>
    <cellStyle name="Cellule liée 3" xfId="45261" hidden="1" xr:uid="{48C0C53D-ED6E-4356-995F-39C257CC6896}"/>
    <cellStyle name="Cellule liée 3" xfId="45309" hidden="1" xr:uid="{174C842F-51A0-4C91-9143-F30B6C220583}"/>
    <cellStyle name="Cellule liée 3" xfId="45355" hidden="1" xr:uid="{C9678402-5D9D-4CB5-B522-4F0B607045C7}"/>
    <cellStyle name="Cellule liée 3" xfId="45402" hidden="1" xr:uid="{569A001D-12CE-4921-928F-2E6370482AEE}"/>
    <cellStyle name="Cellule liée 3" xfId="45447" hidden="1" xr:uid="{8E6856BD-BFAE-48FB-8E24-160FDBF3853B}"/>
    <cellStyle name="Cellule liée 3" xfId="45486" hidden="1" xr:uid="{5853519A-99B1-450C-9364-69A9C008004B}"/>
    <cellStyle name="Cellule liée 3" xfId="45523" hidden="1" xr:uid="{FE0B373E-64F9-4998-A291-91BD95D23FCB}"/>
    <cellStyle name="Cellule liée 3" xfId="45557" hidden="1" xr:uid="{2E03C68A-D252-400A-A787-7264A6E76C84}"/>
    <cellStyle name="Cellule liée 3" xfId="45639" hidden="1" xr:uid="{33995814-BABE-45F9-8501-F912625D3806}"/>
    <cellStyle name="Cellule liée 3" xfId="45696" hidden="1" xr:uid="{0E187819-75CC-43B6-B583-10890EE04525}"/>
    <cellStyle name="Cellule liée 3" xfId="45758" hidden="1" xr:uid="{D99DD06D-2322-40DB-9B4D-3D4FA81FE623}"/>
    <cellStyle name="Cellule liée 3" xfId="45804" hidden="1" xr:uid="{F4527C89-520B-4349-A007-5062F637E3A5}"/>
    <cellStyle name="Cellule liée 3" xfId="45848" hidden="1" xr:uid="{70265143-3ACA-4642-9866-86C34F896D74}"/>
    <cellStyle name="Cellule liée 3" xfId="45887" hidden="1" xr:uid="{0987E49F-764F-402D-AD48-49F7A448C2CC}"/>
    <cellStyle name="Cellule liée 3" xfId="45923" hidden="1" xr:uid="{FC9DA46E-CA9F-41A7-8F8B-F240983B4AD8}"/>
    <cellStyle name="Cellule liée 3" xfId="45958" hidden="1" xr:uid="{F52B775A-E056-4941-864A-96F6A870058C}"/>
    <cellStyle name="Cellule liée 3" xfId="45999" hidden="1" xr:uid="{586EE62B-3DAC-42FE-B6CD-43F2199804BF}"/>
    <cellStyle name="Cellule liée 3" xfId="46099" hidden="1" xr:uid="{A5DE5298-BB53-4F03-917A-6224DCDE9898}"/>
    <cellStyle name="Cellule liée 3" xfId="46194" hidden="1" xr:uid="{896BE214-442E-46BB-86B9-D8A43880B898}"/>
    <cellStyle name="Cellule liée 3" xfId="46260" hidden="1" xr:uid="{49395985-EC99-49F6-9520-F543BE9BD71E}"/>
    <cellStyle name="Cellule liée 3" xfId="46310" hidden="1" xr:uid="{817D5B62-57FE-40A1-824E-80952E478279}"/>
    <cellStyle name="Cellule liée 3" xfId="46360" hidden="1" xr:uid="{5DF7991A-0A41-404C-BD0B-025E54D782B3}"/>
    <cellStyle name="Cellule liée 3" xfId="46410" hidden="1" xr:uid="{481C1E6D-70CA-47AB-8CAC-2DA94F3BE917}"/>
    <cellStyle name="Cellule liée 3" xfId="46459" hidden="1" xr:uid="{2FEC0C24-5A08-404D-B0FF-73FDBB1EB973}"/>
    <cellStyle name="Cellule liée 3" xfId="46508" hidden="1" xr:uid="{EFFC5237-DEB8-4963-9A26-E7656144BDFB}"/>
    <cellStyle name="Cellule liée 3" xfId="46555" hidden="1" xr:uid="{FBB91E5D-6AC7-44E3-8F5E-2F24BC82A9A4}"/>
    <cellStyle name="Cellule liée 3" xfId="46602" hidden="1" xr:uid="{A800C3AD-EAB4-40E4-AAE7-CC7F045F28D5}"/>
    <cellStyle name="Cellule liée 3" xfId="46647" hidden="1" xr:uid="{D0635C6C-A4D9-46B1-AB98-29A45D994FA2}"/>
    <cellStyle name="Cellule liée 3" xfId="46686" hidden="1" xr:uid="{6536C7BF-08AF-4F45-B629-F39D9F6DCB16}"/>
    <cellStyle name="Cellule liée 3" xfId="46723" hidden="1" xr:uid="{173C34C0-7FDD-4849-BD56-2D6AFD3184AE}"/>
    <cellStyle name="Cellule liée 3" xfId="46757" hidden="1" xr:uid="{8B3197E8-105F-499D-8880-70FFC5562E93}"/>
    <cellStyle name="Cellule liée 3" xfId="46839" hidden="1" xr:uid="{53AD1AB0-33C5-4FFD-99DF-21721E641285}"/>
    <cellStyle name="Cellule liée 3" xfId="46896" hidden="1" xr:uid="{A827A520-A91E-4A4D-B3C4-93E9815007BA}"/>
    <cellStyle name="Cellule liée 3" xfId="46958" hidden="1" xr:uid="{9CF93918-AF0F-4279-A09D-64EE7EA5D2D7}"/>
    <cellStyle name="Cellule liée 3" xfId="47004" hidden="1" xr:uid="{CFA6BC26-1DF1-436C-921F-1F7702A098CD}"/>
    <cellStyle name="Cellule liée 3" xfId="47048" hidden="1" xr:uid="{EE2B4D8C-6C14-4FCF-A745-7D9FD984217A}"/>
    <cellStyle name="Cellule liée 3" xfId="47087" hidden="1" xr:uid="{CE650A80-1517-48CC-A4B8-767BDBD3CDDE}"/>
    <cellStyle name="Cellule liée 3" xfId="47123" hidden="1" xr:uid="{2A46C348-F825-4C52-9AD4-BEE653305FD3}"/>
    <cellStyle name="Cellule liée 3" xfId="47158" hidden="1" xr:uid="{254083B0-CDD9-420E-8013-D8AB25D8F46A}"/>
    <cellStyle name="Cellule liée 3" xfId="47199" hidden="1" xr:uid="{30AA2D41-C5B7-4479-88D3-33673269447A}"/>
    <cellStyle name="Cellule liée 3" xfId="46049" hidden="1" xr:uid="{936E250A-DEF0-4E18-8748-5B4E6C43A826}"/>
    <cellStyle name="Cellule liée 3" xfId="47370" hidden="1" xr:uid="{C837ED5C-8819-4A58-8BDA-34013DEC6D7B}"/>
    <cellStyle name="Cellule liée 3" xfId="47475" hidden="1" xr:uid="{6D1D4B1E-E268-4151-BC94-CFAE19A388FE}"/>
    <cellStyle name="Cellule liée 3" xfId="47542" hidden="1" xr:uid="{57E7F5FB-B3DD-4B1B-8AF1-A5CE78A328E2}"/>
    <cellStyle name="Cellule liée 3" xfId="47592" hidden="1" xr:uid="{0BA214F3-8BA6-4E30-8A82-681C35B72BC5}"/>
    <cellStyle name="Cellule liée 3" xfId="47642" hidden="1" xr:uid="{B7238D2F-5110-4E68-9BA1-9666A460114C}"/>
    <cellStyle name="Cellule liée 3" xfId="47692" hidden="1" xr:uid="{7D13A459-534F-4C46-8879-84A773D1AD18}"/>
    <cellStyle name="Cellule liée 3" xfId="47741" hidden="1" xr:uid="{E3BBFA9E-BF7C-4553-919F-8EF21E135BA3}"/>
    <cellStyle name="Cellule liée 3" xfId="47790" hidden="1" xr:uid="{54B5958C-78FF-473B-A697-8CC41C608C99}"/>
    <cellStyle name="Cellule liée 3" xfId="47837" hidden="1" xr:uid="{38208FBA-54BF-4311-BB86-0CA3FFCC8581}"/>
    <cellStyle name="Cellule liée 3" xfId="47884" hidden="1" xr:uid="{4C3A0D32-03A2-4EFF-87A3-AD1124B8EFF5}"/>
    <cellStyle name="Cellule liée 3" xfId="47929" hidden="1" xr:uid="{29DE2967-7E47-45F1-BBDF-137443DB60A8}"/>
    <cellStyle name="Cellule liée 3" xfId="47968" hidden="1" xr:uid="{34994742-AE30-46B1-9CB8-3C996E04984B}"/>
    <cellStyle name="Cellule liée 3" xfId="48005" hidden="1" xr:uid="{79D06322-0B8F-4C2D-91DF-D4B1FCC5466D}"/>
    <cellStyle name="Cellule liée 3" xfId="48039" hidden="1" xr:uid="{170E132C-1D53-4C6E-8A4B-A55944A7B68C}"/>
    <cellStyle name="Cellule liée 3" xfId="48125" hidden="1" xr:uid="{D9675279-53E0-4973-8161-B7BB5990360E}"/>
    <cellStyle name="Cellule liée 3" xfId="48184" hidden="1" xr:uid="{42A81B92-2FF0-4357-AE50-586CA809C9E6}"/>
    <cellStyle name="Cellule liée 3" xfId="48249" hidden="1" xr:uid="{DFE7B1D1-5D94-4494-9C45-7025B2CF6F3B}"/>
    <cellStyle name="Cellule liée 3" xfId="48295" hidden="1" xr:uid="{D2B5B425-8CF3-4481-BBEB-F15251141F6C}"/>
    <cellStyle name="Cellule liée 3" xfId="48339" hidden="1" xr:uid="{9E8850CD-C8A2-40A9-9F10-7C8CDDCC1B95}"/>
    <cellStyle name="Cellule liée 3" xfId="48378" hidden="1" xr:uid="{3BF581AF-9F62-4289-857E-129EA0BDFFBC}"/>
    <cellStyle name="Cellule liée 3" xfId="48414" hidden="1" xr:uid="{A2F35A1E-4469-4C29-8063-220388BE2371}"/>
    <cellStyle name="Cellule liée 3" xfId="48449" hidden="1" xr:uid="{8DB3E4E8-11EA-440E-BA07-27EE698CA480}"/>
    <cellStyle name="Cellule liée 3" xfId="48495" hidden="1" xr:uid="{7B4C02B5-13AA-45FD-BB08-959E5AE50845}"/>
    <cellStyle name="Cellule liée 3" xfId="48655" hidden="1" xr:uid="{E4A31DF5-6A15-4D27-978B-D78012206150}"/>
    <cellStyle name="Cellule liée 3" xfId="48752" hidden="1" xr:uid="{22D2A555-5F56-4BD7-BD3D-570F23F84BB5}"/>
    <cellStyle name="Cellule liée 3" xfId="48818" hidden="1" xr:uid="{2CAEA7D6-F84B-4EB3-B440-532C2289363F}"/>
    <cellStyle name="Cellule liée 3" xfId="48868" hidden="1" xr:uid="{797349DF-C663-4496-A26D-D96DA10BADF9}"/>
    <cellStyle name="Cellule liée 3" xfId="48918" hidden="1" xr:uid="{5DB6D9BC-F0F2-42AE-93A3-39BB8A5B55C6}"/>
    <cellStyle name="Cellule liée 3" xfId="48968" hidden="1" xr:uid="{8F74627B-2E43-41B4-B863-5426EFDA719C}"/>
    <cellStyle name="Cellule liée 3" xfId="49017" hidden="1" xr:uid="{980B3FD3-7D23-4068-95CF-1E8C3B4E6EB0}"/>
    <cellStyle name="Cellule liée 3" xfId="49066" hidden="1" xr:uid="{DD9053B1-353C-4299-BC64-A66D9CFE85B9}"/>
    <cellStyle name="Cellule liée 3" xfId="49113" hidden="1" xr:uid="{9E0DEB8A-C66F-4DB8-9BAD-D067BC442088}"/>
    <cellStyle name="Cellule liée 3" xfId="49160" hidden="1" xr:uid="{713FD347-5441-4793-9362-70C384604B96}"/>
    <cellStyle name="Cellule liée 3" xfId="49205" hidden="1" xr:uid="{E6061EE8-B99C-4E86-9459-BF097AAFCE3F}"/>
    <cellStyle name="Cellule liée 3" xfId="49244" hidden="1" xr:uid="{6F19063C-EBCA-478A-8672-26F28B7FF8B5}"/>
    <cellStyle name="Cellule liée 3" xfId="49281" hidden="1" xr:uid="{843AFF09-4C91-45F5-9803-31CC6B030F31}"/>
    <cellStyle name="Cellule liée 3" xfId="49315" hidden="1" xr:uid="{52B1A1F7-4425-4025-A279-B5DCE2DE0656}"/>
    <cellStyle name="Cellule liée 3" xfId="49399" hidden="1" xr:uid="{7B3F75B7-191E-4123-9210-F697A6B2CE2D}"/>
    <cellStyle name="Cellule liée 3" xfId="49456" hidden="1" xr:uid="{4A487BC7-6160-4C01-A7FD-25329AF686C6}"/>
    <cellStyle name="Cellule liée 3" xfId="49519" hidden="1" xr:uid="{C99B59C2-ECFE-4307-AEDB-6683BD76E0E8}"/>
    <cellStyle name="Cellule liée 3" xfId="49565" hidden="1" xr:uid="{36AD1EFE-5A7C-4947-B9BC-6474E932CA77}"/>
    <cellStyle name="Cellule liée 3" xfId="49609" hidden="1" xr:uid="{280AC587-0C91-4F1B-A7DB-C3796E8C4E31}"/>
    <cellStyle name="Cellule liée 3" xfId="49648" hidden="1" xr:uid="{5A2EBEDD-5270-471D-BCDD-AE329EA9318A}"/>
    <cellStyle name="Cellule liée 3" xfId="49684" hidden="1" xr:uid="{3F93C42C-F66A-4F13-909B-18C4B7E0E129}"/>
    <cellStyle name="Cellule liée 3" xfId="49719" hidden="1" xr:uid="{F984BF99-0456-4DF3-B964-5840426EDA09}"/>
    <cellStyle name="Cellule liée 3" xfId="49763" hidden="1" xr:uid="{33E1528A-E289-4F6D-B40F-89A855E9D4A2}"/>
    <cellStyle name="Cellule liée 3" xfId="48603" hidden="1" xr:uid="{CFCB1BFD-33BC-4E72-8F8C-0AC695BFF4BE}"/>
    <cellStyle name="Cellule liée 3" xfId="48556" hidden="1" xr:uid="{2BCC622D-F5C0-4FC8-B2F6-E303B1C60E1B}"/>
    <cellStyle name="Cellule liée 3" xfId="47311" hidden="1" xr:uid="{DFA8E571-617E-4BB7-99EA-EE80D09C8089}"/>
    <cellStyle name="Cellule liée 3" xfId="49873" hidden="1" xr:uid="{84FF62F9-3558-4F90-8604-080FC53CE6CE}"/>
    <cellStyle name="Cellule liée 3" xfId="49923" hidden="1" xr:uid="{0FCB8BA7-E573-4364-910F-F3A78FDEF5B5}"/>
    <cellStyle name="Cellule liée 3" xfId="49973" hidden="1" xr:uid="{AE249234-194F-4327-B286-EC1F2E95654B}"/>
    <cellStyle name="Cellule liée 3" xfId="50023" hidden="1" xr:uid="{C5082290-742E-4158-9A48-ECE987780A9A}"/>
    <cellStyle name="Cellule liée 3" xfId="50072" hidden="1" xr:uid="{6581196E-4975-410C-851A-618FE859B567}"/>
    <cellStyle name="Cellule liée 3" xfId="50120" hidden="1" xr:uid="{2A37D0AE-D740-4F7F-8AED-40D3D89FAA92}"/>
    <cellStyle name="Cellule liée 3" xfId="50167" hidden="1" xr:uid="{4CBE8EEA-06F8-4A0A-BB3C-3D2A95465F61}"/>
    <cellStyle name="Cellule liée 3" xfId="50214" hidden="1" xr:uid="{F20F15B5-985B-469F-9874-1EDD3E6C8B07}"/>
    <cellStyle name="Cellule liée 3" xfId="50259" hidden="1" xr:uid="{ACC09983-D46D-4EA9-9CB4-40F90EBCB72E}"/>
    <cellStyle name="Cellule liée 3" xfId="50298" hidden="1" xr:uid="{EFFFCBE1-B8CC-452B-A17C-AC23006EEE76}"/>
    <cellStyle name="Cellule liée 3" xfId="50335" hidden="1" xr:uid="{90C58D39-3487-4782-A922-E2D6CEA09AE3}"/>
    <cellStyle name="Cellule liée 3" xfId="50369" hidden="1" xr:uid="{C57B8738-898B-428D-988A-C6A44F886038}"/>
    <cellStyle name="Cellule liée 3" xfId="50457" hidden="1" xr:uid="{D18AAC2E-7524-49D5-BC4C-9F684D877F1C}"/>
    <cellStyle name="Cellule liée 3" xfId="50516" hidden="1" xr:uid="{FFB508A7-5C52-4E5F-95AF-798C3F0A238C}"/>
    <cellStyle name="Cellule liée 3" xfId="50581" hidden="1" xr:uid="{AA04E8B2-BB35-414F-B113-7ADBEA7FB9ED}"/>
    <cellStyle name="Cellule liée 3" xfId="50627" hidden="1" xr:uid="{5DBD8D23-F9AB-4E31-9456-2027D9E4BF35}"/>
    <cellStyle name="Cellule liée 3" xfId="50671" hidden="1" xr:uid="{35898A93-D5B1-4FF4-A5F3-E609A467A08D}"/>
    <cellStyle name="Cellule liée 3" xfId="50710" hidden="1" xr:uid="{CABBAAFC-6F99-415E-BCC5-9674096C439C}"/>
    <cellStyle name="Cellule liée 3" xfId="50746" hidden="1" xr:uid="{F76E642D-FF43-4E77-8107-135039AB1402}"/>
    <cellStyle name="Cellule liée 3" xfId="50781" hidden="1" xr:uid="{04F60712-E924-4662-9034-800C64AF0E5A}"/>
    <cellStyle name="Cellule liée 3" xfId="50828" hidden="1" xr:uid="{A6177DE4-4BF8-4A4B-A145-6EF4078FE219}"/>
    <cellStyle name="Cellule liée 3" xfId="50991" hidden="1" xr:uid="{95669E73-67B3-42BF-BF90-B350C062088E}"/>
    <cellStyle name="Cellule liée 3" xfId="51088" hidden="1" xr:uid="{32223688-B285-497A-A216-2F44DF4E3F11}"/>
    <cellStyle name="Cellule liée 3" xfId="51154" hidden="1" xr:uid="{50C3E264-EC44-4028-86E4-A06A92877AF1}"/>
    <cellStyle name="Cellule liée 3" xfId="51204" hidden="1" xr:uid="{3481BBF8-51CC-455F-A2A4-B23EDF01E258}"/>
    <cellStyle name="Cellule liée 3" xfId="51254" hidden="1" xr:uid="{B62091BE-8158-4D1A-9979-1F70C6F9E6A9}"/>
    <cellStyle name="Cellule liée 3" xfId="51304" hidden="1" xr:uid="{D357234C-F652-4ABE-B1A7-F7B3CF9F7E84}"/>
    <cellStyle name="Cellule liée 3" xfId="51353" hidden="1" xr:uid="{BE89E013-9205-4407-93B7-3E2E528D19C9}"/>
    <cellStyle name="Cellule liée 3" xfId="51402" hidden="1" xr:uid="{DEC0A973-1147-4143-AD12-A1CDF8704FC5}"/>
    <cellStyle name="Cellule liée 3" xfId="51449" hidden="1" xr:uid="{E8E4ADEA-8FB1-4BF6-BB87-E32D35F6B673}"/>
    <cellStyle name="Cellule liée 3" xfId="51496" hidden="1" xr:uid="{069394AB-67F6-476D-B9A5-CDD8247126FF}"/>
    <cellStyle name="Cellule liée 3" xfId="51541" hidden="1" xr:uid="{D4EB4204-9AD1-4906-B60D-FFC2F90E091E}"/>
    <cellStyle name="Cellule liée 3" xfId="51580" hidden="1" xr:uid="{A79AC0F5-1175-441F-BF40-DF6F298EDF5F}"/>
    <cellStyle name="Cellule liée 3" xfId="51617" hidden="1" xr:uid="{79B50890-CA9D-43FF-8B75-F14DE4CDDBEA}"/>
    <cellStyle name="Cellule liée 3" xfId="51651" hidden="1" xr:uid="{49062222-F737-44EB-8D34-8AAD4DA49F6A}"/>
    <cellStyle name="Cellule liée 3" xfId="51734" hidden="1" xr:uid="{176016ED-FA18-4C74-A64D-160FC380F273}"/>
    <cellStyle name="Cellule liée 3" xfId="51791" hidden="1" xr:uid="{1EE535CD-8C30-4235-9E9B-2D151037FAA0}"/>
    <cellStyle name="Cellule liée 3" xfId="51854" hidden="1" xr:uid="{B5BAC60D-BAF7-49EA-867D-500985DF71D2}"/>
    <cellStyle name="Cellule liée 3" xfId="51900" hidden="1" xr:uid="{EA8002B2-5001-4017-B644-007507210ABF}"/>
    <cellStyle name="Cellule liée 3" xfId="51944" hidden="1" xr:uid="{5CB20296-A40C-4952-BFD3-79CC480B4870}"/>
    <cellStyle name="Cellule liée 3" xfId="51983" hidden="1" xr:uid="{8DD8DF52-62B8-4BC1-A542-613EBA8155A1}"/>
    <cellStyle name="Cellule liée 3" xfId="52019" hidden="1" xr:uid="{58212FEF-ADA1-4F95-934B-2AB5A5387FF3}"/>
    <cellStyle name="Cellule liée 3" xfId="52054" hidden="1" xr:uid="{DD6552BC-82A6-48DB-BFF2-D79F0A743992}"/>
    <cellStyle name="Cellule liée 3" xfId="52098" hidden="1" xr:uid="{6AE1DE58-4D09-41F3-BC4F-6FC13680DF09}"/>
    <cellStyle name="Cellule liée 3" xfId="50939" hidden="1" xr:uid="{CA1DB3B6-DF0E-4A6A-A7AB-547A4316B322}"/>
    <cellStyle name="Cellule liée 3" xfId="47282" hidden="1" xr:uid="{F7CDE2DC-FBB3-4122-AD21-36CBB0DB1C12}"/>
    <cellStyle name="Cellule liée 3" xfId="49804" hidden="1" xr:uid="{0E67ACC6-F180-41E6-A3BA-BC4AD3A871C3}"/>
    <cellStyle name="Cellule liée 3" xfId="52203" hidden="1" xr:uid="{BED11D81-AC70-4876-B316-C1C2B651BFC6}"/>
    <cellStyle name="Cellule liée 3" xfId="52253" hidden="1" xr:uid="{456ECE34-CB34-4CBE-BF7F-CEC84371EAA7}"/>
    <cellStyle name="Cellule liée 3" xfId="52303" hidden="1" xr:uid="{DC130A62-991B-449D-A25F-EB0DF4692274}"/>
    <cellStyle name="Cellule liée 3" xfId="52353" hidden="1" xr:uid="{925A5FFB-C2DC-4A76-AF6F-1805C862A4B8}"/>
    <cellStyle name="Cellule liée 3" xfId="52402" hidden="1" xr:uid="{54AEC96F-01FA-4F35-8538-A2D224E3BEF8}"/>
    <cellStyle name="Cellule liée 3" xfId="52451" hidden="1" xr:uid="{BC64BD39-D842-4B9B-8A1C-FA4D8BBE9535}"/>
    <cellStyle name="Cellule liée 3" xfId="52498" hidden="1" xr:uid="{A3F398ED-DD1A-40C9-8793-2E16B5E85AC0}"/>
    <cellStyle name="Cellule liée 3" xfId="52545" hidden="1" xr:uid="{C6B6ADFE-E7B5-4589-8D25-826DEBD8690E}"/>
    <cellStyle name="Cellule liée 3" xfId="52590" hidden="1" xr:uid="{DC8D2C74-DACD-43F1-8975-19593B47861D}"/>
    <cellStyle name="Cellule liée 3" xfId="52629" hidden="1" xr:uid="{70B21E25-A1E9-4B5A-91F8-A14DC70C58C0}"/>
    <cellStyle name="Cellule liée 3" xfId="52666" hidden="1" xr:uid="{3F283007-A365-4833-B178-D24395352AE5}"/>
    <cellStyle name="Cellule liée 3" xfId="52700" hidden="1" xr:uid="{355E08F5-F358-4BE7-B346-90DF33FAC72C}"/>
    <cellStyle name="Cellule liée 3" xfId="52786" hidden="1" xr:uid="{0FBCBC0C-45D9-4259-930F-8068125F61B7}"/>
    <cellStyle name="Cellule liée 3" xfId="52845" hidden="1" xr:uid="{A4FC628E-A33B-45BA-81C1-FACC0E70B4A4}"/>
    <cellStyle name="Cellule liée 3" xfId="52909" hidden="1" xr:uid="{8244C7C9-C987-40C7-8362-26ED8DD5FB97}"/>
    <cellStyle name="Cellule liée 3" xfId="52955" hidden="1" xr:uid="{C8BA88E1-F0F9-4334-9221-089F47A0E932}"/>
    <cellStyle name="Cellule liée 3" xfId="52999" hidden="1" xr:uid="{A6751294-03C9-4925-97AC-A09C081A77C1}"/>
    <cellStyle name="Cellule liée 3" xfId="53038" hidden="1" xr:uid="{4AAAEAD0-1C4D-4272-8375-693D9F0CEA17}"/>
    <cellStyle name="Cellule liée 3" xfId="53074" hidden="1" xr:uid="{5C294E67-D589-4B1D-B6D8-F9DA6969295B}"/>
    <cellStyle name="Cellule liée 3" xfId="53109" hidden="1" xr:uid="{9F3AFFE1-48A3-4347-B4D0-8014EED0241D}"/>
    <cellStyle name="Cellule liée 3" xfId="53154" hidden="1" xr:uid="{60D6880D-F8DF-40BD-8851-FEC21BF87B74}"/>
    <cellStyle name="Cellule liée 3" xfId="53312" hidden="1" xr:uid="{8A82B82F-6632-4B7F-ACF9-A995973E4539}"/>
    <cellStyle name="Cellule liée 3" xfId="53409" hidden="1" xr:uid="{616C7078-9E12-47E3-BE1A-F17D99E9AC14}"/>
    <cellStyle name="Cellule liée 3" xfId="53475" hidden="1" xr:uid="{8588A246-AB91-4179-8C96-9E42A73A859D}"/>
    <cellStyle name="Cellule liée 3" xfId="53525" hidden="1" xr:uid="{D42B1BA8-E419-4867-9414-C5C4F9AC6B66}"/>
    <cellStyle name="Cellule liée 3" xfId="53575" hidden="1" xr:uid="{80E2B1EE-C915-41FE-AEE9-4112881B30BF}"/>
    <cellStyle name="Cellule liée 3" xfId="53625" hidden="1" xr:uid="{2D3D4F10-23AE-468D-AA1F-4758348D023C}"/>
    <cellStyle name="Cellule liée 3" xfId="53674" hidden="1" xr:uid="{BD15C7B0-1B0A-4923-BABC-9C715B50559C}"/>
    <cellStyle name="Cellule liée 3" xfId="53723" hidden="1" xr:uid="{4A7908A8-D69B-4447-8502-423B4251D101}"/>
    <cellStyle name="Cellule liée 3" xfId="53770" hidden="1" xr:uid="{4C7B9CBD-FE43-48F0-88CE-97671D98CB60}"/>
    <cellStyle name="Cellule liée 3" xfId="53817" hidden="1" xr:uid="{3AB46A1C-F370-40D1-BA53-9246E4E240E5}"/>
    <cellStyle name="Cellule liée 3" xfId="53862" hidden="1" xr:uid="{4C4CEB00-DCC4-498C-ACFC-87D271E9DB5D}"/>
    <cellStyle name="Cellule liée 3" xfId="53901" hidden="1" xr:uid="{9F7AEE76-2189-400B-A04E-27E928D82A7F}"/>
    <cellStyle name="Cellule liée 3" xfId="53938" hidden="1" xr:uid="{BD2E46AE-C8DB-4E01-9432-9BC871C21115}"/>
    <cellStyle name="Cellule liée 3" xfId="53972" hidden="1" xr:uid="{E1E4926A-E96B-47A3-A8EE-0F2DFEDDDC3A}"/>
    <cellStyle name="Cellule liée 3" xfId="54056" hidden="1" xr:uid="{D5FAD312-8B67-4611-95F9-9B4DE9CFDF1A}"/>
    <cellStyle name="Cellule liée 3" xfId="54113" hidden="1" xr:uid="{5DBEE98F-AE9D-41A4-BE83-CCD7824C932D}"/>
    <cellStyle name="Cellule liée 3" xfId="54176" hidden="1" xr:uid="{03BEE760-68D2-42BD-B3D8-9638BAE705B0}"/>
    <cellStyle name="Cellule liée 3" xfId="54222" hidden="1" xr:uid="{2592E6EF-0730-4A57-AAA7-D0C935F58A09}"/>
    <cellStyle name="Cellule liée 3" xfId="54266" hidden="1" xr:uid="{6E644A7B-A4C8-4631-BF5C-07841A3DFD54}"/>
    <cellStyle name="Cellule liée 3" xfId="54305" hidden="1" xr:uid="{14177E8F-1573-4A5D-A46B-252411DC6AC9}"/>
    <cellStyle name="Cellule liée 3" xfId="54341" hidden="1" xr:uid="{ACE12DF0-2646-4C58-81CE-755D901FE54F}"/>
    <cellStyle name="Cellule liée 3" xfId="54376" hidden="1" xr:uid="{D5FA393C-2FC6-4E94-B004-A3C863CBB0F3}"/>
    <cellStyle name="Cellule liée 3" xfId="54420" hidden="1" xr:uid="{70C754D6-671E-47C6-A597-5B7AB6300AD0}"/>
    <cellStyle name="Cellule liée 3" xfId="53260" hidden="1" xr:uid="{06402FFA-2C27-4F0C-A920-F876DC2AB190}"/>
    <cellStyle name="Cellule liée 3" xfId="53242" hidden="1" xr:uid="{79F07162-1D35-4D5A-889B-2610192BBAA5}"/>
    <cellStyle name="Cellule liée 3" xfId="53207" hidden="1" xr:uid="{A8215321-084E-4D44-A567-4D81356BBF68}"/>
    <cellStyle name="Cellule liée 3" xfId="54518" hidden="1" xr:uid="{7E835F1E-8DD6-4219-B4E3-585A9ABAB519}"/>
    <cellStyle name="Cellule liée 3" xfId="54568" hidden="1" xr:uid="{589B7A5A-D203-490F-9E71-0116CD3BD5A9}"/>
    <cellStyle name="Cellule liée 3" xfId="54618" hidden="1" xr:uid="{0AA24B2D-BB9D-456B-B7BE-0E5C9F90292B}"/>
    <cellStyle name="Cellule liée 3" xfId="54668" hidden="1" xr:uid="{DF66FC51-A4D3-4CC1-A732-EB0105A70A49}"/>
    <cellStyle name="Cellule liée 3" xfId="54716" hidden="1" xr:uid="{273954A0-FA7D-4072-877E-2F10496DFBEE}"/>
    <cellStyle name="Cellule liée 3" xfId="54765" hidden="1" xr:uid="{069B1128-EEF4-416B-9B41-0051B0EF6432}"/>
    <cellStyle name="Cellule liée 3" xfId="54811" hidden="1" xr:uid="{EBA1B3D5-FC8D-45E8-8EBE-D381C3AB1FED}"/>
    <cellStyle name="Cellule liée 3" xfId="54858" hidden="1" xr:uid="{6CEBABE7-1703-425F-968D-9AEC2079E41F}"/>
    <cellStyle name="Cellule liée 3" xfId="54903" hidden="1" xr:uid="{3055B22E-917A-46E9-8EF9-D52F78C4F788}"/>
    <cellStyle name="Cellule liée 3" xfId="54942" hidden="1" xr:uid="{4ED183AB-DC19-44FD-8807-7D8C1BA82536}"/>
    <cellStyle name="Cellule liée 3" xfId="54979" hidden="1" xr:uid="{C389D8B3-EDF4-4526-808A-442F196361D4}"/>
    <cellStyle name="Cellule liée 3" xfId="55013" hidden="1" xr:uid="{9EDDDABE-3AC6-48E8-BCE6-B6ED72B534DD}"/>
    <cellStyle name="Cellule liée 3" xfId="55098" hidden="1" xr:uid="{97AFCB0A-7473-4E6B-B55B-788BB96A1FEE}"/>
    <cellStyle name="Cellule liée 3" xfId="55157" hidden="1" xr:uid="{1F2667E8-91C5-4FF9-9FF5-7E2A4A951947}"/>
    <cellStyle name="Cellule liée 3" xfId="55220" hidden="1" xr:uid="{E922DBFF-D3E6-4D6D-BBCF-8D1E36F61E10}"/>
    <cellStyle name="Cellule liée 3" xfId="55266" hidden="1" xr:uid="{7E06F8F7-6C7B-4E9F-BF6F-4A63C836C485}"/>
    <cellStyle name="Cellule liée 3" xfId="55310" hidden="1" xr:uid="{2924BE11-91A5-4A60-AAC5-E2B7E5C704F9}"/>
    <cellStyle name="Cellule liée 3" xfId="55349" hidden="1" xr:uid="{494D5675-5020-442A-8465-27D671D30B64}"/>
    <cellStyle name="Cellule liée 3" xfId="55385" hidden="1" xr:uid="{5E8BC789-822E-41FF-986D-05CE8F84C614}"/>
    <cellStyle name="Cellule liée 3" xfId="55420" hidden="1" xr:uid="{4D8ACF6C-C197-4B7E-BF5C-F43851A51D2B}"/>
    <cellStyle name="Cellule liée 3" xfId="55462" hidden="1" xr:uid="{6620F0D2-2C4B-4605-B3FD-39821C59D63E}"/>
    <cellStyle name="Cellule liée 3" xfId="55613" hidden="1" xr:uid="{C58DA557-714A-4EF4-8F86-D9C1AD62FA2A}"/>
    <cellStyle name="Cellule liée 3" xfId="55709" hidden="1" xr:uid="{295492CE-F18F-489B-90F6-EA016DAF0975}"/>
    <cellStyle name="Cellule liée 3" xfId="55775" hidden="1" xr:uid="{F3F9B090-377F-4CAF-9B3E-A0FC8E03716D}"/>
    <cellStyle name="Cellule liée 3" xfId="55825" hidden="1" xr:uid="{D13D1AEE-A860-4DFB-A1C3-F26C92B371AB}"/>
    <cellStyle name="Cellule liée 3" xfId="55875" hidden="1" xr:uid="{D72F5F3D-6E01-4306-9975-7EA5B43628E8}"/>
    <cellStyle name="Cellule liée 3" xfId="55925" hidden="1" xr:uid="{187AD012-E339-4E19-8D01-4F62359DDBBF}"/>
    <cellStyle name="Cellule liée 3" xfId="55974" hidden="1" xr:uid="{62D9EB62-CE98-42B3-96D8-948206550909}"/>
    <cellStyle name="Cellule liée 3" xfId="56023" hidden="1" xr:uid="{36274E7F-AC4D-4DD5-A9E7-C4E547CFCF6E}"/>
    <cellStyle name="Cellule liée 3" xfId="56070" hidden="1" xr:uid="{54ADC715-286B-4653-9433-AE864218FD70}"/>
    <cellStyle name="Cellule liée 3" xfId="56117" hidden="1" xr:uid="{F59E83BB-2197-4D7C-A796-7BA39934C557}"/>
    <cellStyle name="Cellule liée 3" xfId="56162" hidden="1" xr:uid="{ABFEC904-BDC8-4590-8535-3587FD54B1A3}"/>
    <cellStyle name="Cellule liée 3" xfId="56201" hidden="1" xr:uid="{95AC6CF7-4D3A-4970-91FD-2094E894AC06}"/>
    <cellStyle name="Cellule liée 3" xfId="56238" hidden="1" xr:uid="{CDFC6F7A-1921-424A-AD0B-0F162A2DFE6D}"/>
    <cellStyle name="Cellule liée 3" xfId="56272" hidden="1" xr:uid="{DD31FFD3-736B-454B-B0F7-AAC69DB5CC69}"/>
    <cellStyle name="Cellule liée 3" xfId="56356" hidden="1" xr:uid="{655DC868-D6E1-4D5E-AB0C-BB31DBF62E7F}"/>
    <cellStyle name="Cellule liée 3" xfId="56413" hidden="1" xr:uid="{9B06C5DC-8332-432B-AF0A-50EBCB6C9225}"/>
    <cellStyle name="Cellule liée 3" xfId="56476" hidden="1" xr:uid="{DE009F1E-25E0-459D-931F-4C116EFC2BC4}"/>
    <cellStyle name="Cellule liée 3" xfId="56522" hidden="1" xr:uid="{38102E74-AA3A-4F12-9837-78C05DDEC41C}"/>
    <cellStyle name="Cellule liée 3" xfId="56566" hidden="1" xr:uid="{A3542EFF-B2EF-48FB-AA9C-8A66993DB3E4}"/>
    <cellStyle name="Cellule liée 3" xfId="56605" hidden="1" xr:uid="{2CAFC408-6DC4-455A-BFEB-F7218AA51CD7}"/>
    <cellStyle name="Cellule liée 3" xfId="56641" hidden="1" xr:uid="{039991E8-F92D-4E59-B6F8-5F2135382EAD}"/>
    <cellStyle name="Cellule liée 3" xfId="56676" hidden="1" xr:uid="{686AB111-1EB7-4660-B2CD-3C69E43CE680}"/>
    <cellStyle name="Cellule liée 3" xfId="56718" hidden="1" xr:uid="{3353ED57-924C-46FF-AD9A-A997D57C661B}"/>
    <cellStyle name="Cellule liée 3" xfId="55561" hidden="1" xr:uid="{FEA9D6A0-D191-433F-B5B8-E72083EC149D}"/>
    <cellStyle name="Cellule liée 3" xfId="55543" hidden="1" xr:uid="{7D8E077D-23CD-49E4-91A6-4375D5EF16FF}"/>
    <cellStyle name="Cellule liée 3" xfId="54458" hidden="1" xr:uid="{54DF7C36-DB46-43A5-A5E4-979DA5E2A340}"/>
    <cellStyle name="Cellule liée 3" xfId="56817" hidden="1" xr:uid="{8EDB0DCA-3F94-473E-A167-9CAAEEE9AEAD}"/>
    <cellStyle name="Cellule liée 3" xfId="56867" hidden="1" xr:uid="{3ED684F0-3A0C-4746-8F8F-B84793FBAFE7}"/>
    <cellStyle name="Cellule liée 3" xfId="56917" hidden="1" xr:uid="{5DF31134-4703-4B56-83CE-47D62B5B7B58}"/>
    <cellStyle name="Cellule liée 3" xfId="56967" hidden="1" xr:uid="{5D09D426-CC7A-45D1-9EEC-03520D3FAA31}"/>
    <cellStyle name="Cellule liée 3" xfId="57016" hidden="1" xr:uid="{297E67D3-CA2D-493F-B35E-DC732AFD3A77}"/>
    <cellStyle name="Cellule liée 3" xfId="57065" hidden="1" xr:uid="{E539E22C-0308-43C7-BD67-A0E4571EE5ED}"/>
    <cellStyle name="Cellule liée 3" xfId="57112" hidden="1" xr:uid="{0F8A6203-024C-4E65-B463-7DB479CFC84D}"/>
    <cellStyle name="Cellule liée 3" xfId="57158" hidden="1" xr:uid="{B79FDCE1-D59C-45C4-8E95-4BE05F5261A6}"/>
    <cellStyle name="Cellule liée 3" xfId="57202" hidden="1" xr:uid="{6C8F2D10-9E1B-4C65-9DF7-8078108397E8}"/>
    <cellStyle name="Cellule liée 3" xfId="57240" hidden="1" xr:uid="{656710EB-F4E0-439F-9903-B1A97A749675}"/>
    <cellStyle name="Cellule liée 3" xfId="57277" hidden="1" xr:uid="{5593AA60-22A4-4420-A50A-F6AD03D46D75}"/>
    <cellStyle name="Cellule liée 3" xfId="57311" hidden="1" xr:uid="{CDD8BDB3-8F8D-4811-932E-275DEBB2DAF5}"/>
    <cellStyle name="Cellule liée 3" xfId="57394" hidden="1" xr:uid="{E7A0131F-962B-4E6F-A98E-E090F80309C6}"/>
    <cellStyle name="Cellule liée 3" xfId="57453" hidden="1" xr:uid="{BF8A4C70-2DC6-4381-AE9F-75B34E8F4A60}"/>
    <cellStyle name="Cellule liée 3" xfId="57515" hidden="1" xr:uid="{61AD4872-7A31-4558-AA29-5E8A8468999A}"/>
    <cellStyle name="Cellule liée 3" xfId="57561" hidden="1" xr:uid="{F9C85667-8517-40BE-92B0-B9655A2D9140}"/>
    <cellStyle name="Cellule liée 3" xfId="57605" hidden="1" xr:uid="{24A59BA8-5713-4862-9628-3819A249D28A}"/>
    <cellStyle name="Cellule liée 3" xfId="57644" hidden="1" xr:uid="{71F5822B-2AFF-417A-9B3E-EDEF200BC463}"/>
    <cellStyle name="Cellule liée 3" xfId="57680" hidden="1" xr:uid="{20EDBC48-D8B1-4EB7-A01E-70B3B342B731}"/>
    <cellStyle name="Cellule liée 3" xfId="57715" hidden="1" xr:uid="{B2B8FF0F-69CF-4A85-B7D5-CA8081CEFC14}"/>
    <cellStyle name="Cellule liée 3" xfId="57756" hidden="1" xr:uid="{5D983A0E-6D5D-4593-81F5-C2848310735A}"/>
    <cellStyle name="Cellule liée 3" xfId="57878" hidden="1" xr:uid="{B4B9671F-500F-4259-8092-35FD69004828}"/>
    <cellStyle name="Cellule liée 3" xfId="57974" hidden="1" xr:uid="{23411F01-6308-4165-A879-5C716314D791}"/>
    <cellStyle name="Cellule liée 3" xfId="58040" hidden="1" xr:uid="{1006D8B5-4397-4D31-8FD5-C8023BE5DE39}"/>
    <cellStyle name="Cellule liée 3" xfId="58090" hidden="1" xr:uid="{8EA3E2B3-CF70-4C73-8F5C-77E4758D2504}"/>
    <cellStyle name="Cellule liée 3" xfId="58140" hidden="1" xr:uid="{8B56D842-6B94-42A4-95F2-DA3BE149EC82}"/>
    <cellStyle name="Cellule liée 3" xfId="58190" hidden="1" xr:uid="{322F5D92-501A-4C61-AFB5-20990C87292B}"/>
    <cellStyle name="Cellule liée 3" xfId="58239" hidden="1" xr:uid="{2D66F249-8135-49EB-8493-1B7ACFA90DDC}"/>
    <cellStyle name="Cellule liée 3" xfId="58288" hidden="1" xr:uid="{4C6F15F4-B984-4156-BB49-B2FD88913E50}"/>
    <cellStyle name="Cellule liée 3" xfId="58335" hidden="1" xr:uid="{E0E4AA73-1F9C-42CB-AE5B-72CC5AB74EE9}"/>
    <cellStyle name="Cellule liée 3" xfId="58382" hidden="1" xr:uid="{086557A5-9635-44B3-AA90-0D91BE00F26C}"/>
    <cellStyle name="Cellule liée 3" xfId="58427" hidden="1" xr:uid="{BE235F5E-969E-4F0C-8257-B7AC0F199F27}"/>
    <cellStyle name="Cellule liée 3" xfId="58466" hidden="1" xr:uid="{0C639A33-41BD-4FFA-9648-6AE7EDA90A7E}"/>
    <cellStyle name="Cellule liée 3" xfId="58503" hidden="1" xr:uid="{081010F8-DAB7-4142-80D6-4B405B6FF232}"/>
    <cellStyle name="Cellule liée 3" xfId="58537" hidden="1" xr:uid="{0A6F9412-8D7A-4D94-A387-260830F7DF9F}"/>
    <cellStyle name="Cellule liée 3" xfId="58620" hidden="1" xr:uid="{A6D4EA9F-5D64-4381-916C-F53DE415F513}"/>
    <cellStyle name="Cellule liée 3" xfId="58677" hidden="1" xr:uid="{7E578C6A-ECEE-4821-B126-E7832A8A6E5B}"/>
    <cellStyle name="Cellule liée 3" xfId="58739" hidden="1" xr:uid="{373D595E-E99F-4C5B-BE12-2EF98FA7CF3F}"/>
    <cellStyle name="Cellule liée 3" xfId="58785" hidden="1" xr:uid="{277574E1-7605-425F-8AEB-131C3919F3EC}"/>
    <cellStyle name="Cellule liée 3" xfId="58829" hidden="1" xr:uid="{D01001A3-CDD5-400F-AFC3-0CFEE5253809}"/>
    <cellStyle name="Cellule liée 3" xfId="58868" hidden="1" xr:uid="{F4DF9F19-8E01-4676-B050-292A81E3A593}"/>
    <cellStyle name="Cellule liée 3" xfId="58904" hidden="1" xr:uid="{33E5D78B-9436-4426-8AC2-161AF1D64EB2}"/>
    <cellStyle name="Cellule liée 3" xfId="58939" hidden="1" xr:uid="{304277EE-27C5-4D3B-B9D4-FF6682D14D83}"/>
    <cellStyle name="Cellule liée 3" xfId="58980" hidden="1" xr:uid="{8C3B9E2F-2C20-4CED-8352-2B1F057AC05C}"/>
    <cellStyle name="Cellule liée 3" xfId="57827" hidden="1" xr:uid="{316BA77E-3F07-4E9E-9451-355116C66E85}"/>
    <cellStyle name="Cellule liée 3" xfId="57809" hidden="1" xr:uid="{EB1D5F43-8D7A-4C35-9313-E0D10AD7850B}"/>
    <cellStyle name="Cellule liée 3" xfId="57796" hidden="1" xr:uid="{6074D6B6-A6C5-488C-8BAD-A50C45C8A72D}"/>
    <cellStyle name="Cellule liée 3" xfId="59052" hidden="1" xr:uid="{055E1F25-B83A-4A82-8D07-EB4A4A62DD86}"/>
    <cellStyle name="Cellule liée 3" xfId="59101" hidden="1" xr:uid="{F091C950-CC5F-4622-9416-8011A268D562}"/>
    <cellStyle name="Cellule liée 3" xfId="59150" hidden="1" xr:uid="{9881DB0E-6C9D-44BB-80DB-EC52032195C8}"/>
    <cellStyle name="Cellule liée 3" xfId="59199" hidden="1" xr:uid="{B916F90A-914C-49C5-886F-588C166C6189}"/>
    <cellStyle name="Cellule liée 3" xfId="59247" hidden="1" xr:uid="{FB40AFAD-EFBC-4C28-8CC4-73CFA4C3970F}"/>
    <cellStyle name="Cellule liée 3" xfId="59295" hidden="1" xr:uid="{9B7EF722-283C-4000-BC9D-690A6431A056}"/>
    <cellStyle name="Cellule liée 3" xfId="59341" hidden="1" xr:uid="{686C827E-F3A6-4273-B337-68174390CA93}"/>
    <cellStyle name="Cellule liée 3" xfId="59388" hidden="1" xr:uid="{0725FB5D-8A70-47C0-8F29-D24C791FD709}"/>
    <cellStyle name="Cellule liée 3" xfId="59433" hidden="1" xr:uid="{A00BB8CA-76ED-4D7D-A11A-1DE7F6FA656F}"/>
    <cellStyle name="Cellule liée 3" xfId="59472" hidden="1" xr:uid="{6C304490-4179-40F0-83C7-101A2779BA81}"/>
    <cellStyle name="Cellule liée 3" xfId="59509" hidden="1" xr:uid="{EF5BB7A6-8B83-400F-BE28-676186B814B2}"/>
    <cellStyle name="Cellule liée 3" xfId="59543" hidden="1" xr:uid="{5947A8B2-968F-4FAD-BECC-37CE91EE950D}"/>
    <cellStyle name="Cellule liée 3" xfId="59625" hidden="1" xr:uid="{B2D2DBC1-5A4B-4C58-A4B9-2D529AC24947}"/>
    <cellStyle name="Cellule liée 3" xfId="59682" hidden="1" xr:uid="{FE966E31-5B12-4835-8755-E08E19FFF89D}"/>
    <cellStyle name="Cellule liée 3" xfId="59744" hidden="1" xr:uid="{000DE3BA-B5B2-490C-92FE-7D7207593097}"/>
    <cellStyle name="Cellule liée 3" xfId="59790" hidden="1" xr:uid="{FB720603-88E5-462E-9F32-3C125188CFC7}"/>
    <cellStyle name="Cellule liée 3" xfId="59834" hidden="1" xr:uid="{FBB7B6F5-148A-429C-B906-30C1F5861B57}"/>
    <cellStyle name="Cellule liée 3" xfId="59873" hidden="1" xr:uid="{099EC4B2-1190-43C4-B335-57E3339E7279}"/>
    <cellStyle name="Cellule liée 3" xfId="59909" hidden="1" xr:uid="{32DD97FB-35C8-4578-85ED-A9D0BE603990}"/>
    <cellStyle name="Cellule liée 3" xfId="59944" hidden="1" xr:uid="{ADED06F3-CD55-4803-BDC2-985FD0A7B844}"/>
    <cellStyle name="Cellule liée 3" xfId="59985" hidden="1" xr:uid="{71EDEF62-1380-4FC7-9E90-A49FEA69C0AD}"/>
    <cellStyle name="Cellule liée 3" xfId="60085" hidden="1" xr:uid="{C6C7C96E-8919-4924-AA70-515479164A37}"/>
    <cellStyle name="Cellule liée 3" xfId="60180" hidden="1" xr:uid="{5A361E0E-548A-4EB7-9A22-9D18B89F6C42}"/>
    <cellStyle name="Cellule liée 3" xfId="60246" hidden="1" xr:uid="{CC054164-8EAB-42D8-AF76-A867AAC82F85}"/>
    <cellStyle name="Cellule liée 3" xfId="60296" hidden="1" xr:uid="{90828B72-5A4C-4D0C-AF2A-480A0527BCD9}"/>
    <cellStyle name="Cellule liée 3" xfId="60346" hidden="1" xr:uid="{6705E2A9-8AAF-4F89-B7BF-2691C738305C}"/>
    <cellStyle name="Cellule liée 3" xfId="60396" hidden="1" xr:uid="{286062DE-4741-41E6-B567-213FEF4FB0AC}"/>
    <cellStyle name="Cellule liée 3" xfId="60445" hidden="1" xr:uid="{3247A31F-22D0-4161-A99B-2C6824BF5C1F}"/>
    <cellStyle name="Cellule liée 3" xfId="60494" hidden="1" xr:uid="{07F33B2A-8749-4299-830E-09C4F9583A4A}"/>
    <cellStyle name="Cellule liée 3" xfId="60541" hidden="1" xr:uid="{9C230B0F-6BA7-4BCF-B718-723796872961}"/>
    <cellStyle name="Cellule liée 3" xfId="60588" hidden="1" xr:uid="{F5C6D3E5-AF7F-4AEB-B76A-0ABE481D4879}"/>
    <cellStyle name="Cellule liée 3" xfId="60633" hidden="1" xr:uid="{A0C952A2-B473-43F1-B449-B3B0472A46F0}"/>
    <cellStyle name="Cellule liée 3" xfId="60672" hidden="1" xr:uid="{714E7839-F265-470C-8334-486ECA099C32}"/>
    <cellStyle name="Cellule liée 3" xfId="60709" hidden="1" xr:uid="{660BE32E-610A-4D10-AEFA-64C516F84C88}"/>
    <cellStyle name="Cellule liée 3" xfId="60743" hidden="1" xr:uid="{7FF7911B-C9E9-4CF4-B047-5C318151A618}"/>
    <cellStyle name="Cellule liée 3" xfId="60825" hidden="1" xr:uid="{754EFAE8-89AE-43B3-B190-7E24D1FDC0F8}"/>
    <cellStyle name="Cellule liée 3" xfId="60882" hidden="1" xr:uid="{110CF94A-8E06-4C35-AE6A-6386C77D367C}"/>
    <cellStyle name="Cellule liée 3" xfId="60944" hidden="1" xr:uid="{1D9AC72A-C24D-4B38-855E-4DC0662A12A0}"/>
    <cellStyle name="Cellule liée 3" xfId="60990" hidden="1" xr:uid="{1F3A238E-199D-4069-B644-51A9F4400950}"/>
    <cellStyle name="Cellule liée 3" xfId="61034" hidden="1" xr:uid="{8021C900-F910-452A-9E0B-37C3AE107333}"/>
    <cellStyle name="Cellule liée 3" xfId="61073" hidden="1" xr:uid="{547D0DD2-2CEB-41FC-A4FA-919303C36BBC}"/>
    <cellStyle name="Cellule liée 3" xfId="61109" hidden="1" xr:uid="{9D8FBE82-1528-4BD9-889E-763B305B7376}"/>
    <cellStyle name="Cellule liée 3" xfId="61144" hidden="1" xr:uid="{648A1C4C-CA78-42CE-A779-73FDBAF4E249}"/>
    <cellStyle name="Cellule liée 3" xfId="61185" hidden="1" xr:uid="{6C92F867-1A60-4172-9188-1C2F9D78AC13}"/>
    <cellStyle name="Cellule liée 3" xfId="60035" hidden="1" xr:uid="{7875D723-ADAF-46BF-BC64-55B2A91AE807}"/>
    <cellStyle name="Cellule liée 3" xfId="61235" hidden="1" xr:uid="{FAF2BBAC-95E5-46FE-A9A0-B204CAB9C195}"/>
    <cellStyle name="Cellule liée 3" xfId="61319" hidden="1" xr:uid="{8FF20F4A-71AF-42E5-9755-9F057798CD8F}"/>
    <cellStyle name="Cellule liée 3" xfId="61385" hidden="1" xr:uid="{294168C9-B137-4FC3-8DF2-7C5CB87BB466}"/>
    <cellStyle name="Cellule liée 3" xfId="61434" hidden="1" xr:uid="{926B09DA-CFFB-4420-9205-8E03C054F0CE}"/>
    <cellStyle name="Cellule liée 3" xfId="61483" hidden="1" xr:uid="{8B061B08-126C-42C5-8F02-957495EC9520}"/>
    <cellStyle name="Cellule liée 3" xfId="61532" hidden="1" xr:uid="{8F10AFFD-DFE8-4F1E-9CB1-E5CE046446D1}"/>
    <cellStyle name="Cellule liée 3" xfId="61580" hidden="1" xr:uid="{20FB595F-2061-41BF-B402-2E3AE485B144}"/>
    <cellStyle name="Cellule liée 3" xfId="61628" hidden="1" xr:uid="{FE20DAE8-6CF0-4EE4-83F2-BE20EAAA1391}"/>
    <cellStyle name="Cellule liée 3" xfId="61674" hidden="1" xr:uid="{A871C37F-A1CB-4DDD-98D0-10A6BA9829C0}"/>
    <cellStyle name="Cellule liée 3" xfId="61720" hidden="1" xr:uid="{BD5B6DB1-1A97-47A0-A95B-F43C7DBD2A85}"/>
    <cellStyle name="Cellule liée 3" xfId="61764" hidden="1" xr:uid="{616D3CB7-FB7F-45A1-931A-D1CD28A9DEB6}"/>
    <cellStyle name="Cellule liée 3" xfId="61802" hidden="1" xr:uid="{DDAED54B-D426-448A-9015-7BCED49A962E}"/>
    <cellStyle name="Cellule liée 3" xfId="61839" hidden="1" xr:uid="{08ED7E0C-BCAC-4867-B16D-71859FCB054F}"/>
    <cellStyle name="Cellule liée 3" xfId="61873" hidden="1" xr:uid="{F8B0D26B-F481-42CC-AE69-B6C21EA902FD}"/>
    <cellStyle name="Cellule liée 3" xfId="61954" hidden="1" xr:uid="{45B51EF5-F4DD-4642-9149-BC8F563886A3}"/>
    <cellStyle name="Cellule liée 3" xfId="62011" hidden="1" xr:uid="{688A8319-690D-4F76-B8D0-95651054644C}"/>
    <cellStyle name="Cellule liée 3" xfId="62073" hidden="1" xr:uid="{5E342FAD-04C0-48B7-99A3-845909594EC6}"/>
    <cellStyle name="Cellule liée 3" xfId="62119" hidden="1" xr:uid="{7D435E14-6BDC-45CE-8C3E-22AC1DDD5DEA}"/>
    <cellStyle name="Cellule liée 3" xfId="62163" hidden="1" xr:uid="{D9CA146B-B962-4404-805E-7DFB99982308}"/>
    <cellStyle name="Cellule liée 3" xfId="62202" hidden="1" xr:uid="{A6679AD1-C5F9-4C44-8F48-BFC11FDA56BA}"/>
    <cellStyle name="Cellule liée 3" xfId="62238" hidden="1" xr:uid="{D92AA186-EC3A-4794-A09A-8AB8470FF98B}"/>
    <cellStyle name="Cellule liée 3" xfId="62273" hidden="1" xr:uid="{BC3E6C65-03B7-4A0B-9D30-829989C40AF6}"/>
    <cellStyle name="Cellule liée 3" xfId="62314" hidden="1" xr:uid="{C8D22DC3-45AC-4A7F-8BD9-F831300F3005}"/>
    <cellStyle name="Cellule liée 3" xfId="62414" hidden="1" xr:uid="{D7A76787-1995-4CE9-8A2D-2DE5395605D6}"/>
    <cellStyle name="Cellule liée 3" xfId="62509" hidden="1" xr:uid="{00E679BC-EDF0-48C0-8F93-A3D875F9EE0B}"/>
    <cellStyle name="Cellule liée 3" xfId="62575" hidden="1" xr:uid="{86962B47-9D4E-4361-A1FA-8F9F0AB78941}"/>
    <cellStyle name="Cellule liée 3" xfId="62625" hidden="1" xr:uid="{D0DE4592-DAEF-44B0-9063-A35EE5766A69}"/>
    <cellStyle name="Cellule liée 3" xfId="62675" hidden="1" xr:uid="{50D253F6-0AC4-43F3-A8F0-616F0508C227}"/>
    <cellStyle name="Cellule liée 3" xfId="62725" hidden="1" xr:uid="{94C68399-A3CE-4AE3-A45F-1720EBC35F72}"/>
    <cellStyle name="Cellule liée 3" xfId="62774" hidden="1" xr:uid="{4607868F-F085-4D17-833C-FB83E966A1C4}"/>
    <cellStyle name="Cellule liée 3" xfId="62823" hidden="1" xr:uid="{E5F39537-712D-4868-9A9C-4BDE361CC98C}"/>
    <cellStyle name="Cellule liée 3" xfId="62870" hidden="1" xr:uid="{270124B0-F008-4A6A-9F3B-506824357D07}"/>
    <cellStyle name="Cellule liée 3" xfId="62917" hidden="1" xr:uid="{B9FC6F17-4321-43C4-B718-B9471D23CAC8}"/>
    <cellStyle name="Cellule liée 3" xfId="62962" hidden="1" xr:uid="{63C84EA5-27EF-4078-99F9-257175AEA9AA}"/>
    <cellStyle name="Cellule liée 3" xfId="63001" hidden="1" xr:uid="{33788B0E-718E-4475-BE40-D95D57A8BBB1}"/>
    <cellStyle name="Cellule liée 3" xfId="63038" hidden="1" xr:uid="{890EE76D-DF84-4143-8C60-887350DCA779}"/>
    <cellStyle name="Cellule liée 3" xfId="63072" hidden="1" xr:uid="{43AC2E70-400A-4783-939B-7C60D24949EE}"/>
    <cellStyle name="Cellule liée 3" xfId="63154" hidden="1" xr:uid="{935BF5BF-65B3-4A0C-B41A-84DA7100C39A}"/>
    <cellStyle name="Cellule liée 3" xfId="63211" hidden="1" xr:uid="{46A0DB19-FEC9-4723-B45C-697A0F032FFE}"/>
    <cellStyle name="Cellule liée 3" xfId="63273" hidden="1" xr:uid="{88AE4F6E-D5B4-431A-8CF3-60297296489D}"/>
    <cellStyle name="Cellule liée 3" xfId="63319" hidden="1" xr:uid="{D75C00AA-9ABE-4186-85B9-BE1D12EB2534}"/>
    <cellStyle name="Cellule liée 3" xfId="63363" hidden="1" xr:uid="{327EBF63-6870-4CBC-A1E0-1A126257669E}"/>
    <cellStyle name="Cellule liée 3" xfId="63402" hidden="1" xr:uid="{7E0842E4-8BEE-4C6B-9FDF-A415064C3F99}"/>
    <cellStyle name="Cellule liée 3" xfId="63438" hidden="1" xr:uid="{BD26D003-5993-4DA7-AEB9-46193B7C7BCB}"/>
    <cellStyle name="Cellule liée 3" xfId="63473" hidden="1" xr:uid="{AC1530C6-9B9E-4D8E-A8D3-AE5DDFB0EE0F}"/>
    <cellStyle name="Cellule liée 3" xfId="63514" hidden="1" xr:uid="{6B467FD0-4EE1-4C3B-8484-1404F7FD3ADE}"/>
    <cellStyle name="Cellule liée 3" xfId="62364" xr:uid="{22C65315-5BAC-4312-8F0F-B185E49D1E56}"/>
    <cellStyle name="Cellule liée 4" xfId="133" hidden="1" xr:uid="{00000000-0005-0000-0000-0000043C0000}"/>
    <cellStyle name="Cellule liée 4" xfId="239" hidden="1" xr:uid="{00000000-0005-0000-0000-0000053C0000}"/>
    <cellStyle name="Cellule liée 4" xfId="342" hidden="1" xr:uid="{00000000-0005-0000-0000-0000063C0000}"/>
    <cellStyle name="Cellule liée 4" xfId="392" hidden="1" xr:uid="{00000000-0005-0000-0000-0000073C0000}"/>
    <cellStyle name="Cellule liée 4" xfId="442" hidden="1" xr:uid="{00000000-0005-0000-0000-0000083C0000}"/>
    <cellStyle name="Cellule liée 4" xfId="491" hidden="1" xr:uid="{00000000-0005-0000-0000-0000093C0000}"/>
    <cellStyle name="Cellule liée 4" xfId="540" hidden="1" xr:uid="{00000000-0005-0000-0000-00000A3C0000}"/>
    <cellStyle name="Cellule liée 4" xfId="588" hidden="1" xr:uid="{00000000-0005-0000-0000-00000B3C0000}"/>
    <cellStyle name="Cellule liée 4" xfId="635" hidden="1" xr:uid="{00000000-0005-0000-0000-00000C3C0000}"/>
    <cellStyle name="Cellule liée 4" xfId="680" hidden="1" xr:uid="{00000000-0005-0000-0000-00000D3C0000}"/>
    <cellStyle name="Cellule liée 4" xfId="719" hidden="1" xr:uid="{00000000-0005-0000-0000-00000E3C0000}"/>
    <cellStyle name="Cellule liée 4" xfId="756" hidden="1" xr:uid="{00000000-0005-0000-0000-00000F3C0000}"/>
    <cellStyle name="Cellule liée 4" xfId="791" hidden="1" xr:uid="{00000000-0005-0000-0000-0000103C0000}"/>
    <cellStyle name="Cellule liée 4" xfId="824" hidden="1" xr:uid="{00000000-0005-0000-0000-0000113C0000}"/>
    <cellStyle name="Cellule liée 4" xfId="891" hidden="1" xr:uid="{00000000-0005-0000-0000-0000123C0000}"/>
    <cellStyle name="Cellule liée 4" xfId="966" hidden="1" xr:uid="{00000000-0005-0000-0000-0000133C0000}"/>
    <cellStyle name="Cellule liée 4" xfId="1032" hidden="1" xr:uid="{00000000-0005-0000-0000-0000143C0000}"/>
    <cellStyle name="Cellule liée 4" xfId="1078" hidden="1" xr:uid="{00000000-0005-0000-0000-0000153C0000}"/>
    <cellStyle name="Cellule liée 4" xfId="1122" hidden="1" xr:uid="{00000000-0005-0000-0000-0000163C0000}"/>
    <cellStyle name="Cellule liée 4" xfId="1161" hidden="1" xr:uid="{00000000-0005-0000-0000-0000173C0000}"/>
    <cellStyle name="Cellule liée 4" xfId="1197" hidden="1" xr:uid="{00000000-0005-0000-0000-0000183C0000}"/>
    <cellStyle name="Cellule liée 4" xfId="1232" hidden="1" xr:uid="{00000000-0005-0000-0000-0000193C0000}"/>
    <cellStyle name="Cellule liée 4" xfId="1262" hidden="1" xr:uid="{00000000-0005-0000-0000-00001A3C0000}"/>
    <cellStyle name="Cellule liée 4" xfId="1509" hidden="1" xr:uid="{00000000-0005-0000-0000-00001B3C0000}"/>
    <cellStyle name="Cellule liée 4" xfId="1615" hidden="1" xr:uid="{00000000-0005-0000-0000-00001C3C0000}"/>
    <cellStyle name="Cellule liée 4" xfId="1718" hidden="1" xr:uid="{00000000-0005-0000-0000-00001D3C0000}"/>
    <cellStyle name="Cellule liée 4" xfId="1768" hidden="1" xr:uid="{00000000-0005-0000-0000-00001E3C0000}"/>
    <cellStyle name="Cellule liée 4" xfId="1818" hidden="1" xr:uid="{00000000-0005-0000-0000-00001F3C0000}"/>
    <cellStyle name="Cellule liée 4" xfId="1867" hidden="1" xr:uid="{00000000-0005-0000-0000-0000203C0000}"/>
    <cellStyle name="Cellule liée 4" xfId="1916" hidden="1" xr:uid="{00000000-0005-0000-0000-0000213C0000}"/>
    <cellStyle name="Cellule liée 4" xfId="1964" hidden="1" xr:uid="{00000000-0005-0000-0000-0000223C0000}"/>
    <cellStyle name="Cellule liée 4" xfId="2011" hidden="1" xr:uid="{00000000-0005-0000-0000-0000233C0000}"/>
    <cellStyle name="Cellule liée 4" xfId="2056" hidden="1" xr:uid="{00000000-0005-0000-0000-0000243C0000}"/>
    <cellStyle name="Cellule liée 4" xfId="2095" hidden="1" xr:uid="{00000000-0005-0000-0000-0000253C0000}"/>
    <cellStyle name="Cellule liée 4" xfId="2132" hidden="1" xr:uid="{00000000-0005-0000-0000-0000263C0000}"/>
    <cellStyle name="Cellule liée 4" xfId="2167" hidden="1" xr:uid="{00000000-0005-0000-0000-0000273C0000}"/>
    <cellStyle name="Cellule liée 4" xfId="2200" hidden="1" xr:uid="{00000000-0005-0000-0000-0000283C0000}"/>
    <cellStyle name="Cellule liée 4" xfId="2267" hidden="1" xr:uid="{00000000-0005-0000-0000-0000293C0000}"/>
    <cellStyle name="Cellule liée 4" xfId="2342" hidden="1" xr:uid="{00000000-0005-0000-0000-00002A3C0000}"/>
    <cellStyle name="Cellule liée 4" xfId="2408" hidden="1" xr:uid="{00000000-0005-0000-0000-00002B3C0000}"/>
    <cellStyle name="Cellule liée 4" xfId="2454" hidden="1" xr:uid="{00000000-0005-0000-0000-00002C3C0000}"/>
    <cellStyle name="Cellule liée 4" xfId="2498" hidden="1" xr:uid="{00000000-0005-0000-0000-00002D3C0000}"/>
    <cellStyle name="Cellule liée 4" xfId="2537" hidden="1" xr:uid="{00000000-0005-0000-0000-00002E3C0000}"/>
    <cellStyle name="Cellule liée 4" xfId="2573" hidden="1" xr:uid="{00000000-0005-0000-0000-00002F3C0000}"/>
    <cellStyle name="Cellule liée 4" xfId="2608" hidden="1" xr:uid="{00000000-0005-0000-0000-0000303C0000}"/>
    <cellStyle name="Cellule liée 4" xfId="2637" hidden="1" xr:uid="{00000000-0005-0000-0000-0000313C0000}"/>
    <cellStyle name="Cellule liée 4" xfId="1436" hidden="1" xr:uid="{00000000-0005-0000-0000-0000323C0000}"/>
    <cellStyle name="Cellule liée 4" xfId="2670" hidden="1" xr:uid="{00000000-0005-0000-0000-0000333C0000}"/>
    <cellStyle name="Cellule liée 4" xfId="2810" hidden="1" xr:uid="{00000000-0005-0000-0000-0000343C0000}"/>
    <cellStyle name="Cellule liée 4" xfId="2912" hidden="1" xr:uid="{00000000-0005-0000-0000-0000353C0000}"/>
    <cellStyle name="Cellule liée 4" xfId="2962" hidden="1" xr:uid="{00000000-0005-0000-0000-0000363C0000}"/>
    <cellStyle name="Cellule liée 4" xfId="3012" hidden="1" xr:uid="{00000000-0005-0000-0000-0000373C0000}"/>
    <cellStyle name="Cellule liée 4" xfId="3061" hidden="1" xr:uid="{00000000-0005-0000-0000-0000383C0000}"/>
    <cellStyle name="Cellule liée 4" xfId="3110" hidden="1" xr:uid="{00000000-0005-0000-0000-0000393C0000}"/>
    <cellStyle name="Cellule liée 4" xfId="3158" hidden="1" xr:uid="{00000000-0005-0000-0000-00003A3C0000}"/>
    <cellStyle name="Cellule liée 4" xfId="3205" hidden="1" xr:uid="{00000000-0005-0000-0000-00003B3C0000}"/>
    <cellStyle name="Cellule liée 4" xfId="3250" hidden="1" xr:uid="{00000000-0005-0000-0000-00003C3C0000}"/>
    <cellStyle name="Cellule liée 4" xfId="3289" hidden="1" xr:uid="{00000000-0005-0000-0000-00003D3C0000}"/>
    <cellStyle name="Cellule liée 4" xfId="3326" hidden="1" xr:uid="{00000000-0005-0000-0000-00003E3C0000}"/>
    <cellStyle name="Cellule liée 4" xfId="3361" hidden="1" xr:uid="{00000000-0005-0000-0000-00003F3C0000}"/>
    <cellStyle name="Cellule liée 4" xfId="3394" hidden="1" xr:uid="{00000000-0005-0000-0000-0000403C0000}"/>
    <cellStyle name="Cellule liée 4" xfId="3460" hidden="1" xr:uid="{00000000-0005-0000-0000-0000413C0000}"/>
    <cellStyle name="Cellule liée 4" xfId="3535" hidden="1" xr:uid="{00000000-0005-0000-0000-0000423C0000}"/>
    <cellStyle name="Cellule liée 4" xfId="3600" hidden="1" xr:uid="{00000000-0005-0000-0000-0000433C0000}"/>
    <cellStyle name="Cellule liée 4" xfId="3646" hidden="1" xr:uid="{00000000-0005-0000-0000-0000443C0000}"/>
    <cellStyle name="Cellule liée 4" xfId="3690" hidden="1" xr:uid="{00000000-0005-0000-0000-0000453C0000}"/>
    <cellStyle name="Cellule liée 4" xfId="3729" hidden="1" xr:uid="{00000000-0005-0000-0000-0000463C0000}"/>
    <cellStyle name="Cellule liée 4" xfId="3765" hidden="1" xr:uid="{00000000-0005-0000-0000-0000473C0000}"/>
    <cellStyle name="Cellule liée 4" xfId="3800" hidden="1" xr:uid="{00000000-0005-0000-0000-0000483C0000}"/>
    <cellStyle name="Cellule liée 4" xfId="3828" hidden="1" xr:uid="{00000000-0005-0000-0000-0000493C0000}"/>
    <cellStyle name="Cellule liée 4" xfId="2699" hidden="1" xr:uid="{00000000-0005-0000-0000-00004A3C0000}"/>
    <cellStyle name="Cellule liée 4" xfId="2219" hidden="1" xr:uid="{00000000-0005-0000-0000-00004B3C0000}"/>
    <cellStyle name="Cellule liée 4" xfId="4023" hidden="1" xr:uid="{00000000-0005-0000-0000-00004C3C0000}"/>
    <cellStyle name="Cellule liée 4" xfId="4073" hidden="1" xr:uid="{00000000-0005-0000-0000-00004D3C0000}"/>
    <cellStyle name="Cellule liée 4" xfId="4123" hidden="1" xr:uid="{00000000-0005-0000-0000-00004E3C0000}"/>
    <cellStyle name="Cellule liée 4" xfId="4172" hidden="1" xr:uid="{00000000-0005-0000-0000-00004F3C0000}"/>
    <cellStyle name="Cellule liée 4" xfId="4221" hidden="1" xr:uid="{00000000-0005-0000-0000-0000503C0000}"/>
    <cellStyle name="Cellule liée 4" xfId="4269" hidden="1" xr:uid="{00000000-0005-0000-0000-0000513C0000}"/>
    <cellStyle name="Cellule liée 4" xfId="4316" hidden="1" xr:uid="{00000000-0005-0000-0000-0000523C0000}"/>
    <cellStyle name="Cellule liée 4" xfId="4361" hidden="1" xr:uid="{00000000-0005-0000-0000-0000533C0000}"/>
    <cellStyle name="Cellule liée 4" xfId="4400" hidden="1" xr:uid="{00000000-0005-0000-0000-0000543C0000}"/>
    <cellStyle name="Cellule liée 4" xfId="4437" hidden="1" xr:uid="{00000000-0005-0000-0000-0000553C0000}"/>
    <cellStyle name="Cellule liée 4" xfId="4472" hidden="1" xr:uid="{00000000-0005-0000-0000-0000563C0000}"/>
    <cellStyle name="Cellule liée 4" xfId="4505" hidden="1" xr:uid="{00000000-0005-0000-0000-0000573C0000}"/>
    <cellStyle name="Cellule liée 4" xfId="4566" hidden="1" xr:uid="{00000000-0005-0000-0000-0000583C0000}"/>
    <cellStyle name="Cellule liée 4" xfId="4640" hidden="1" xr:uid="{00000000-0005-0000-0000-0000593C0000}"/>
    <cellStyle name="Cellule liée 4" xfId="4704" hidden="1" xr:uid="{00000000-0005-0000-0000-00005A3C0000}"/>
    <cellStyle name="Cellule liée 4" xfId="4750" hidden="1" xr:uid="{00000000-0005-0000-0000-00005B3C0000}"/>
    <cellStyle name="Cellule liée 4" xfId="4794" hidden="1" xr:uid="{00000000-0005-0000-0000-00005C3C0000}"/>
    <cellStyle name="Cellule liée 4" xfId="4833" hidden="1" xr:uid="{00000000-0005-0000-0000-00005D3C0000}"/>
    <cellStyle name="Cellule liée 4" xfId="4869" hidden="1" xr:uid="{00000000-0005-0000-0000-00005E3C0000}"/>
    <cellStyle name="Cellule liée 4" xfId="4904" hidden="1" xr:uid="{00000000-0005-0000-0000-00005F3C0000}"/>
    <cellStyle name="Cellule liée 4" xfId="4928" hidden="1" xr:uid="{00000000-0005-0000-0000-0000603C0000}"/>
    <cellStyle name="Cellule liée 4" xfId="1399" hidden="1" xr:uid="{00000000-0005-0000-0000-0000613C0000}"/>
    <cellStyle name="Cellule liée 4" xfId="3884" hidden="1" xr:uid="{00000000-0005-0000-0000-0000623C0000}"/>
    <cellStyle name="Cellule liée 4" xfId="5021" hidden="1" xr:uid="{00000000-0005-0000-0000-0000633C0000}"/>
    <cellStyle name="Cellule liée 4" xfId="5122" hidden="1" xr:uid="{00000000-0005-0000-0000-0000643C0000}"/>
    <cellStyle name="Cellule liée 4" xfId="5172" hidden="1" xr:uid="{00000000-0005-0000-0000-0000653C0000}"/>
    <cellStyle name="Cellule liée 4" xfId="5222" hidden="1" xr:uid="{00000000-0005-0000-0000-0000663C0000}"/>
    <cellStyle name="Cellule liée 4" xfId="5271" hidden="1" xr:uid="{00000000-0005-0000-0000-0000673C0000}"/>
    <cellStyle name="Cellule liée 4" xfId="5320" hidden="1" xr:uid="{00000000-0005-0000-0000-0000683C0000}"/>
    <cellStyle name="Cellule liée 4" xfId="5368" hidden="1" xr:uid="{00000000-0005-0000-0000-0000693C0000}"/>
    <cellStyle name="Cellule liée 4" xfId="5415" hidden="1" xr:uid="{00000000-0005-0000-0000-00006A3C0000}"/>
    <cellStyle name="Cellule liée 4" xfId="5460" hidden="1" xr:uid="{00000000-0005-0000-0000-00006B3C0000}"/>
    <cellStyle name="Cellule liée 4" xfId="5499" hidden="1" xr:uid="{00000000-0005-0000-0000-00006C3C0000}"/>
    <cellStyle name="Cellule liée 4" xfId="5536" hidden="1" xr:uid="{00000000-0005-0000-0000-00006D3C0000}"/>
    <cellStyle name="Cellule liée 4" xfId="5571" hidden="1" xr:uid="{00000000-0005-0000-0000-00006E3C0000}"/>
    <cellStyle name="Cellule liée 4" xfId="5604" hidden="1" xr:uid="{00000000-0005-0000-0000-00006F3C0000}"/>
    <cellStyle name="Cellule liée 4" xfId="5665" hidden="1" xr:uid="{00000000-0005-0000-0000-0000703C0000}"/>
    <cellStyle name="Cellule liée 4" xfId="5738" hidden="1" xr:uid="{00000000-0005-0000-0000-0000713C0000}"/>
    <cellStyle name="Cellule liée 4" xfId="5801" hidden="1" xr:uid="{00000000-0005-0000-0000-0000723C0000}"/>
    <cellStyle name="Cellule liée 4" xfId="5847" hidden="1" xr:uid="{00000000-0005-0000-0000-0000733C0000}"/>
    <cellStyle name="Cellule liée 4" xfId="5891" hidden="1" xr:uid="{00000000-0005-0000-0000-0000743C0000}"/>
    <cellStyle name="Cellule liée 4" xfId="5930" hidden="1" xr:uid="{00000000-0005-0000-0000-0000753C0000}"/>
    <cellStyle name="Cellule liée 4" xfId="5966" hidden="1" xr:uid="{00000000-0005-0000-0000-0000763C0000}"/>
    <cellStyle name="Cellule liée 4" xfId="6001" hidden="1" xr:uid="{00000000-0005-0000-0000-0000773C0000}"/>
    <cellStyle name="Cellule liée 4" xfId="6025" hidden="1" xr:uid="{00000000-0005-0000-0000-0000783C0000}"/>
    <cellStyle name="Cellule liée 4" xfId="6192" hidden="1" xr:uid="{00000000-0005-0000-0000-0000793C0000}"/>
    <cellStyle name="Cellule liée 4" xfId="6298" hidden="1" xr:uid="{00000000-0005-0000-0000-00007A3C0000}"/>
    <cellStyle name="Cellule liée 4" xfId="6401" hidden="1" xr:uid="{00000000-0005-0000-0000-00007B3C0000}"/>
    <cellStyle name="Cellule liée 4" xfId="6451" hidden="1" xr:uid="{00000000-0005-0000-0000-00007C3C0000}"/>
    <cellStyle name="Cellule liée 4" xfId="6501" hidden="1" xr:uid="{00000000-0005-0000-0000-00007D3C0000}"/>
    <cellStyle name="Cellule liée 4" xfId="6550" hidden="1" xr:uid="{00000000-0005-0000-0000-00007E3C0000}"/>
    <cellStyle name="Cellule liée 4" xfId="6599" hidden="1" xr:uid="{00000000-0005-0000-0000-00007F3C0000}"/>
    <cellStyle name="Cellule liée 4" xfId="6647" hidden="1" xr:uid="{00000000-0005-0000-0000-0000803C0000}"/>
    <cellStyle name="Cellule liée 4" xfId="6694" hidden="1" xr:uid="{00000000-0005-0000-0000-0000813C0000}"/>
    <cellStyle name="Cellule liée 4" xfId="6739" hidden="1" xr:uid="{00000000-0005-0000-0000-0000823C0000}"/>
    <cellStyle name="Cellule liée 4" xfId="6778" hidden="1" xr:uid="{00000000-0005-0000-0000-0000833C0000}"/>
    <cellStyle name="Cellule liée 4" xfId="6815" hidden="1" xr:uid="{00000000-0005-0000-0000-0000843C0000}"/>
    <cellStyle name="Cellule liée 4" xfId="6850" hidden="1" xr:uid="{00000000-0005-0000-0000-0000853C0000}"/>
    <cellStyle name="Cellule liée 4" xfId="6883" hidden="1" xr:uid="{00000000-0005-0000-0000-0000863C0000}"/>
    <cellStyle name="Cellule liée 4" xfId="6948" hidden="1" xr:uid="{00000000-0005-0000-0000-0000873C0000}"/>
    <cellStyle name="Cellule liée 4" xfId="7023" hidden="1" xr:uid="{00000000-0005-0000-0000-0000883C0000}"/>
    <cellStyle name="Cellule liée 4" xfId="7089" hidden="1" xr:uid="{00000000-0005-0000-0000-0000893C0000}"/>
    <cellStyle name="Cellule liée 4" xfId="7135" hidden="1" xr:uid="{00000000-0005-0000-0000-00008A3C0000}"/>
    <cellStyle name="Cellule liée 4" xfId="7179" hidden="1" xr:uid="{00000000-0005-0000-0000-00008B3C0000}"/>
    <cellStyle name="Cellule liée 4" xfId="7218" hidden="1" xr:uid="{00000000-0005-0000-0000-00008C3C0000}"/>
    <cellStyle name="Cellule liée 4" xfId="7254" hidden="1" xr:uid="{00000000-0005-0000-0000-00008D3C0000}"/>
    <cellStyle name="Cellule liée 4" xfId="7289" hidden="1" xr:uid="{00000000-0005-0000-0000-00008E3C0000}"/>
    <cellStyle name="Cellule liée 4" xfId="7318" hidden="1" xr:uid="{00000000-0005-0000-0000-00008F3C0000}"/>
    <cellStyle name="Cellule liée 4" xfId="7469" hidden="1" xr:uid="{00000000-0005-0000-0000-0000903C0000}"/>
    <cellStyle name="Cellule liée 4" xfId="7566" hidden="1" xr:uid="{00000000-0005-0000-0000-0000913C0000}"/>
    <cellStyle name="Cellule liée 4" xfId="7668" hidden="1" xr:uid="{00000000-0005-0000-0000-0000923C0000}"/>
    <cellStyle name="Cellule liée 4" xfId="7718" hidden="1" xr:uid="{00000000-0005-0000-0000-0000933C0000}"/>
    <cellStyle name="Cellule liée 4" xfId="7768" hidden="1" xr:uid="{00000000-0005-0000-0000-0000943C0000}"/>
    <cellStyle name="Cellule liée 4" xfId="7817" hidden="1" xr:uid="{00000000-0005-0000-0000-0000953C0000}"/>
    <cellStyle name="Cellule liée 4" xfId="7866" hidden="1" xr:uid="{00000000-0005-0000-0000-0000963C0000}"/>
    <cellStyle name="Cellule liée 4" xfId="7914" hidden="1" xr:uid="{00000000-0005-0000-0000-0000973C0000}"/>
    <cellStyle name="Cellule liée 4" xfId="7961" hidden="1" xr:uid="{00000000-0005-0000-0000-0000983C0000}"/>
    <cellStyle name="Cellule liée 4" xfId="8006" hidden="1" xr:uid="{00000000-0005-0000-0000-0000993C0000}"/>
    <cellStyle name="Cellule liée 4" xfId="8045" hidden="1" xr:uid="{00000000-0005-0000-0000-00009A3C0000}"/>
    <cellStyle name="Cellule liée 4" xfId="8082" hidden="1" xr:uid="{00000000-0005-0000-0000-00009B3C0000}"/>
    <cellStyle name="Cellule liée 4" xfId="8117" hidden="1" xr:uid="{00000000-0005-0000-0000-00009C3C0000}"/>
    <cellStyle name="Cellule liée 4" xfId="8150" hidden="1" xr:uid="{00000000-0005-0000-0000-00009D3C0000}"/>
    <cellStyle name="Cellule liée 4" xfId="8213" hidden="1" xr:uid="{00000000-0005-0000-0000-00009E3C0000}"/>
    <cellStyle name="Cellule liée 4" xfId="8286" hidden="1" xr:uid="{00000000-0005-0000-0000-00009F3C0000}"/>
    <cellStyle name="Cellule liée 4" xfId="8350" hidden="1" xr:uid="{00000000-0005-0000-0000-0000A03C0000}"/>
    <cellStyle name="Cellule liée 4" xfId="8396" hidden="1" xr:uid="{00000000-0005-0000-0000-0000A13C0000}"/>
    <cellStyle name="Cellule liée 4" xfId="8440" hidden="1" xr:uid="{00000000-0005-0000-0000-0000A23C0000}"/>
    <cellStyle name="Cellule liée 4" xfId="8479" hidden="1" xr:uid="{00000000-0005-0000-0000-0000A33C0000}"/>
    <cellStyle name="Cellule liée 4" xfId="8515" hidden="1" xr:uid="{00000000-0005-0000-0000-0000A43C0000}"/>
    <cellStyle name="Cellule liée 4" xfId="8550" hidden="1" xr:uid="{00000000-0005-0000-0000-0000A53C0000}"/>
    <cellStyle name="Cellule liée 4" xfId="8576" hidden="1" xr:uid="{00000000-0005-0000-0000-0000A63C0000}"/>
    <cellStyle name="Cellule liée 4" xfId="7417" hidden="1" xr:uid="{00000000-0005-0000-0000-0000A73C0000}"/>
    <cellStyle name="Cellule liée 4" xfId="8673" hidden="1" xr:uid="{00000000-0005-0000-0000-0000A83C0000}"/>
    <cellStyle name="Cellule liée 4" xfId="8776" hidden="1" xr:uid="{00000000-0005-0000-0000-0000A93C0000}"/>
    <cellStyle name="Cellule liée 4" xfId="8825" hidden="1" xr:uid="{00000000-0005-0000-0000-0000AA3C0000}"/>
    <cellStyle name="Cellule liée 4" xfId="8875" hidden="1" xr:uid="{00000000-0005-0000-0000-0000AB3C0000}"/>
    <cellStyle name="Cellule liée 4" xfId="8924" hidden="1" xr:uid="{00000000-0005-0000-0000-0000AC3C0000}"/>
    <cellStyle name="Cellule liée 4" xfId="8973" hidden="1" xr:uid="{00000000-0005-0000-0000-0000AD3C0000}"/>
    <cellStyle name="Cellule liée 4" xfId="9021" hidden="1" xr:uid="{00000000-0005-0000-0000-0000AE3C0000}"/>
    <cellStyle name="Cellule liée 4" xfId="9068" hidden="1" xr:uid="{00000000-0005-0000-0000-0000AF3C0000}"/>
    <cellStyle name="Cellule liée 4" xfId="9113" hidden="1" xr:uid="{00000000-0005-0000-0000-0000B03C0000}"/>
    <cellStyle name="Cellule liée 4" xfId="9152" hidden="1" xr:uid="{00000000-0005-0000-0000-0000B13C0000}"/>
    <cellStyle name="Cellule liée 4" xfId="9189" hidden="1" xr:uid="{00000000-0005-0000-0000-0000B23C0000}"/>
    <cellStyle name="Cellule liée 4" xfId="9224" hidden="1" xr:uid="{00000000-0005-0000-0000-0000B33C0000}"/>
    <cellStyle name="Cellule liée 4" xfId="9257" hidden="1" xr:uid="{00000000-0005-0000-0000-0000B43C0000}"/>
    <cellStyle name="Cellule liée 4" xfId="9324" hidden="1" xr:uid="{00000000-0005-0000-0000-0000B53C0000}"/>
    <cellStyle name="Cellule liée 4" xfId="9399" hidden="1" xr:uid="{00000000-0005-0000-0000-0000B63C0000}"/>
    <cellStyle name="Cellule liée 4" xfId="9465" hidden="1" xr:uid="{00000000-0005-0000-0000-0000B73C0000}"/>
    <cellStyle name="Cellule liée 4" xfId="9511" hidden="1" xr:uid="{00000000-0005-0000-0000-0000B83C0000}"/>
    <cellStyle name="Cellule liée 4" xfId="9555" hidden="1" xr:uid="{00000000-0005-0000-0000-0000B93C0000}"/>
    <cellStyle name="Cellule liée 4" xfId="9594" hidden="1" xr:uid="{00000000-0005-0000-0000-0000BA3C0000}"/>
    <cellStyle name="Cellule liée 4" xfId="9630" hidden="1" xr:uid="{00000000-0005-0000-0000-0000BB3C0000}"/>
    <cellStyle name="Cellule liée 4" xfId="9665" hidden="1" xr:uid="{00000000-0005-0000-0000-0000BC3C0000}"/>
    <cellStyle name="Cellule liée 4" xfId="9695" hidden="1" xr:uid="{00000000-0005-0000-0000-0000BD3C0000}"/>
    <cellStyle name="Cellule liée 4" xfId="9849" hidden="1" xr:uid="{00000000-0005-0000-0000-0000BE3C0000}"/>
    <cellStyle name="Cellule liée 4" xfId="9946" hidden="1" xr:uid="{00000000-0005-0000-0000-0000BF3C0000}"/>
    <cellStyle name="Cellule liée 4" xfId="10048" hidden="1" xr:uid="{00000000-0005-0000-0000-0000C03C0000}"/>
    <cellStyle name="Cellule liée 4" xfId="10098" hidden="1" xr:uid="{00000000-0005-0000-0000-0000C13C0000}"/>
    <cellStyle name="Cellule liée 4" xfId="10148" hidden="1" xr:uid="{00000000-0005-0000-0000-0000C23C0000}"/>
    <cellStyle name="Cellule liée 4" xfId="10197" hidden="1" xr:uid="{00000000-0005-0000-0000-0000C33C0000}"/>
    <cellStyle name="Cellule liée 4" xfId="10246" hidden="1" xr:uid="{00000000-0005-0000-0000-0000C43C0000}"/>
    <cellStyle name="Cellule liée 4" xfId="10294" hidden="1" xr:uid="{00000000-0005-0000-0000-0000C53C0000}"/>
    <cellStyle name="Cellule liée 4" xfId="10341" hidden="1" xr:uid="{00000000-0005-0000-0000-0000C63C0000}"/>
    <cellStyle name="Cellule liée 4" xfId="10386" hidden="1" xr:uid="{00000000-0005-0000-0000-0000C73C0000}"/>
    <cellStyle name="Cellule liée 4" xfId="10425" hidden="1" xr:uid="{00000000-0005-0000-0000-0000C83C0000}"/>
    <cellStyle name="Cellule liée 4" xfId="10462" hidden="1" xr:uid="{00000000-0005-0000-0000-0000C93C0000}"/>
    <cellStyle name="Cellule liée 4" xfId="10497" hidden="1" xr:uid="{00000000-0005-0000-0000-0000CA3C0000}"/>
    <cellStyle name="Cellule liée 4" xfId="10530" hidden="1" xr:uid="{00000000-0005-0000-0000-0000CB3C0000}"/>
    <cellStyle name="Cellule liée 4" xfId="10593" hidden="1" xr:uid="{00000000-0005-0000-0000-0000CC3C0000}"/>
    <cellStyle name="Cellule liée 4" xfId="10666" hidden="1" xr:uid="{00000000-0005-0000-0000-0000CD3C0000}"/>
    <cellStyle name="Cellule liée 4" xfId="10730" hidden="1" xr:uid="{00000000-0005-0000-0000-0000CE3C0000}"/>
    <cellStyle name="Cellule liée 4" xfId="10776" hidden="1" xr:uid="{00000000-0005-0000-0000-0000CF3C0000}"/>
    <cellStyle name="Cellule liée 4" xfId="10820" hidden="1" xr:uid="{00000000-0005-0000-0000-0000D03C0000}"/>
    <cellStyle name="Cellule liée 4" xfId="10859" hidden="1" xr:uid="{00000000-0005-0000-0000-0000D13C0000}"/>
    <cellStyle name="Cellule liée 4" xfId="10895" hidden="1" xr:uid="{00000000-0005-0000-0000-0000D23C0000}"/>
    <cellStyle name="Cellule liée 4" xfId="10930" hidden="1" xr:uid="{00000000-0005-0000-0000-0000D33C0000}"/>
    <cellStyle name="Cellule liée 4" xfId="10957" hidden="1" xr:uid="{00000000-0005-0000-0000-0000D43C0000}"/>
    <cellStyle name="Cellule liée 4" xfId="9797" hidden="1" xr:uid="{00000000-0005-0000-0000-0000D53C0000}"/>
    <cellStyle name="Cellule liée 4" xfId="8971" hidden="1" xr:uid="{00000000-0005-0000-0000-0000D63C0000}"/>
    <cellStyle name="Cellule liée 4" xfId="11015" hidden="1" xr:uid="{00000000-0005-0000-0000-0000D73C0000}"/>
    <cellStyle name="Cellule liée 4" xfId="11118" hidden="1" xr:uid="{00000000-0005-0000-0000-0000D83C0000}"/>
    <cellStyle name="Cellule liée 4" xfId="11168" hidden="1" xr:uid="{00000000-0005-0000-0000-0000D93C0000}"/>
    <cellStyle name="Cellule liée 4" xfId="11218" hidden="1" xr:uid="{00000000-0005-0000-0000-0000DA3C0000}"/>
    <cellStyle name="Cellule liée 4" xfId="11267" hidden="1" xr:uid="{00000000-0005-0000-0000-0000DB3C0000}"/>
    <cellStyle name="Cellule liée 4" xfId="11316" hidden="1" xr:uid="{00000000-0005-0000-0000-0000DC3C0000}"/>
    <cellStyle name="Cellule liée 4" xfId="11364" hidden="1" xr:uid="{00000000-0005-0000-0000-0000DD3C0000}"/>
    <cellStyle name="Cellule liée 4" xfId="11411" hidden="1" xr:uid="{00000000-0005-0000-0000-0000DE3C0000}"/>
    <cellStyle name="Cellule liée 4" xfId="11456" hidden="1" xr:uid="{00000000-0005-0000-0000-0000DF3C0000}"/>
    <cellStyle name="Cellule liée 4" xfId="11495" hidden="1" xr:uid="{00000000-0005-0000-0000-0000E03C0000}"/>
    <cellStyle name="Cellule liée 4" xfId="11532" hidden="1" xr:uid="{00000000-0005-0000-0000-0000E13C0000}"/>
    <cellStyle name="Cellule liée 4" xfId="11567" hidden="1" xr:uid="{00000000-0005-0000-0000-0000E23C0000}"/>
    <cellStyle name="Cellule liée 4" xfId="11600" hidden="1" xr:uid="{00000000-0005-0000-0000-0000E33C0000}"/>
    <cellStyle name="Cellule liée 4" xfId="11663" hidden="1" xr:uid="{00000000-0005-0000-0000-0000E43C0000}"/>
    <cellStyle name="Cellule liée 4" xfId="11738" hidden="1" xr:uid="{00000000-0005-0000-0000-0000E53C0000}"/>
    <cellStyle name="Cellule liée 4" xfId="11801" hidden="1" xr:uid="{00000000-0005-0000-0000-0000E63C0000}"/>
    <cellStyle name="Cellule liée 4" xfId="11847" hidden="1" xr:uid="{00000000-0005-0000-0000-0000E73C0000}"/>
    <cellStyle name="Cellule liée 4" xfId="11891" hidden="1" xr:uid="{00000000-0005-0000-0000-0000E83C0000}"/>
    <cellStyle name="Cellule liée 4" xfId="11930" hidden="1" xr:uid="{00000000-0005-0000-0000-0000E93C0000}"/>
    <cellStyle name="Cellule liée 4" xfId="11966" hidden="1" xr:uid="{00000000-0005-0000-0000-0000EA3C0000}"/>
    <cellStyle name="Cellule liée 4" xfId="12001" hidden="1" xr:uid="{00000000-0005-0000-0000-0000EB3C0000}"/>
    <cellStyle name="Cellule liée 4" xfId="12026" hidden="1" xr:uid="{00000000-0005-0000-0000-0000EC3C0000}"/>
    <cellStyle name="Cellule liée 4" xfId="12149" hidden="1" xr:uid="{00000000-0005-0000-0000-0000ED3C0000}"/>
    <cellStyle name="Cellule liée 4" xfId="12245" hidden="1" xr:uid="{00000000-0005-0000-0000-0000EE3C0000}"/>
    <cellStyle name="Cellule liée 4" xfId="12347" hidden="1" xr:uid="{00000000-0005-0000-0000-0000EF3C0000}"/>
    <cellStyle name="Cellule liée 4" xfId="12397" hidden="1" xr:uid="{00000000-0005-0000-0000-0000F03C0000}"/>
    <cellStyle name="Cellule liée 4" xfId="12447" hidden="1" xr:uid="{00000000-0005-0000-0000-0000F13C0000}"/>
    <cellStyle name="Cellule liée 4" xfId="12496" hidden="1" xr:uid="{00000000-0005-0000-0000-0000F23C0000}"/>
    <cellStyle name="Cellule liée 4" xfId="12545" hidden="1" xr:uid="{00000000-0005-0000-0000-0000F33C0000}"/>
    <cellStyle name="Cellule liée 4" xfId="12593" hidden="1" xr:uid="{00000000-0005-0000-0000-0000F43C0000}"/>
    <cellStyle name="Cellule liée 4" xfId="12640" hidden="1" xr:uid="{00000000-0005-0000-0000-0000F53C0000}"/>
    <cellStyle name="Cellule liée 4" xfId="12685" hidden="1" xr:uid="{00000000-0005-0000-0000-0000F63C0000}"/>
    <cellStyle name="Cellule liée 4" xfId="12724" hidden="1" xr:uid="{00000000-0005-0000-0000-0000F73C0000}"/>
    <cellStyle name="Cellule liée 4" xfId="12761" hidden="1" xr:uid="{00000000-0005-0000-0000-0000F83C0000}"/>
    <cellStyle name="Cellule liée 4" xfId="12796" hidden="1" xr:uid="{00000000-0005-0000-0000-0000F93C0000}"/>
    <cellStyle name="Cellule liée 4" xfId="12829" hidden="1" xr:uid="{00000000-0005-0000-0000-0000FA3C0000}"/>
    <cellStyle name="Cellule liée 4" xfId="12891" hidden="1" xr:uid="{00000000-0005-0000-0000-0000FB3C0000}"/>
    <cellStyle name="Cellule liée 4" xfId="12964" hidden="1" xr:uid="{00000000-0005-0000-0000-0000FC3C0000}"/>
    <cellStyle name="Cellule liée 4" xfId="13027" hidden="1" xr:uid="{00000000-0005-0000-0000-0000FD3C0000}"/>
    <cellStyle name="Cellule liée 4" xfId="13073" hidden="1" xr:uid="{00000000-0005-0000-0000-0000FE3C0000}"/>
    <cellStyle name="Cellule liée 4" xfId="13117" hidden="1" xr:uid="{00000000-0005-0000-0000-0000FF3C0000}"/>
    <cellStyle name="Cellule liée 4" xfId="13156" hidden="1" xr:uid="{00000000-0005-0000-0000-0000003D0000}"/>
    <cellStyle name="Cellule liée 4" xfId="13192" hidden="1" xr:uid="{00000000-0005-0000-0000-0000013D0000}"/>
    <cellStyle name="Cellule liée 4" xfId="13227" hidden="1" xr:uid="{00000000-0005-0000-0000-0000023D0000}"/>
    <cellStyle name="Cellule liée 4" xfId="13251" hidden="1" xr:uid="{00000000-0005-0000-0000-0000033D0000}"/>
    <cellStyle name="Cellule liée 4" xfId="12098" hidden="1" xr:uid="{00000000-0005-0000-0000-0000043D0000}"/>
    <cellStyle name="Cellule liée 4" xfId="6055" hidden="1" xr:uid="{00000000-0005-0000-0000-0000053D0000}"/>
    <cellStyle name="Cellule liée 4" xfId="9734" hidden="1" xr:uid="{00000000-0005-0000-0000-0000063D0000}"/>
    <cellStyle name="Cellule liée 4" xfId="13349" hidden="1" xr:uid="{00000000-0005-0000-0000-0000073D0000}"/>
    <cellStyle name="Cellule liée 4" xfId="13398" hidden="1" xr:uid="{00000000-0005-0000-0000-0000083D0000}"/>
    <cellStyle name="Cellule liée 4" xfId="13447" hidden="1" xr:uid="{00000000-0005-0000-0000-0000093D0000}"/>
    <cellStyle name="Cellule liée 4" xfId="13495" hidden="1" xr:uid="{00000000-0005-0000-0000-00000A3D0000}"/>
    <cellStyle name="Cellule liée 4" xfId="13543" hidden="1" xr:uid="{00000000-0005-0000-0000-00000B3D0000}"/>
    <cellStyle name="Cellule liée 4" xfId="13590" hidden="1" xr:uid="{00000000-0005-0000-0000-00000C3D0000}"/>
    <cellStyle name="Cellule liée 4" xfId="13637" hidden="1" xr:uid="{00000000-0005-0000-0000-00000D3D0000}"/>
    <cellStyle name="Cellule liée 4" xfId="13682" hidden="1" xr:uid="{00000000-0005-0000-0000-00000E3D0000}"/>
    <cellStyle name="Cellule liée 4" xfId="13721" hidden="1" xr:uid="{00000000-0005-0000-0000-00000F3D0000}"/>
    <cellStyle name="Cellule liée 4" xfId="13758" hidden="1" xr:uid="{00000000-0005-0000-0000-0000103D0000}"/>
    <cellStyle name="Cellule liée 4" xfId="13793" hidden="1" xr:uid="{00000000-0005-0000-0000-0000113D0000}"/>
    <cellStyle name="Cellule liée 4" xfId="13826" hidden="1" xr:uid="{00000000-0005-0000-0000-0000123D0000}"/>
    <cellStyle name="Cellule liée 4" xfId="13887" hidden="1" xr:uid="{00000000-0005-0000-0000-0000133D0000}"/>
    <cellStyle name="Cellule liée 4" xfId="13960" hidden="1" xr:uid="{00000000-0005-0000-0000-0000143D0000}"/>
    <cellStyle name="Cellule liée 4" xfId="14023" hidden="1" xr:uid="{00000000-0005-0000-0000-0000153D0000}"/>
    <cellStyle name="Cellule liée 4" xfId="14069" hidden="1" xr:uid="{00000000-0005-0000-0000-0000163D0000}"/>
    <cellStyle name="Cellule liée 4" xfId="14113" hidden="1" xr:uid="{00000000-0005-0000-0000-0000173D0000}"/>
    <cellStyle name="Cellule liée 4" xfId="14152" hidden="1" xr:uid="{00000000-0005-0000-0000-0000183D0000}"/>
    <cellStyle name="Cellule liée 4" xfId="14188" hidden="1" xr:uid="{00000000-0005-0000-0000-0000193D0000}"/>
    <cellStyle name="Cellule liée 4" xfId="14223" hidden="1" xr:uid="{00000000-0005-0000-0000-00001A3D0000}"/>
    <cellStyle name="Cellule liée 4" xfId="14247" hidden="1" xr:uid="{00000000-0005-0000-0000-00001B3D0000}"/>
    <cellStyle name="Cellule liée 4" xfId="14348" hidden="1" xr:uid="{00000000-0005-0000-0000-00001C3D0000}"/>
    <cellStyle name="Cellule liée 4" xfId="14444" hidden="1" xr:uid="{00000000-0005-0000-0000-00001D3D0000}"/>
    <cellStyle name="Cellule liée 4" xfId="14546" hidden="1" xr:uid="{00000000-0005-0000-0000-00001E3D0000}"/>
    <cellStyle name="Cellule liée 4" xfId="14596" hidden="1" xr:uid="{00000000-0005-0000-0000-00001F3D0000}"/>
    <cellStyle name="Cellule liée 4" xfId="14646" hidden="1" xr:uid="{00000000-0005-0000-0000-0000203D0000}"/>
    <cellStyle name="Cellule liée 4" xfId="14695" hidden="1" xr:uid="{00000000-0005-0000-0000-0000213D0000}"/>
    <cellStyle name="Cellule liée 4" xfId="14744" hidden="1" xr:uid="{00000000-0005-0000-0000-0000223D0000}"/>
    <cellStyle name="Cellule liée 4" xfId="14792" hidden="1" xr:uid="{00000000-0005-0000-0000-0000233D0000}"/>
    <cellStyle name="Cellule liée 4" xfId="14839" hidden="1" xr:uid="{00000000-0005-0000-0000-0000243D0000}"/>
    <cellStyle name="Cellule liée 4" xfId="14884" hidden="1" xr:uid="{00000000-0005-0000-0000-0000253D0000}"/>
    <cellStyle name="Cellule liée 4" xfId="14923" hidden="1" xr:uid="{00000000-0005-0000-0000-0000263D0000}"/>
    <cellStyle name="Cellule liée 4" xfId="14960" hidden="1" xr:uid="{00000000-0005-0000-0000-0000273D0000}"/>
    <cellStyle name="Cellule liée 4" xfId="14995" hidden="1" xr:uid="{00000000-0005-0000-0000-0000283D0000}"/>
    <cellStyle name="Cellule liée 4" xfId="15028" hidden="1" xr:uid="{00000000-0005-0000-0000-0000293D0000}"/>
    <cellStyle name="Cellule liée 4" xfId="15090" hidden="1" xr:uid="{00000000-0005-0000-0000-00002A3D0000}"/>
    <cellStyle name="Cellule liée 4" xfId="15163" hidden="1" xr:uid="{00000000-0005-0000-0000-00002B3D0000}"/>
    <cellStyle name="Cellule liée 4" xfId="15227" hidden="1" xr:uid="{00000000-0005-0000-0000-00002C3D0000}"/>
    <cellStyle name="Cellule liée 4" xfId="15273" hidden="1" xr:uid="{00000000-0005-0000-0000-00002D3D0000}"/>
    <cellStyle name="Cellule liée 4" xfId="15317" hidden="1" xr:uid="{00000000-0005-0000-0000-00002E3D0000}"/>
    <cellStyle name="Cellule liée 4" xfId="15356" hidden="1" xr:uid="{00000000-0005-0000-0000-00002F3D0000}"/>
    <cellStyle name="Cellule liée 4" xfId="15392" hidden="1" xr:uid="{00000000-0005-0000-0000-0000303D0000}"/>
    <cellStyle name="Cellule liée 4" xfId="15427" hidden="1" xr:uid="{00000000-0005-0000-0000-0000313D0000}"/>
    <cellStyle name="Cellule liée 4" xfId="15452" hidden="1" xr:uid="{00000000-0005-0000-0000-0000323D0000}"/>
    <cellStyle name="Cellule liée 4" xfId="14297" hidden="1" xr:uid="{00000000-0005-0000-0000-0000333D0000}"/>
    <cellStyle name="Cellule liée 4" xfId="15630" hidden="1" xr:uid="{00000000-0005-0000-0000-0000343D0000}"/>
    <cellStyle name="Cellule liée 4" xfId="15736" hidden="1" xr:uid="{00000000-0005-0000-0000-0000353D0000}"/>
    <cellStyle name="Cellule liée 4" xfId="15839" hidden="1" xr:uid="{00000000-0005-0000-0000-0000363D0000}"/>
    <cellStyle name="Cellule liée 4" xfId="15889" hidden="1" xr:uid="{00000000-0005-0000-0000-0000373D0000}"/>
    <cellStyle name="Cellule liée 4" xfId="15939" hidden="1" xr:uid="{00000000-0005-0000-0000-0000383D0000}"/>
    <cellStyle name="Cellule liée 4" xfId="15988" hidden="1" xr:uid="{00000000-0005-0000-0000-0000393D0000}"/>
    <cellStyle name="Cellule liée 4" xfId="16037" hidden="1" xr:uid="{00000000-0005-0000-0000-00003A3D0000}"/>
    <cellStyle name="Cellule liée 4" xfId="16085" hidden="1" xr:uid="{00000000-0005-0000-0000-00003B3D0000}"/>
    <cellStyle name="Cellule liée 4" xfId="16132" hidden="1" xr:uid="{00000000-0005-0000-0000-00003C3D0000}"/>
    <cellStyle name="Cellule liée 4" xfId="16177" hidden="1" xr:uid="{00000000-0005-0000-0000-00003D3D0000}"/>
    <cellStyle name="Cellule liée 4" xfId="16216" hidden="1" xr:uid="{00000000-0005-0000-0000-00003E3D0000}"/>
    <cellStyle name="Cellule liée 4" xfId="16253" hidden="1" xr:uid="{00000000-0005-0000-0000-00003F3D0000}"/>
    <cellStyle name="Cellule liée 4" xfId="16288" hidden="1" xr:uid="{00000000-0005-0000-0000-0000403D0000}"/>
    <cellStyle name="Cellule liée 4" xfId="16321" hidden="1" xr:uid="{00000000-0005-0000-0000-0000413D0000}"/>
    <cellStyle name="Cellule liée 4" xfId="16388" hidden="1" xr:uid="{00000000-0005-0000-0000-0000423D0000}"/>
    <cellStyle name="Cellule liée 4" xfId="16463" hidden="1" xr:uid="{00000000-0005-0000-0000-0000433D0000}"/>
    <cellStyle name="Cellule liée 4" xfId="16529" hidden="1" xr:uid="{00000000-0005-0000-0000-0000443D0000}"/>
    <cellStyle name="Cellule liée 4" xfId="16575" hidden="1" xr:uid="{00000000-0005-0000-0000-0000453D0000}"/>
    <cellStyle name="Cellule liée 4" xfId="16619" hidden="1" xr:uid="{00000000-0005-0000-0000-0000463D0000}"/>
    <cellStyle name="Cellule liée 4" xfId="16658" hidden="1" xr:uid="{00000000-0005-0000-0000-0000473D0000}"/>
    <cellStyle name="Cellule liée 4" xfId="16694" hidden="1" xr:uid="{00000000-0005-0000-0000-0000483D0000}"/>
    <cellStyle name="Cellule liée 4" xfId="16729" hidden="1" xr:uid="{00000000-0005-0000-0000-0000493D0000}"/>
    <cellStyle name="Cellule liée 4" xfId="16759" hidden="1" xr:uid="{00000000-0005-0000-0000-00004A3D0000}"/>
    <cellStyle name="Cellule liée 4" xfId="16924" hidden="1" xr:uid="{00000000-0005-0000-0000-00004B3D0000}"/>
    <cellStyle name="Cellule liée 4" xfId="17021" hidden="1" xr:uid="{00000000-0005-0000-0000-00004C3D0000}"/>
    <cellStyle name="Cellule liée 4" xfId="17123" hidden="1" xr:uid="{00000000-0005-0000-0000-00004D3D0000}"/>
    <cellStyle name="Cellule liée 4" xfId="17173" hidden="1" xr:uid="{00000000-0005-0000-0000-00004E3D0000}"/>
    <cellStyle name="Cellule liée 4" xfId="17223" hidden="1" xr:uid="{00000000-0005-0000-0000-00004F3D0000}"/>
    <cellStyle name="Cellule liée 4" xfId="17272" hidden="1" xr:uid="{00000000-0005-0000-0000-0000503D0000}"/>
    <cellStyle name="Cellule liée 4" xfId="17321" hidden="1" xr:uid="{00000000-0005-0000-0000-0000513D0000}"/>
    <cellStyle name="Cellule liée 4" xfId="17369" hidden="1" xr:uid="{00000000-0005-0000-0000-0000523D0000}"/>
    <cellStyle name="Cellule liée 4" xfId="17416" hidden="1" xr:uid="{00000000-0005-0000-0000-0000533D0000}"/>
    <cellStyle name="Cellule liée 4" xfId="17461" hidden="1" xr:uid="{00000000-0005-0000-0000-0000543D0000}"/>
    <cellStyle name="Cellule liée 4" xfId="17500" hidden="1" xr:uid="{00000000-0005-0000-0000-0000553D0000}"/>
    <cellStyle name="Cellule liée 4" xfId="17537" hidden="1" xr:uid="{00000000-0005-0000-0000-0000563D0000}"/>
    <cellStyle name="Cellule liée 4" xfId="17572" hidden="1" xr:uid="{00000000-0005-0000-0000-0000573D0000}"/>
    <cellStyle name="Cellule liée 4" xfId="17605" hidden="1" xr:uid="{00000000-0005-0000-0000-0000583D0000}"/>
    <cellStyle name="Cellule liée 4" xfId="17668" hidden="1" xr:uid="{00000000-0005-0000-0000-0000593D0000}"/>
    <cellStyle name="Cellule liée 4" xfId="17741" hidden="1" xr:uid="{00000000-0005-0000-0000-00005A3D0000}"/>
    <cellStyle name="Cellule liée 4" xfId="17805" hidden="1" xr:uid="{00000000-0005-0000-0000-00005B3D0000}"/>
    <cellStyle name="Cellule liée 4" xfId="17851" hidden="1" xr:uid="{00000000-0005-0000-0000-00005C3D0000}"/>
    <cellStyle name="Cellule liée 4" xfId="17895" hidden="1" xr:uid="{00000000-0005-0000-0000-00005D3D0000}"/>
    <cellStyle name="Cellule liée 4" xfId="17934" hidden="1" xr:uid="{00000000-0005-0000-0000-00005E3D0000}"/>
    <cellStyle name="Cellule liée 4" xfId="17970" hidden="1" xr:uid="{00000000-0005-0000-0000-00005F3D0000}"/>
    <cellStyle name="Cellule liée 4" xfId="18005" hidden="1" xr:uid="{00000000-0005-0000-0000-0000603D0000}"/>
    <cellStyle name="Cellule liée 4" xfId="18032" hidden="1" xr:uid="{00000000-0005-0000-0000-0000613D0000}"/>
    <cellStyle name="Cellule liée 4" xfId="16872" hidden="1" xr:uid="{00000000-0005-0000-0000-0000623D0000}"/>
    <cellStyle name="Cellule liée 4" xfId="15592" hidden="1" xr:uid="{00000000-0005-0000-0000-0000633D0000}"/>
    <cellStyle name="Cellule liée 4" xfId="15505" hidden="1" xr:uid="{00000000-0005-0000-0000-0000643D0000}"/>
    <cellStyle name="Cellule liée 4" xfId="18178" hidden="1" xr:uid="{00000000-0005-0000-0000-0000653D0000}"/>
    <cellStyle name="Cellule liée 4" xfId="18228" hidden="1" xr:uid="{00000000-0005-0000-0000-0000663D0000}"/>
    <cellStyle name="Cellule liée 4" xfId="18278" hidden="1" xr:uid="{00000000-0005-0000-0000-0000673D0000}"/>
    <cellStyle name="Cellule liée 4" xfId="18327" hidden="1" xr:uid="{00000000-0005-0000-0000-0000683D0000}"/>
    <cellStyle name="Cellule liée 4" xfId="18375" hidden="1" xr:uid="{00000000-0005-0000-0000-0000693D0000}"/>
    <cellStyle name="Cellule liée 4" xfId="18423" hidden="1" xr:uid="{00000000-0005-0000-0000-00006A3D0000}"/>
    <cellStyle name="Cellule liée 4" xfId="18470" hidden="1" xr:uid="{00000000-0005-0000-0000-00006B3D0000}"/>
    <cellStyle name="Cellule liée 4" xfId="18515" hidden="1" xr:uid="{00000000-0005-0000-0000-00006C3D0000}"/>
    <cellStyle name="Cellule liée 4" xfId="18554" hidden="1" xr:uid="{00000000-0005-0000-0000-00006D3D0000}"/>
    <cellStyle name="Cellule liée 4" xfId="18591" hidden="1" xr:uid="{00000000-0005-0000-0000-00006E3D0000}"/>
    <cellStyle name="Cellule liée 4" xfId="18626" hidden="1" xr:uid="{00000000-0005-0000-0000-00006F3D0000}"/>
    <cellStyle name="Cellule liée 4" xfId="18659" hidden="1" xr:uid="{00000000-0005-0000-0000-0000703D0000}"/>
    <cellStyle name="Cellule liée 4" xfId="18726" hidden="1" xr:uid="{00000000-0005-0000-0000-0000713D0000}"/>
    <cellStyle name="Cellule liée 4" xfId="18801" hidden="1" xr:uid="{00000000-0005-0000-0000-0000723D0000}"/>
    <cellStyle name="Cellule liée 4" xfId="18867" hidden="1" xr:uid="{00000000-0005-0000-0000-0000733D0000}"/>
    <cellStyle name="Cellule liée 4" xfId="18913" hidden="1" xr:uid="{00000000-0005-0000-0000-0000743D0000}"/>
    <cellStyle name="Cellule liée 4" xfId="18957" hidden="1" xr:uid="{00000000-0005-0000-0000-0000753D0000}"/>
    <cellStyle name="Cellule liée 4" xfId="18996" hidden="1" xr:uid="{00000000-0005-0000-0000-0000763D0000}"/>
    <cellStyle name="Cellule liée 4" xfId="19032" hidden="1" xr:uid="{00000000-0005-0000-0000-0000773D0000}"/>
    <cellStyle name="Cellule liée 4" xfId="19067" hidden="1" xr:uid="{00000000-0005-0000-0000-0000783D0000}"/>
    <cellStyle name="Cellule liée 4" xfId="19097" hidden="1" xr:uid="{00000000-0005-0000-0000-0000793D0000}"/>
    <cellStyle name="Cellule liée 4" xfId="19260" hidden="1" xr:uid="{00000000-0005-0000-0000-00007A3D0000}"/>
    <cellStyle name="Cellule liée 4" xfId="19357" hidden="1" xr:uid="{00000000-0005-0000-0000-00007B3D0000}"/>
    <cellStyle name="Cellule liée 4" xfId="19459" hidden="1" xr:uid="{00000000-0005-0000-0000-00007C3D0000}"/>
    <cellStyle name="Cellule liée 4" xfId="19509" hidden="1" xr:uid="{00000000-0005-0000-0000-00007D3D0000}"/>
    <cellStyle name="Cellule liée 4" xfId="19559" hidden="1" xr:uid="{00000000-0005-0000-0000-00007E3D0000}"/>
    <cellStyle name="Cellule liée 4" xfId="19608" hidden="1" xr:uid="{00000000-0005-0000-0000-00007F3D0000}"/>
    <cellStyle name="Cellule liée 4" xfId="19657" hidden="1" xr:uid="{00000000-0005-0000-0000-0000803D0000}"/>
    <cellStyle name="Cellule liée 4" xfId="19705" hidden="1" xr:uid="{00000000-0005-0000-0000-0000813D0000}"/>
    <cellStyle name="Cellule liée 4" xfId="19752" hidden="1" xr:uid="{00000000-0005-0000-0000-0000823D0000}"/>
    <cellStyle name="Cellule liée 4" xfId="19797" hidden="1" xr:uid="{00000000-0005-0000-0000-0000833D0000}"/>
    <cellStyle name="Cellule liée 4" xfId="19836" hidden="1" xr:uid="{00000000-0005-0000-0000-0000843D0000}"/>
    <cellStyle name="Cellule liée 4" xfId="19873" hidden="1" xr:uid="{00000000-0005-0000-0000-0000853D0000}"/>
    <cellStyle name="Cellule liée 4" xfId="19908" hidden="1" xr:uid="{00000000-0005-0000-0000-0000863D0000}"/>
    <cellStyle name="Cellule liée 4" xfId="19941" hidden="1" xr:uid="{00000000-0005-0000-0000-0000873D0000}"/>
    <cellStyle name="Cellule liée 4" xfId="20003" hidden="1" xr:uid="{00000000-0005-0000-0000-0000883D0000}"/>
    <cellStyle name="Cellule liée 4" xfId="20076" hidden="1" xr:uid="{00000000-0005-0000-0000-0000893D0000}"/>
    <cellStyle name="Cellule liée 4" xfId="20140" hidden="1" xr:uid="{00000000-0005-0000-0000-00008A3D0000}"/>
    <cellStyle name="Cellule liée 4" xfId="20186" hidden="1" xr:uid="{00000000-0005-0000-0000-00008B3D0000}"/>
    <cellStyle name="Cellule liée 4" xfId="20230" hidden="1" xr:uid="{00000000-0005-0000-0000-00008C3D0000}"/>
    <cellStyle name="Cellule liée 4" xfId="20269" hidden="1" xr:uid="{00000000-0005-0000-0000-00008D3D0000}"/>
    <cellStyle name="Cellule liée 4" xfId="20305" hidden="1" xr:uid="{00000000-0005-0000-0000-00008E3D0000}"/>
    <cellStyle name="Cellule liée 4" xfId="20340" hidden="1" xr:uid="{00000000-0005-0000-0000-00008F3D0000}"/>
    <cellStyle name="Cellule liée 4" xfId="20367" hidden="1" xr:uid="{00000000-0005-0000-0000-0000903D0000}"/>
    <cellStyle name="Cellule liée 4" xfId="19208" hidden="1" xr:uid="{00000000-0005-0000-0000-0000913D0000}"/>
    <cellStyle name="Cellule liée 4" xfId="18074" hidden="1" xr:uid="{00000000-0005-0000-0000-0000923D0000}"/>
    <cellStyle name="Cellule liée 4" xfId="18091" hidden="1" xr:uid="{00000000-0005-0000-0000-0000933D0000}"/>
    <cellStyle name="Cellule liée 4" xfId="20508" hidden="1" xr:uid="{00000000-0005-0000-0000-0000943D0000}"/>
    <cellStyle name="Cellule liée 4" xfId="20558" hidden="1" xr:uid="{00000000-0005-0000-0000-0000953D0000}"/>
    <cellStyle name="Cellule liée 4" xfId="20608" hidden="1" xr:uid="{00000000-0005-0000-0000-0000963D0000}"/>
    <cellStyle name="Cellule liée 4" xfId="20657" hidden="1" xr:uid="{00000000-0005-0000-0000-0000973D0000}"/>
    <cellStyle name="Cellule liée 4" xfId="20706" hidden="1" xr:uid="{00000000-0005-0000-0000-0000983D0000}"/>
    <cellStyle name="Cellule liée 4" xfId="20754" hidden="1" xr:uid="{00000000-0005-0000-0000-0000993D0000}"/>
    <cellStyle name="Cellule liée 4" xfId="20801" hidden="1" xr:uid="{00000000-0005-0000-0000-00009A3D0000}"/>
    <cellStyle name="Cellule liée 4" xfId="20846" hidden="1" xr:uid="{00000000-0005-0000-0000-00009B3D0000}"/>
    <cellStyle name="Cellule liée 4" xfId="20885" hidden="1" xr:uid="{00000000-0005-0000-0000-00009C3D0000}"/>
    <cellStyle name="Cellule liée 4" xfId="20922" hidden="1" xr:uid="{00000000-0005-0000-0000-00009D3D0000}"/>
    <cellStyle name="Cellule liée 4" xfId="20957" hidden="1" xr:uid="{00000000-0005-0000-0000-00009E3D0000}"/>
    <cellStyle name="Cellule liée 4" xfId="20990" hidden="1" xr:uid="{00000000-0005-0000-0000-00009F3D0000}"/>
    <cellStyle name="Cellule liée 4" xfId="21055" hidden="1" xr:uid="{00000000-0005-0000-0000-0000A03D0000}"/>
    <cellStyle name="Cellule liée 4" xfId="21130" hidden="1" xr:uid="{00000000-0005-0000-0000-0000A13D0000}"/>
    <cellStyle name="Cellule liée 4" xfId="21195" hidden="1" xr:uid="{00000000-0005-0000-0000-0000A23D0000}"/>
    <cellStyle name="Cellule liée 4" xfId="21241" hidden="1" xr:uid="{00000000-0005-0000-0000-0000A33D0000}"/>
    <cellStyle name="Cellule liée 4" xfId="21285" hidden="1" xr:uid="{00000000-0005-0000-0000-0000A43D0000}"/>
    <cellStyle name="Cellule liée 4" xfId="21324" hidden="1" xr:uid="{00000000-0005-0000-0000-0000A53D0000}"/>
    <cellStyle name="Cellule liée 4" xfId="21360" hidden="1" xr:uid="{00000000-0005-0000-0000-0000A63D0000}"/>
    <cellStyle name="Cellule liée 4" xfId="21395" hidden="1" xr:uid="{00000000-0005-0000-0000-0000A73D0000}"/>
    <cellStyle name="Cellule liée 4" xfId="21423" hidden="1" xr:uid="{00000000-0005-0000-0000-0000A83D0000}"/>
    <cellStyle name="Cellule liée 4" xfId="21581" hidden="1" xr:uid="{00000000-0005-0000-0000-0000A93D0000}"/>
    <cellStyle name="Cellule liée 4" xfId="21678" hidden="1" xr:uid="{00000000-0005-0000-0000-0000AA3D0000}"/>
    <cellStyle name="Cellule liée 4" xfId="21780" hidden="1" xr:uid="{00000000-0005-0000-0000-0000AB3D0000}"/>
    <cellStyle name="Cellule liée 4" xfId="21830" hidden="1" xr:uid="{00000000-0005-0000-0000-0000AC3D0000}"/>
    <cellStyle name="Cellule liée 4" xfId="21880" hidden="1" xr:uid="{00000000-0005-0000-0000-0000AD3D0000}"/>
    <cellStyle name="Cellule liée 4" xfId="21929" hidden="1" xr:uid="{00000000-0005-0000-0000-0000AE3D0000}"/>
    <cellStyle name="Cellule liée 4" xfId="21978" hidden="1" xr:uid="{00000000-0005-0000-0000-0000AF3D0000}"/>
    <cellStyle name="Cellule liée 4" xfId="22026" hidden="1" xr:uid="{00000000-0005-0000-0000-0000B03D0000}"/>
    <cellStyle name="Cellule liée 4" xfId="22073" hidden="1" xr:uid="{00000000-0005-0000-0000-0000B13D0000}"/>
    <cellStyle name="Cellule liée 4" xfId="22118" hidden="1" xr:uid="{00000000-0005-0000-0000-0000B23D0000}"/>
    <cellStyle name="Cellule liée 4" xfId="22157" hidden="1" xr:uid="{00000000-0005-0000-0000-0000B33D0000}"/>
    <cellStyle name="Cellule liée 4" xfId="22194" hidden="1" xr:uid="{00000000-0005-0000-0000-0000B43D0000}"/>
    <cellStyle name="Cellule liée 4" xfId="22229" hidden="1" xr:uid="{00000000-0005-0000-0000-0000B53D0000}"/>
    <cellStyle name="Cellule liée 4" xfId="22262" hidden="1" xr:uid="{00000000-0005-0000-0000-0000B63D0000}"/>
    <cellStyle name="Cellule liée 4" xfId="22325" hidden="1" xr:uid="{00000000-0005-0000-0000-0000B73D0000}"/>
    <cellStyle name="Cellule liée 4" xfId="22398" hidden="1" xr:uid="{00000000-0005-0000-0000-0000B83D0000}"/>
    <cellStyle name="Cellule liée 4" xfId="22462" hidden="1" xr:uid="{00000000-0005-0000-0000-0000B93D0000}"/>
    <cellStyle name="Cellule liée 4" xfId="22508" hidden="1" xr:uid="{00000000-0005-0000-0000-0000BA3D0000}"/>
    <cellStyle name="Cellule liée 4" xfId="22552" hidden="1" xr:uid="{00000000-0005-0000-0000-0000BB3D0000}"/>
    <cellStyle name="Cellule liée 4" xfId="22591" hidden="1" xr:uid="{00000000-0005-0000-0000-0000BC3D0000}"/>
    <cellStyle name="Cellule liée 4" xfId="22627" hidden="1" xr:uid="{00000000-0005-0000-0000-0000BD3D0000}"/>
    <cellStyle name="Cellule liée 4" xfId="22662" hidden="1" xr:uid="{00000000-0005-0000-0000-0000BE3D0000}"/>
    <cellStyle name="Cellule liée 4" xfId="22689" hidden="1" xr:uid="{00000000-0005-0000-0000-0000BF3D0000}"/>
    <cellStyle name="Cellule liée 4" xfId="21529" hidden="1" xr:uid="{00000000-0005-0000-0000-0000C03D0000}"/>
    <cellStyle name="Cellule liée 4" xfId="20411" hidden="1" xr:uid="{00000000-0005-0000-0000-0000C13D0000}"/>
    <cellStyle name="Cellule liée 4" xfId="20400" hidden="1" xr:uid="{00000000-0005-0000-0000-0000C23D0000}"/>
    <cellStyle name="Cellule liée 4" xfId="22823" hidden="1" xr:uid="{00000000-0005-0000-0000-0000C33D0000}"/>
    <cellStyle name="Cellule liée 4" xfId="22873" hidden="1" xr:uid="{00000000-0005-0000-0000-0000C43D0000}"/>
    <cellStyle name="Cellule liée 4" xfId="22923" hidden="1" xr:uid="{00000000-0005-0000-0000-0000C53D0000}"/>
    <cellStyle name="Cellule liée 4" xfId="22971" hidden="1" xr:uid="{00000000-0005-0000-0000-0000C63D0000}"/>
    <cellStyle name="Cellule liée 4" xfId="23020" hidden="1" xr:uid="{00000000-0005-0000-0000-0000C73D0000}"/>
    <cellStyle name="Cellule liée 4" xfId="23067" hidden="1" xr:uid="{00000000-0005-0000-0000-0000C83D0000}"/>
    <cellStyle name="Cellule liée 4" xfId="23114" hidden="1" xr:uid="{00000000-0005-0000-0000-0000C93D0000}"/>
    <cellStyle name="Cellule liée 4" xfId="23159" hidden="1" xr:uid="{00000000-0005-0000-0000-0000CA3D0000}"/>
    <cellStyle name="Cellule liée 4" xfId="23198" hidden="1" xr:uid="{00000000-0005-0000-0000-0000CB3D0000}"/>
    <cellStyle name="Cellule liée 4" xfId="23235" hidden="1" xr:uid="{00000000-0005-0000-0000-0000CC3D0000}"/>
    <cellStyle name="Cellule liée 4" xfId="23270" hidden="1" xr:uid="{00000000-0005-0000-0000-0000CD3D0000}"/>
    <cellStyle name="Cellule liée 4" xfId="23303" hidden="1" xr:uid="{00000000-0005-0000-0000-0000CE3D0000}"/>
    <cellStyle name="Cellule liée 4" xfId="23367" hidden="1" xr:uid="{00000000-0005-0000-0000-0000CF3D0000}"/>
    <cellStyle name="Cellule liée 4" xfId="23442" hidden="1" xr:uid="{00000000-0005-0000-0000-0000D03D0000}"/>
    <cellStyle name="Cellule liée 4" xfId="23506" hidden="1" xr:uid="{00000000-0005-0000-0000-0000D13D0000}"/>
    <cellStyle name="Cellule liée 4" xfId="23552" hidden="1" xr:uid="{00000000-0005-0000-0000-0000D23D0000}"/>
    <cellStyle name="Cellule liée 4" xfId="23596" hidden="1" xr:uid="{00000000-0005-0000-0000-0000D33D0000}"/>
    <cellStyle name="Cellule liée 4" xfId="23635" hidden="1" xr:uid="{00000000-0005-0000-0000-0000D43D0000}"/>
    <cellStyle name="Cellule liée 4" xfId="23671" hidden="1" xr:uid="{00000000-0005-0000-0000-0000D53D0000}"/>
    <cellStyle name="Cellule liée 4" xfId="23706" hidden="1" xr:uid="{00000000-0005-0000-0000-0000D63D0000}"/>
    <cellStyle name="Cellule liée 4" xfId="23731" hidden="1" xr:uid="{00000000-0005-0000-0000-0000D73D0000}"/>
    <cellStyle name="Cellule liée 4" xfId="23882" hidden="1" xr:uid="{00000000-0005-0000-0000-0000D83D0000}"/>
    <cellStyle name="Cellule liée 4" xfId="23978" hidden="1" xr:uid="{00000000-0005-0000-0000-0000D93D0000}"/>
    <cellStyle name="Cellule liée 4" xfId="24080" hidden="1" xr:uid="{00000000-0005-0000-0000-0000DA3D0000}"/>
    <cellStyle name="Cellule liée 4" xfId="24130" hidden="1" xr:uid="{00000000-0005-0000-0000-0000DB3D0000}"/>
    <cellStyle name="Cellule liée 4" xfId="24180" hidden="1" xr:uid="{00000000-0005-0000-0000-0000DC3D0000}"/>
    <cellStyle name="Cellule liée 4" xfId="24229" hidden="1" xr:uid="{00000000-0005-0000-0000-0000DD3D0000}"/>
    <cellStyle name="Cellule liée 4" xfId="24278" hidden="1" xr:uid="{00000000-0005-0000-0000-0000DE3D0000}"/>
    <cellStyle name="Cellule liée 4" xfId="24326" hidden="1" xr:uid="{00000000-0005-0000-0000-0000DF3D0000}"/>
    <cellStyle name="Cellule liée 4" xfId="24373" hidden="1" xr:uid="{00000000-0005-0000-0000-0000E03D0000}"/>
    <cellStyle name="Cellule liée 4" xfId="24418" hidden="1" xr:uid="{00000000-0005-0000-0000-0000E13D0000}"/>
    <cellStyle name="Cellule liée 4" xfId="24457" hidden="1" xr:uid="{00000000-0005-0000-0000-0000E23D0000}"/>
    <cellStyle name="Cellule liée 4" xfId="24494" hidden="1" xr:uid="{00000000-0005-0000-0000-0000E33D0000}"/>
    <cellStyle name="Cellule liée 4" xfId="24529" hidden="1" xr:uid="{00000000-0005-0000-0000-0000E43D0000}"/>
    <cellStyle name="Cellule liée 4" xfId="24562" hidden="1" xr:uid="{00000000-0005-0000-0000-0000E53D0000}"/>
    <cellStyle name="Cellule liée 4" xfId="24625" hidden="1" xr:uid="{00000000-0005-0000-0000-0000E63D0000}"/>
    <cellStyle name="Cellule liée 4" xfId="24698" hidden="1" xr:uid="{00000000-0005-0000-0000-0000E73D0000}"/>
    <cellStyle name="Cellule liée 4" xfId="24762" hidden="1" xr:uid="{00000000-0005-0000-0000-0000E83D0000}"/>
    <cellStyle name="Cellule liée 4" xfId="24808" hidden="1" xr:uid="{00000000-0005-0000-0000-0000E93D0000}"/>
    <cellStyle name="Cellule liée 4" xfId="24852" hidden="1" xr:uid="{00000000-0005-0000-0000-0000EA3D0000}"/>
    <cellStyle name="Cellule liée 4" xfId="24891" hidden="1" xr:uid="{00000000-0005-0000-0000-0000EB3D0000}"/>
    <cellStyle name="Cellule liée 4" xfId="24927" hidden="1" xr:uid="{00000000-0005-0000-0000-0000EC3D0000}"/>
    <cellStyle name="Cellule liée 4" xfId="24962" hidden="1" xr:uid="{00000000-0005-0000-0000-0000ED3D0000}"/>
    <cellStyle name="Cellule liée 4" xfId="24987" hidden="1" xr:uid="{00000000-0005-0000-0000-0000EE3D0000}"/>
    <cellStyle name="Cellule liée 4" xfId="23830" hidden="1" xr:uid="{00000000-0005-0000-0000-0000EF3D0000}"/>
    <cellStyle name="Cellule liée 4" xfId="22720" hidden="1" xr:uid="{00000000-0005-0000-0000-0000F03D0000}"/>
    <cellStyle name="Cellule liée 4" xfId="22746" hidden="1" xr:uid="{00000000-0005-0000-0000-0000F13D0000}"/>
    <cellStyle name="Cellule liée 4" xfId="25122" hidden="1" xr:uid="{00000000-0005-0000-0000-0000F23D0000}"/>
    <cellStyle name="Cellule liée 4" xfId="25172" hidden="1" xr:uid="{00000000-0005-0000-0000-0000F33D0000}"/>
    <cellStyle name="Cellule liée 4" xfId="25222" hidden="1" xr:uid="{00000000-0005-0000-0000-0000F43D0000}"/>
    <cellStyle name="Cellule liée 4" xfId="25271" hidden="1" xr:uid="{00000000-0005-0000-0000-0000F53D0000}"/>
    <cellStyle name="Cellule liée 4" xfId="25320" hidden="1" xr:uid="{00000000-0005-0000-0000-0000F63D0000}"/>
    <cellStyle name="Cellule liée 4" xfId="25368" hidden="1" xr:uid="{00000000-0005-0000-0000-0000F73D0000}"/>
    <cellStyle name="Cellule liée 4" xfId="25414" hidden="1" xr:uid="{00000000-0005-0000-0000-0000F83D0000}"/>
    <cellStyle name="Cellule liée 4" xfId="25458" hidden="1" xr:uid="{00000000-0005-0000-0000-0000F93D0000}"/>
    <cellStyle name="Cellule liée 4" xfId="25496" hidden="1" xr:uid="{00000000-0005-0000-0000-0000FA3D0000}"/>
    <cellStyle name="Cellule liée 4" xfId="25533" hidden="1" xr:uid="{00000000-0005-0000-0000-0000FB3D0000}"/>
    <cellStyle name="Cellule liée 4" xfId="25568" hidden="1" xr:uid="{00000000-0005-0000-0000-0000FC3D0000}"/>
    <cellStyle name="Cellule liée 4" xfId="25601" hidden="1" xr:uid="{00000000-0005-0000-0000-0000FD3D0000}"/>
    <cellStyle name="Cellule liée 4" xfId="25663" hidden="1" xr:uid="{00000000-0005-0000-0000-0000FE3D0000}"/>
    <cellStyle name="Cellule liée 4" xfId="25738" hidden="1" xr:uid="{00000000-0005-0000-0000-0000FF3D0000}"/>
    <cellStyle name="Cellule liée 4" xfId="25801" hidden="1" xr:uid="{00000000-0005-0000-0000-0000003E0000}"/>
    <cellStyle name="Cellule liée 4" xfId="25847" hidden="1" xr:uid="{00000000-0005-0000-0000-0000013E0000}"/>
    <cellStyle name="Cellule liée 4" xfId="25891" hidden="1" xr:uid="{00000000-0005-0000-0000-0000023E0000}"/>
    <cellStyle name="Cellule liée 4" xfId="25930" hidden="1" xr:uid="{00000000-0005-0000-0000-0000033E0000}"/>
    <cellStyle name="Cellule liée 4" xfId="25966" hidden="1" xr:uid="{00000000-0005-0000-0000-0000043E0000}"/>
    <cellStyle name="Cellule liée 4" xfId="26001" hidden="1" xr:uid="{00000000-0005-0000-0000-0000053E0000}"/>
    <cellStyle name="Cellule liée 4" xfId="26025" hidden="1" xr:uid="{00000000-0005-0000-0000-0000063E0000}"/>
    <cellStyle name="Cellule liée 4" xfId="26147" hidden="1" xr:uid="{00000000-0005-0000-0000-0000073E0000}"/>
    <cellStyle name="Cellule liée 4" xfId="26243" hidden="1" xr:uid="{00000000-0005-0000-0000-0000083E0000}"/>
    <cellStyle name="Cellule liée 4" xfId="26345" hidden="1" xr:uid="{00000000-0005-0000-0000-0000093E0000}"/>
    <cellStyle name="Cellule liée 4" xfId="26395" hidden="1" xr:uid="{00000000-0005-0000-0000-00000A3E0000}"/>
    <cellStyle name="Cellule liée 4" xfId="26445" hidden="1" xr:uid="{00000000-0005-0000-0000-00000B3E0000}"/>
    <cellStyle name="Cellule liée 4" xfId="26494" hidden="1" xr:uid="{00000000-0005-0000-0000-00000C3E0000}"/>
    <cellStyle name="Cellule liée 4" xfId="26543" hidden="1" xr:uid="{00000000-0005-0000-0000-00000D3E0000}"/>
    <cellStyle name="Cellule liée 4" xfId="26591" hidden="1" xr:uid="{00000000-0005-0000-0000-00000E3E0000}"/>
    <cellStyle name="Cellule liée 4" xfId="26638" hidden="1" xr:uid="{00000000-0005-0000-0000-00000F3E0000}"/>
    <cellStyle name="Cellule liée 4" xfId="26683" hidden="1" xr:uid="{00000000-0005-0000-0000-0000103E0000}"/>
    <cellStyle name="Cellule liée 4" xfId="26722" hidden="1" xr:uid="{00000000-0005-0000-0000-0000113E0000}"/>
    <cellStyle name="Cellule liée 4" xfId="26759" hidden="1" xr:uid="{00000000-0005-0000-0000-0000123E0000}"/>
    <cellStyle name="Cellule liée 4" xfId="26794" hidden="1" xr:uid="{00000000-0005-0000-0000-0000133E0000}"/>
    <cellStyle name="Cellule liée 4" xfId="26827" hidden="1" xr:uid="{00000000-0005-0000-0000-0000143E0000}"/>
    <cellStyle name="Cellule liée 4" xfId="26889" hidden="1" xr:uid="{00000000-0005-0000-0000-0000153E0000}"/>
    <cellStyle name="Cellule liée 4" xfId="26962" hidden="1" xr:uid="{00000000-0005-0000-0000-0000163E0000}"/>
    <cellStyle name="Cellule liée 4" xfId="27025" hidden="1" xr:uid="{00000000-0005-0000-0000-0000173E0000}"/>
    <cellStyle name="Cellule liée 4" xfId="27071" hidden="1" xr:uid="{00000000-0005-0000-0000-0000183E0000}"/>
    <cellStyle name="Cellule liée 4" xfId="27115" hidden="1" xr:uid="{00000000-0005-0000-0000-0000193E0000}"/>
    <cellStyle name="Cellule liée 4" xfId="27154" hidden="1" xr:uid="{00000000-0005-0000-0000-00001A3E0000}"/>
    <cellStyle name="Cellule liée 4" xfId="27190" hidden="1" xr:uid="{00000000-0005-0000-0000-00001B3E0000}"/>
    <cellStyle name="Cellule liée 4" xfId="27225" hidden="1" xr:uid="{00000000-0005-0000-0000-00001C3E0000}"/>
    <cellStyle name="Cellule liée 4" xfId="27249" hidden="1" xr:uid="{00000000-0005-0000-0000-00001D3E0000}"/>
    <cellStyle name="Cellule liée 4" xfId="26096" hidden="1" xr:uid="{00000000-0005-0000-0000-00001E3E0000}"/>
    <cellStyle name="Cellule liée 4" xfId="25018" hidden="1" xr:uid="{00000000-0005-0000-0000-00001F3E0000}"/>
    <cellStyle name="Cellule liée 4" xfId="23770" hidden="1" xr:uid="{00000000-0005-0000-0000-0000203E0000}"/>
    <cellStyle name="Cellule liée 4" xfId="27356" hidden="1" xr:uid="{00000000-0005-0000-0000-0000213E0000}"/>
    <cellStyle name="Cellule liée 4" xfId="27405" hidden="1" xr:uid="{00000000-0005-0000-0000-0000223E0000}"/>
    <cellStyle name="Cellule liée 4" xfId="27454" hidden="1" xr:uid="{00000000-0005-0000-0000-0000233E0000}"/>
    <cellStyle name="Cellule liée 4" xfId="27502" hidden="1" xr:uid="{00000000-0005-0000-0000-0000243E0000}"/>
    <cellStyle name="Cellule liée 4" xfId="27550" hidden="1" xr:uid="{00000000-0005-0000-0000-0000253E0000}"/>
    <cellStyle name="Cellule liée 4" xfId="27597" hidden="1" xr:uid="{00000000-0005-0000-0000-0000263E0000}"/>
    <cellStyle name="Cellule liée 4" xfId="27644" hidden="1" xr:uid="{00000000-0005-0000-0000-0000273E0000}"/>
    <cellStyle name="Cellule liée 4" xfId="27689" hidden="1" xr:uid="{00000000-0005-0000-0000-0000283E0000}"/>
    <cellStyle name="Cellule liée 4" xfId="27728" hidden="1" xr:uid="{00000000-0005-0000-0000-0000293E0000}"/>
    <cellStyle name="Cellule liée 4" xfId="27765" hidden="1" xr:uid="{00000000-0005-0000-0000-00002A3E0000}"/>
    <cellStyle name="Cellule liée 4" xfId="27800" hidden="1" xr:uid="{00000000-0005-0000-0000-00002B3E0000}"/>
    <cellStyle name="Cellule liée 4" xfId="27833" hidden="1" xr:uid="{00000000-0005-0000-0000-00002C3E0000}"/>
    <cellStyle name="Cellule liée 4" xfId="27894" hidden="1" xr:uid="{00000000-0005-0000-0000-00002D3E0000}"/>
    <cellStyle name="Cellule liée 4" xfId="27967" hidden="1" xr:uid="{00000000-0005-0000-0000-00002E3E0000}"/>
    <cellStyle name="Cellule liée 4" xfId="28030" hidden="1" xr:uid="{00000000-0005-0000-0000-00002F3E0000}"/>
    <cellStyle name="Cellule liée 4" xfId="28076" hidden="1" xr:uid="{00000000-0005-0000-0000-0000303E0000}"/>
    <cellStyle name="Cellule liée 4" xfId="28120" hidden="1" xr:uid="{00000000-0005-0000-0000-0000313E0000}"/>
    <cellStyle name="Cellule liée 4" xfId="28159" hidden="1" xr:uid="{00000000-0005-0000-0000-0000323E0000}"/>
    <cellStyle name="Cellule liée 4" xfId="28195" hidden="1" xr:uid="{00000000-0005-0000-0000-0000333E0000}"/>
    <cellStyle name="Cellule liée 4" xfId="28230" hidden="1" xr:uid="{00000000-0005-0000-0000-0000343E0000}"/>
    <cellStyle name="Cellule liée 4" xfId="28254" hidden="1" xr:uid="{00000000-0005-0000-0000-0000353E0000}"/>
    <cellStyle name="Cellule liée 4" xfId="28354" hidden="1" xr:uid="{00000000-0005-0000-0000-0000363E0000}"/>
    <cellStyle name="Cellule liée 4" xfId="28449" hidden="1" xr:uid="{00000000-0005-0000-0000-0000373E0000}"/>
    <cellStyle name="Cellule liée 4" xfId="28551" hidden="1" xr:uid="{00000000-0005-0000-0000-0000383E0000}"/>
    <cellStyle name="Cellule liée 4" xfId="28601" hidden="1" xr:uid="{00000000-0005-0000-0000-0000393E0000}"/>
    <cellStyle name="Cellule liée 4" xfId="28651" hidden="1" xr:uid="{00000000-0005-0000-0000-00003A3E0000}"/>
    <cellStyle name="Cellule liée 4" xfId="28700" hidden="1" xr:uid="{00000000-0005-0000-0000-00003B3E0000}"/>
    <cellStyle name="Cellule liée 4" xfId="28749" hidden="1" xr:uid="{00000000-0005-0000-0000-00003C3E0000}"/>
    <cellStyle name="Cellule liée 4" xfId="28797" hidden="1" xr:uid="{00000000-0005-0000-0000-00003D3E0000}"/>
    <cellStyle name="Cellule liée 4" xfId="28844" hidden="1" xr:uid="{00000000-0005-0000-0000-00003E3E0000}"/>
    <cellStyle name="Cellule liée 4" xfId="28889" hidden="1" xr:uid="{00000000-0005-0000-0000-00003F3E0000}"/>
    <cellStyle name="Cellule liée 4" xfId="28928" hidden="1" xr:uid="{00000000-0005-0000-0000-0000403E0000}"/>
    <cellStyle name="Cellule liée 4" xfId="28965" hidden="1" xr:uid="{00000000-0005-0000-0000-0000413E0000}"/>
    <cellStyle name="Cellule liée 4" xfId="29000" hidden="1" xr:uid="{00000000-0005-0000-0000-0000423E0000}"/>
    <cellStyle name="Cellule liée 4" xfId="29033" hidden="1" xr:uid="{00000000-0005-0000-0000-0000433E0000}"/>
    <cellStyle name="Cellule liée 4" xfId="29094" hidden="1" xr:uid="{00000000-0005-0000-0000-0000443E0000}"/>
    <cellStyle name="Cellule liée 4" xfId="29167" hidden="1" xr:uid="{00000000-0005-0000-0000-0000453E0000}"/>
    <cellStyle name="Cellule liée 4" xfId="29230" hidden="1" xr:uid="{00000000-0005-0000-0000-0000463E0000}"/>
    <cellStyle name="Cellule liée 4" xfId="29276" hidden="1" xr:uid="{00000000-0005-0000-0000-0000473E0000}"/>
    <cellStyle name="Cellule liée 4" xfId="29320" hidden="1" xr:uid="{00000000-0005-0000-0000-0000483E0000}"/>
    <cellStyle name="Cellule liée 4" xfId="29359" hidden="1" xr:uid="{00000000-0005-0000-0000-0000493E0000}"/>
    <cellStyle name="Cellule liée 4" xfId="29395" hidden="1" xr:uid="{00000000-0005-0000-0000-00004A3E0000}"/>
    <cellStyle name="Cellule liée 4" xfId="29430" hidden="1" xr:uid="{00000000-0005-0000-0000-00004B3E0000}"/>
    <cellStyle name="Cellule liée 4" xfId="29454" hidden="1" xr:uid="{00000000-0005-0000-0000-00004C3E0000}"/>
    <cellStyle name="Cellule liée 4" xfId="28304" hidden="1" xr:uid="{00000000-0005-0000-0000-00004D3E0000}"/>
    <cellStyle name="Cellule liée 4" xfId="29506" hidden="1" xr:uid="{00000000-0005-0000-0000-00004E3E0000}"/>
    <cellStyle name="Cellule liée 4" xfId="29591" hidden="1" xr:uid="{00000000-0005-0000-0000-00004F3E0000}"/>
    <cellStyle name="Cellule liée 4" xfId="29692" hidden="1" xr:uid="{00000000-0005-0000-0000-0000503E0000}"/>
    <cellStyle name="Cellule liée 4" xfId="29741" hidden="1" xr:uid="{00000000-0005-0000-0000-0000513E0000}"/>
    <cellStyle name="Cellule liée 4" xfId="29790" hidden="1" xr:uid="{00000000-0005-0000-0000-0000523E0000}"/>
    <cellStyle name="Cellule liée 4" xfId="29838" hidden="1" xr:uid="{00000000-0005-0000-0000-0000533E0000}"/>
    <cellStyle name="Cellule liée 4" xfId="29886" hidden="1" xr:uid="{00000000-0005-0000-0000-0000543E0000}"/>
    <cellStyle name="Cellule liée 4" xfId="29933" hidden="1" xr:uid="{00000000-0005-0000-0000-0000553E0000}"/>
    <cellStyle name="Cellule liée 4" xfId="29979" hidden="1" xr:uid="{00000000-0005-0000-0000-0000563E0000}"/>
    <cellStyle name="Cellule liée 4" xfId="30023" hidden="1" xr:uid="{00000000-0005-0000-0000-0000573E0000}"/>
    <cellStyle name="Cellule liée 4" xfId="30061" hidden="1" xr:uid="{00000000-0005-0000-0000-0000583E0000}"/>
    <cellStyle name="Cellule liée 4" xfId="30098" hidden="1" xr:uid="{00000000-0005-0000-0000-0000593E0000}"/>
    <cellStyle name="Cellule liée 4" xfId="30133" hidden="1" xr:uid="{00000000-0005-0000-0000-00005A3E0000}"/>
    <cellStyle name="Cellule liée 4" xfId="30166" hidden="1" xr:uid="{00000000-0005-0000-0000-00005B3E0000}"/>
    <cellStyle name="Cellule liée 4" xfId="30226" hidden="1" xr:uid="{00000000-0005-0000-0000-00005C3E0000}"/>
    <cellStyle name="Cellule liée 4" xfId="30299" hidden="1" xr:uid="{00000000-0005-0000-0000-00005D3E0000}"/>
    <cellStyle name="Cellule liée 4" xfId="30362" hidden="1" xr:uid="{00000000-0005-0000-0000-00005E3E0000}"/>
    <cellStyle name="Cellule liée 4" xfId="30408" hidden="1" xr:uid="{00000000-0005-0000-0000-00005F3E0000}"/>
    <cellStyle name="Cellule liée 4" xfId="30452" hidden="1" xr:uid="{00000000-0005-0000-0000-0000603E0000}"/>
    <cellStyle name="Cellule liée 4" xfId="30491" hidden="1" xr:uid="{00000000-0005-0000-0000-0000613E0000}"/>
    <cellStyle name="Cellule liée 4" xfId="30527" hidden="1" xr:uid="{00000000-0005-0000-0000-0000623E0000}"/>
    <cellStyle name="Cellule liée 4" xfId="30562" hidden="1" xr:uid="{00000000-0005-0000-0000-0000633E0000}"/>
    <cellStyle name="Cellule liée 4" xfId="30586" hidden="1" xr:uid="{00000000-0005-0000-0000-0000643E0000}"/>
    <cellStyle name="Cellule liée 4" xfId="30686" hidden="1" xr:uid="{00000000-0005-0000-0000-0000653E0000}"/>
    <cellStyle name="Cellule liée 4" xfId="30781" hidden="1" xr:uid="{00000000-0005-0000-0000-0000663E0000}"/>
    <cellStyle name="Cellule liée 4" xfId="30883" hidden="1" xr:uid="{00000000-0005-0000-0000-0000673E0000}"/>
    <cellStyle name="Cellule liée 4" xfId="30933" hidden="1" xr:uid="{00000000-0005-0000-0000-0000683E0000}"/>
    <cellStyle name="Cellule liée 4" xfId="30983" hidden="1" xr:uid="{00000000-0005-0000-0000-0000693E0000}"/>
    <cellStyle name="Cellule liée 4" xfId="31032" hidden="1" xr:uid="{00000000-0005-0000-0000-00006A3E0000}"/>
    <cellStyle name="Cellule liée 4" xfId="31081" hidden="1" xr:uid="{00000000-0005-0000-0000-00006B3E0000}"/>
    <cellStyle name="Cellule liée 4" xfId="31129" hidden="1" xr:uid="{00000000-0005-0000-0000-00006C3E0000}"/>
    <cellStyle name="Cellule liée 4" xfId="31176" hidden="1" xr:uid="{00000000-0005-0000-0000-00006D3E0000}"/>
    <cellStyle name="Cellule liée 4" xfId="31221" hidden="1" xr:uid="{00000000-0005-0000-0000-00006E3E0000}"/>
    <cellStyle name="Cellule liée 4" xfId="31260" hidden="1" xr:uid="{00000000-0005-0000-0000-00006F3E0000}"/>
    <cellStyle name="Cellule liée 4" xfId="31297" hidden="1" xr:uid="{00000000-0005-0000-0000-0000703E0000}"/>
    <cellStyle name="Cellule liée 4" xfId="31332" hidden="1" xr:uid="{00000000-0005-0000-0000-0000713E0000}"/>
    <cellStyle name="Cellule liée 4" xfId="31365" hidden="1" xr:uid="{00000000-0005-0000-0000-0000723E0000}"/>
    <cellStyle name="Cellule liée 4" xfId="31426" hidden="1" xr:uid="{00000000-0005-0000-0000-0000733E0000}"/>
    <cellStyle name="Cellule liée 4" xfId="31499" hidden="1" xr:uid="{00000000-0005-0000-0000-0000743E0000}"/>
    <cellStyle name="Cellule liée 4" xfId="31562" hidden="1" xr:uid="{00000000-0005-0000-0000-0000753E0000}"/>
    <cellStyle name="Cellule liée 4" xfId="31608" hidden="1" xr:uid="{00000000-0005-0000-0000-0000763E0000}"/>
    <cellStyle name="Cellule liée 4" xfId="31652" hidden="1" xr:uid="{00000000-0005-0000-0000-0000773E0000}"/>
    <cellStyle name="Cellule liée 4" xfId="31691" hidden="1" xr:uid="{00000000-0005-0000-0000-0000783E0000}"/>
    <cellStyle name="Cellule liée 4" xfId="31727" hidden="1" xr:uid="{00000000-0005-0000-0000-0000793E0000}"/>
    <cellStyle name="Cellule liée 4" xfId="31762" hidden="1" xr:uid="{00000000-0005-0000-0000-00007A3E0000}"/>
    <cellStyle name="Cellule liée 4" xfId="31786" hidden="1" xr:uid="{00000000-0005-0000-0000-00007B3E0000}"/>
    <cellStyle name="Cellule liée 4" xfId="30636" hidden="1" xr:uid="{00000000-0005-0000-0000-00007C3E0000}"/>
    <cellStyle name="Cellule liée 4" xfId="32231" hidden="1" xr:uid="{78528DE4-43ED-4539-A0BE-BCD8EE35DA33}"/>
    <cellStyle name="Cellule liée 4" xfId="32332" hidden="1" xr:uid="{528D8A3F-68D3-4370-8125-CA05C54A4506}"/>
    <cellStyle name="Cellule liée 4" xfId="32381" hidden="1" xr:uid="{6B36F53F-4B1B-4FA6-8DCE-04DAA5D15BD1}"/>
    <cellStyle name="Cellule liée 4" xfId="32430" hidden="1" xr:uid="{9DBB9D6F-5400-41D8-A3F1-E6FCE2969768}"/>
    <cellStyle name="Cellule liée 4" xfId="32478" hidden="1" xr:uid="{6265C38F-D905-47D5-8100-577B07062570}"/>
    <cellStyle name="Cellule liée 4" xfId="32526" hidden="1" xr:uid="{F9AA86DB-E8EA-456F-8C87-8753C1C6C160}"/>
    <cellStyle name="Cellule liée 4" xfId="32573" hidden="1" xr:uid="{58464E87-818A-49B2-BBDB-3711329CA1F3}"/>
    <cellStyle name="Cellule liée 4" xfId="32619" hidden="1" xr:uid="{F98A1D81-86DE-44F2-A914-CFBFB3A52E50}"/>
    <cellStyle name="Cellule liée 4" xfId="32663" hidden="1" xr:uid="{038F19D8-1581-48E1-A4BB-AE07181F0932}"/>
    <cellStyle name="Cellule liée 4" xfId="32701" hidden="1" xr:uid="{479FBA77-500D-4FE0-B0D4-194488C0DFFF}"/>
    <cellStyle name="Cellule liée 4" xfId="32738" hidden="1" xr:uid="{E5C31E19-2644-4E77-AC16-9EFC4FB5143C}"/>
    <cellStyle name="Cellule liée 4" xfId="32773" hidden="1" xr:uid="{85184295-8E64-42FE-B5C6-7F9E64FA694A}"/>
    <cellStyle name="Cellule liée 4" xfId="32806" hidden="1" xr:uid="{8EB26BAE-4F71-493A-88C7-5EED005B3272}"/>
    <cellStyle name="Cellule liée 4" xfId="32866" hidden="1" xr:uid="{20E9DE3B-40AB-4238-8BCE-538DA30B4D54}"/>
    <cellStyle name="Cellule liée 4" xfId="32939" hidden="1" xr:uid="{D8299D0E-C0CC-4DCD-9A9E-DC7D934EED9E}"/>
    <cellStyle name="Cellule liée 4" xfId="33002" hidden="1" xr:uid="{1CE6D460-889E-4053-A424-4364AD23C99C}"/>
    <cellStyle name="Cellule liée 4" xfId="33048" hidden="1" xr:uid="{6B90C87B-328E-4F6D-902A-A09A403644DA}"/>
    <cellStyle name="Cellule liée 4" xfId="33092" hidden="1" xr:uid="{77FA4D7F-7279-4E96-AD84-7897E76160E8}"/>
    <cellStyle name="Cellule liée 4" xfId="33131" hidden="1" xr:uid="{9EE8FE3C-AA39-4E79-96B4-83E5F220E07B}"/>
    <cellStyle name="Cellule liée 4" xfId="33167" hidden="1" xr:uid="{D73D8691-A591-4048-B4B0-65FE4B2CC2EB}"/>
    <cellStyle name="Cellule liée 4" xfId="33202" hidden="1" xr:uid="{1C1A9A4F-F1BF-4756-BC3A-859F616CF7D0}"/>
    <cellStyle name="Cellule liée 4" xfId="33226" hidden="1" xr:uid="{5C01A2B7-CC5C-499C-9483-1B8E82754332}"/>
    <cellStyle name="Cellule liée 4" xfId="33378" hidden="1" xr:uid="{84156277-2F50-42F7-A13A-21096B37F79E}"/>
    <cellStyle name="Cellule liée 4" xfId="33482" hidden="1" xr:uid="{17DFF647-8D28-4E2A-9EFD-4DCBFE6A646D}"/>
    <cellStyle name="Cellule liée 4" xfId="33584" hidden="1" xr:uid="{D3E18C38-08F6-4C16-8295-23306FB7899B}"/>
    <cellStyle name="Cellule liée 4" xfId="33633" hidden="1" xr:uid="{3D0A5EF5-8980-4869-8958-8FCC423FCA5F}"/>
    <cellStyle name="Cellule liée 4" xfId="33683" hidden="1" xr:uid="{6F021CB0-A20B-4CCF-9456-596A7DC1B5D7}"/>
    <cellStyle name="Cellule liée 4" xfId="33732" hidden="1" xr:uid="{2B81F49F-CBF0-4117-906A-F8B94350661B}"/>
    <cellStyle name="Cellule liée 4" xfId="33781" hidden="1" xr:uid="{FB5E2642-425C-48F7-AA69-003390EE3032}"/>
    <cellStyle name="Cellule liée 4" xfId="33829" hidden="1" xr:uid="{6D4678FD-1EBB-43DC-A53F-946C461B46E2}"/>
    <cellStyle name="Cellule liée 4" xfId="33876" hidden="1" xr:uid="{9DE963E0-5DA4-47D6-B7CE-FE124E101EB7}"/>
    <cellStyle name="Cellule liée 4" xfId="33921" hidden="1" xr:uid="{69C62A89-0A89-4A8D-AC95-78EA62A17E22}"/>
    <cellStyle name="Cellule liée 4" xfId="33960" hidden="1" xr:uid="{64BAB64E-0820-4115-B853-5D85BF5C4841}"/>
    <cellStyle name="Cellule liée 4" xfId="33997" hidden="1" xr:uid="{4E02AFEB-0EB9-48B6-8C90-B39F18E8EE1E}"/>
    <cellStyle name="Cellule liée 4" xfId="34032" hidden="1" xr:uid="{88A7B2C6-D6A8-4586-98C2-F9499F862A09}"/>
    <cellStyle name="Cellule liée 4" xfId="34065" hidden="1" xr:uid="{C275ABEE-3305-4070-95FA-1C153EB7ACDD}"/>
    <cellStyle name="Cellule liée 4" xfId="34132" hidden="1" xr:uid="{6663DFC5-EEEC-4DAD-AA4A-4F87288CF427}"/>
    <cellStyle name="Cellule liée 4" xfId="34207" hidden="1" xr:uid="{C47284E1-BF69-45B0-8EE0-345560C1119D}"/>
    <cellStyle name="Cellule liée 4" xfId="34273" hidden="1" xr:uid="{0193E2CA-77FF-4977-B670-B0E979598DAE}"/>
    <cellStyle name="Cellule liée 4" xfId="34319" hidden="1" xr:uid="{17DC96F8-529A-4754-9164-F186D40D1A5B}"/>
    <cellStyle name="Cellule liée 4" xfId="34363" hidden="1" xr:uid="{155AE480-6269-4CDE-B59C-A1CAEEA4FF66}"/>
    <cellStyle name="Cellule liée 4" xfId="34402" hidden="1" xr:uid="{79A9EDC1-1619-4AC8-9706-537172FAB5F5}"/>
    <cellStyle name="Cellule liée 4" xfId="34438" hidden="1" xr:uid="{A0A5D0FA-6C6F-437D-9BE2-2DAB044C596D}"/>
    <cellStyle name="Cellule liée 4" xfId="34473" hidden="1" xr:uid="{3B3D7A38-7126-4567-8A6B-95DC1F321225}"/>
    <cellStyle name="Cellule liée 4" xfId="34502" hidden="1" xr:uid="{5EFD97B8-B224-456D-BBA2-5F8529930EF1}"/>
    <cellStyle name="Cellule liée 4" xfId="33305" hidden="1" xr:uid="{803CA31F-D051-4EAE-AF93-90D3F5BCA0BA}"/>
    <cellStyle name="Cellule liée 4" xfId="34535" hidden="1" xr:uid="{895D987A-6CEF-4A73-B23F-F7DCB5CAFA81}"/>
    <cellStyle name="Cellule liée 4" xfId="34675" hidden="1" xr:uid="{7371C766-EBD2-483D-9DD8-7C5292203146}"/>
    <cellStyle name="Cellule liée 4" xfId="34777" hidden="1" xr:uid="{77B9636B-56C3-4D9B-9B92-24424A0FB327}"/>
    <cellStyle name="Cellule liée 4" xfId="34827" hidden="1" xr:uid="{F69940D6-0291-4F6D-B948-8CB0A939E207}"/>
    <cellStyle name="Cellule liée 4" xfId="34877" hidden="1" xr:uid="{B6B8865D-9783-44D9-A223-9DDDE78B3401}"/>
    <cellStyle name="Cellule liée 4" xfId="34926" hidden="1" xr:uid="{E1CE4EAB-2F7C-42DE-A106-0B1E3C247CE5}"/>
    <cellStyle name="Cellule liée 4" xfId="34975" hidden="1" xr:uid="{5106A6D8-68F8-4A26-B3CF-F1D0C1C3C408}"/>
    <cellStyle name="Cellule liée 4" xfId="35023" hidden="1" xr:uid="{A60FF10E-1861-418A-8928-8E59414204A0}"/>
    <cellStyle name="Cellule liée 4" xfId="35070" hidden="1" xr:uid="{18FC3AFE-E549-464E-BC93-ABAA8171AB50}"/>
    <cellStyle name="Cellule liée 4" xfId="35115" hidden="1" xr:uid="{96C038AC-D0AB-41C9-8AFF-4A40A1F374FE}"/>
    <cellStyle name="Cellule liée 4" xfId="35154" hidden="1" xr:uid="{259BC837-D79A-480F-84F8-C47222B06B6E}"/>
    <cellStyle name="Cellule liée 4" xfId="35191" hidden="1" xr:uid="{4F1BA809-A59C-4747-B7ED-6CCEAE67A4F5}"/>
    <cellStyle name="Cellule liée 4" xfId="35226" hidden="1" xr:uid="{E569FB62-D6D9-4150-987E-EE40201EBB5A}"/>
    <cellStyle name="Cellule liée 4" xfId="35259" hidden="1" xr:uid="{FCACB7B6-20E4-44BC-8AF9-536C934A95BF}"/>
    <cellStyle name="Cellule liée 4" xfId="35325" hidden="1" xr:uid="{FE35A36C-8362-4BFB-9535-DE30C07C7574}"/>
    <cellStyle name="Cellule liée 4" xfId="35400" hidden="1" xr:uid="{5C3AD7BA-05B2-4913-9311-6B0CA49ABB60}"/>
    <cellStyle name="Cellule liée 4" xfId="35465" hidden="1" xr:uid="{77683787-0021-4969-9AFD-5CA834746CD1}"/>
    <cellStyle name="Cellule liée 4" xfId="35511" hidden="1" xr:uid="{3C849900-299F-4B0D-91FD-C09136538A3E}"/>
    <cellStyle name="Cellule liée 4" xfId="35555" hidden="1" xr:uid="{D87F640E-FA1D-4EF6-A8FE-FA7D27BEDA51}"/>
    <cellStyle name="Cellule liée 4" xfId="35594" hidden="1" xr:uid="{68B18C5D-E403-4A73-8D2A-2EE7186D4BB3}"/>
    <cellStyle name="Cellule liée 4" xfId="35630" hidden="1" xr:uid="{D39763CB-2224-4CD8-95CF-934346DAE52D}"/>
    <cellStyle name="Cellule liée 4" xfId="35665" hidden="1" xr:uid="{28B50C1B-0B9A-464C-8218-D98EDA8304D2}"/>
    <cellStyle name="Cellule liée 4" xfId="35693" hidden="1" xr:uid="{83176D6D-EB52-4373-8436-CD62C5598F30}"/>
    <cellStyle name="Cellule liée 4" xfId="34564" hidden="1" xr:uid="{68BBC373-D9D0-4C00-AE6A-9BDB44FAB6B8}"/>
    <cellStyle name="Cellule liée 4" xfId="34084" hidden="1" xr:uid="{1B5782E8-0E7E-4B9D-8021-932D397C3BCB}"/>
    <cellStyle name="Cellule liée 4" xfId="35888" hidden="1" xr:uid="{D6255F6A-8482-418F-9AF7-EDCE43E3FFDF}"/>
    <cellStyle name="Cellule liée 4" xfId="35938" hidden="1" xr:uid="{1F78074B-0153-4006-B2CA-7D0966BB5E0C}"/>
    <cellStyle name="Cellule liée 4" xfId="35988" hidden="1" xr:uid="{A7E00974-C73E-4AF7-8407-C21FB6ACC809}"/>
    <cellStyle name="Cellule liée 4" xfId="36037" hidden="1" xr:uid="{5EC3F3C8-5D63-480F-AD61-E4042FA25ABC}"/>
    <cellStyle name="Cellule liée 4" xfId="36086" hidden="1" xr:uid="{B220D363-A012-46D4-9A59-2E1E0A843B7F}"/>
    <cellStyle name="Cellule liée 4" xfId="36134" hidden="1" xr:uid="{55DB4B69-2D0A-4727-98B4-96A7A6C7778A}"/>
    <cellStyle name="Cellule liée 4" xfId="36181" hidden="1" xr:uid="{4FCE7288-40D7-4D93-A14F-535B835CD2AE}"/>
    <cellStyle name="Cellule liée 4" xfId="36226" hidden="1" xr:uid="{1B9FDF19-8AEF-4F49-B4B7-779FF2523BF7}"/>
    <cellStyle name="Cellule liée 4" xfId="36265" hidden="1" xr:uid="{0BAFB05E-B750-40D1-B9AC-6F4ADB3AE36E}"/>
    <cellStyle name="Cellule liée 4" xfId="36302" hidden="1" xr:uid="{9378467F-C6F2-412D-B5AF-88155CF7187F}"/>
    <cellStyle name="Cellule liée 4" xfId="36337" hidden="1" xr:uid="{9F8991E9-3975-4C72-BFC7-02CC394EC3CA}"/>
    <cellStyle name="Cellule liée 4" xfId="36370" hidden="1" xr:uid="{6DE23417-4FB8-40E1-B783-10DF2F8EAF45}"/>
    <cellStyle name="Cellule liée 4" xfId="36431" hidden="1" xr:uid="{4956B546-85E7-4501-9A8D-EC83EF42E385}"/>
    <cellStyle name="Cellule liée 4" xfId="36505" hidden="1" xr:uid="{416EFE80-CA79-4574-963C-D3F623067753}"/>
    <cellStyle name="Cellule liée 4" xfId="36569" hidden="1" xr:uid="{CEAE313E-2183-4854-9473-14E676223D52}"/>
    <cellStyle name="Cellule liée 4" xfId="36615" hidden="1" xr:uid="{ECC4D463-B5C9-481C-9CBA-00CACCF5BB78}"/>
    <cellStyle name="Cellule liée 4" xfId="36659" hidden="1" xr:uid="{A7376F73-18CE-4690-B760-45A9D91064FE}"/>
    <cellStyle name="Cellule liée 4" xfId="36698" hidden="1" xr:uid="{A31792C9-E1BC-480F-927C-981C6C0B9756}"/>
    <cellStyle name="Cellule liée 4" xfId="36734" hidden="1" xr:uid="{85C5AF9B-09D4-4DB1-8CC1-229EB42AA364}"/>
    <cellStyle name="Cellule liée 4" xfId="36769" hidden="1" xr:uid="{1B667560-EC79-4732-B0A2-518A02A63647}"/>
    <cellStyle name="Cellule liée 4" xfId="36793" hidden="1" xr:uid="{D8C876AB-E6B5-4134-92BE-0C0AA172173E}"/>
    <cellStyle name="Cellule liée 4" xfId="33268" hidden="1" xr:uid="{7E4AE117-3E7A-4320-B9BF-175EAA3317A0}"/>
    <cellStyle name="Cellule liée 4" xfId="35749" hidden="1" xr:uid="{78F98193-F4EA-4859-B205-4C2DD270CB65}"/>
    <cellStyle name="Cellule liée 4" xfId="36886" hidden="1" xr:uid="{E55CE501-0253-4D27-8BC4-90CF5684BDE7}"/>
    <cellStyle name="Cellule liée 4" xfId="36987" hidden="1" xr:uid="{0F0FBC11-6041-4E34-B29A-08C831B0CB02}"/>
    <cellStyle name="Cellule liée 4" xfId="37037" hidden="1" xr:uid="{4B512A07-95D7-4A58-BB7E-976B0B29EF9C}"/>
    <cellStyle name="Cellule liée 4" xfId="37087" hidden="1" xr:uid="{508584CC-75D0-4472-8DA8-756B76557936}"/>
    <cellStyle name="Cellule liée 4" xfId="37136" hidden="1" xr:uid="{8E11FB94-2E95-4B53-A7AC-8D95D86201F7}"/>
    <cellStyle name="Cellule liée 4" xfId="37185" hidden="1" xr:uid="{6B9D7723-58B9-4B06-BC3F-EAD8F54DCE36}"/>
    <cellStyle name="Cellule liée 4" xfId="37233" hidden="1" xr:uid="{D754EC79-A440-41E8-BFFD-E97D9D7396F0}"/>
    <cellStyle name="Cellule liée 4" xfId="37280" hidden="1" xr:uid="{AF2E9FB4-C5B9-4697-86C3-7DCB6D796682}"/>
    <cellStyle name="Cellule liée 4" xfId="37325" hidden="1" xr:uid="{6134B31B-30EC-4E2B-AB96-A1894B1604B7}"/>
    <cellStyle name="Cellule liée 4" xfId="37364" hidden="1" xr:uid="{159C976F-7FD0-4C5E-9B4C-3F2128127BC3}"/>
    <cellStyle name="Cellule liée 4" xfId="37401" hidden="1" xr:uid="{A7DED12B-1766-40D9-90B4-9D4B5E609B71}"/>
    <cellStyle name="Cellule liée 4" xfId="37436" hidden="1" xr:uid="{184C1867-3F84-4B6E-BA8C-C7828D83BAF1}"/>
    <cellStyle name="Cellule liée 4" xfId="37469" hidden="1" xr:uid="{CC39B4AD-A344-4C23-A2D4-1755DC8D2871}"/>
    <cellStyle name="Cellule liée 4" xfId="37530" hidden="1" xr:uid="{5F5A29AE-F7B5-4D5C-837B-2F895F98E256}"/>
    <cellStyle name="Cellule liée 4" xfId="37603" hidden="1" xr:uid="{A554F8DD-9A3F-4984-80D5-05CA26B2BC00}"/>
    <cellStyle name="Cellule liée 4" xfId="37666" hidden="1" xr:uid="{BD7F5C80-B9BA-4CAF-90D7-603D8EEA8E84}"/>
    <cellStyle name="Cellule liée 4" xfId="37712" hidden="1" xr:uid="{C19AFBA8-1E82-40C2-815D-F4D3CF764593}"/>
    <cellStyle name="Cellule liée 4" xfId="37756" hidden="1" xr:uid="{94BE2BD4-33B7-4656-BE27-1F94F0C49A10}"/>
    <cellStyle name="Cellule liée 4" xfId="37795" hidden="1" xr:uid="{D03B74EF-EC26-45BA-B2B0-47760C9FF891}"/>
    <cellStyle name="Cellule liée 4" xfId="37831" hidden="1" xr:uid="{92C0CE4E-EC24-4811-A2A2-3FBD5ADEC301}"/>
    <cellStyle name="Cellule liée 4" xfId="37866" hidden="1" xr:uid="{A7720A24-2202-4F96-A207-52C409611927}"/>
    <cellStyle name="Cellule liée 4" xfId="37890" hidden="1" xr:uid="{E01DFDFD-9A43-43C7-AAC2-BA078AEA0F40}"/>
    <cellStyle name="Cellule liée 4" xfId="38035" hidden="1" xr:uid="{B0796D19-83B5-4064-8271-50C8D6B0BC33}"/>
    <cellStyle name="Cellule liée 4" xfId="38140" hidden="1" xr:uid="{AE9AADDB-661B-4B53-BE16-B47E6AD105D7}"/>
    <cellStyle name="Cellule liée 4" xfId="38242" hidden="1" xr:uid="{134E18DA-A3F4-4B46-809E-5800F5318B1B}"/>
    <cellStyle name="Cellule liée 4" xfId="38292" hidden="1" xr:uid="{7A7566C0-DBEB-4A54-B4BB-0C0A1C4A17BD}"/>
    <cellStyle name="Cellule liée 4" xfId="38342" hidden="1" xr:uid="{D140BDA1-1E54-4F13-98FC-FB9918B411DE}"/>
    <cellStyle name="Cellule liée 4" xfId="38391" hidden="1" xr:uid="{D1BAC617-6F78-4E07-A8F4-EA42E45EC003}"/>
    <cellStyle name="Cellule liée 4" xfId="38440" hidden="1" xr:uid="{7D2CE66D-CD83-4128-AF41-F69B8A16951C}"/>
    <cellStyle name="Cellule liée 4" xfId="38488" hidden="1" xr:uid="{B67A8A7D-DA32-47B8-9AF5-BF67F8B7A173}"/>
    <cellStyle name="Cellule liée 4" xfId="38535" hidden="1" xr:uid="{DA76684B-468A-4037-B7F6-C7903122857A}"/>
    <cellStyle name="Cellule liée 4" xfId="38580" hidden="1" xr:uid="{9E5977C8-6522-476E-8060-59F68099DD59}"/>
    <cellStyle name="Cellule liée 4" xfId="38619" hidden="1" xr:uid="{D24083F2-AD6F-4A73-B438-B8478104880A}"/>
    <cellStyle name="Cellule liée 4" xfId="38656" hidden="1" xr:uid="{0836252E-A88B-4A2B-BAD5-2833DA68AA59}"/>
    <cellStyle name="Cellule liée 4" xfId="38691" hidden="1" xr:uid="{A4D86C93-FBC6-452C-AD5E-77097EE3BA31}"/>
    <cellStyle name="Cellule liée 4" xfId="38724" hidden="1" xr:uid="{1B4ACB75-2AF8-4B7F-8BA6-D026CF83A376}"/>
    <cellStyle name="Cellule liée 4" xfId="38788" hidden="1" xr:uid="{44F0005B-25A5-4150-82F1-A623BF8DFF1D}"/>
    <cellStyle name="Cellule liée 4" xfId="38863" hidden="1" xr:uid="{778BC938-9950-445F-B54E-0A79F9C1B79B}"/>
    <cellStyle name="Cellule liée 4" xfId="38929" hidden="1" xr:uid="{6AF4FE73-562A-4E6B-81E9-E8CF2ED13699}"/>
    <cellStyle name="Cellule liée 4" xfId="38975" hidden="1" xr:uid="{B8DFD6F8-D1FD-4854-8F26-9A4DCA6C38D7}"/>
    <cellStyle name="Cellule liée 4" xfId="39019" hidden="1" xr:uid="{40FE68B5-5FB3-4E0D-BE54-C9F4C28C9FD7}"/>
    <cellStyle name="Cellule liée 4" xfId="39058" hidden="1" xr:uid="{A6095060-5880-498F-9A8B-CF3311B97703}"/>
    <cellStyle name="Cellule liée 4" xfId="39094" hidden="1" xr:uid="{5E05FEED-F212-44DC-8582-C303FE8AF807}"/>
    <cellStyle name="Cellule liée 4" xfId="39129" hidden="1" xr:uid="{07F6332B-6AAC-45EF-AB0A-669902517990}"/>
    <cellStyle name="Cellule liée 4" xfId="39157" hidden="1" xr:uid="{879E9C64-0159-49D3-90AA-56D183C6C891}"/>
    <cellStyle name="Cellule liée 4" xfId="39297" hidden="1" xr:uid="{B85AB286-9662-484F-9B40-FF6917DCA504}"/>
    <cellStyle name="Cellule liée 4" xfId="39392" hidden="1" xr:uid="{D9736BFA-6103-40FB-87BA-B94E5B6E33DB}"/>
    <cellStyle name="Cellule liée 4" xfId="39494" hidden="1" xr:uid="{77A6D20D-B1FE-4273-A93B-323E86F61450}"/>
    <cellStyle name="Cellule liée 4" xfId="39544" hidden="1" xr:uid="{EC4F004E-7BD4-409C-93BD-EC1B33DA20AC}"/>
    <cellStyle name="Cellule liée 4" xfId="39594" hidden="1" xr:uid="{62E0EED6-E4FC-4293-9241-7D5357506D76}"/>
    <cellStyle name="Cellule liée 4" xfId="39643" hidden="1" xr:uid="{4A558706-73CD-4D1B-922A-B0EB143E3337}"/>
    <cellStyle name="Cellule liée 4" xfId="39692" hidden="1" xr:uid="{1A1C0634-14C9-41E5-B4A8-D9A81E9FEB2C}"/>
    <cellStyle name="Cellule liée 4" xfId="39740" hidden="1" xr:uid="{8EDBCC71-F287-4E14-9FC2-5FA3A6666C6B}"/>
    <cellStyle name="Cellule liée 4" xfId="39787" hidden="1" xr:uid="{FB77B1B3-F77A-41BD-A2AD-354DACD54485}"/>
    <cellStyle name="Cellule liée 4" xfId="39832" hidden="1" xr:uid="{9522E8AF-8AF5-404C-93C0-469647ADC49C}"/>
    <cellStyle name="Cellule liée 4" xfId="39871" hidden="1" xr:uid="{413B8056-5124-4A94-A062-E44FA7EBC306}"/>
    <cellStyle name="Cellule liée 4" xfId="39908" hidden="1" xr:uid="{34358D15-8B1C-4911-ABD6-BA9669D3C39C}"/>
    <cellStyle name="Cellule liée 4" xfId="39943" hidden="1" xr:uid="{34CCCBC8-B2DA-475E-9EF9-15E75D5E37A7}"/>
    <cellStyle name="Cellule liée 4" xfId="39976" hidden="1" xr:uid="{6C76CE40-0861-4501-B3FB-C91334DD8918}"/>
    <cellStyle name="Cellule liée 4" xfId="40038" hidden="1" xr:uid="{EFDC2D3E-C007-4204-AF68-03CE00B2FAAF}"/>
    <cellStyle name="Cellule liée 4" xfId="40111" hidden="1" xr:uid="{5F00BB71-0826-4613-968A-58041911CCD3}"/>
    <cellStyle name="Cellule liée 4" xfId="40174" hidden="1" xr:uid="{96E57907-5DC0-4992-9E24-F230F904AA22}"/>
    <cellStyle name="Cellule liée 4" xfId="40220" hidden="1" xr:uid="{8ACF54D0-7687-46CA-9AD2-08DC382565D0}"/>
    <cellStyle name="Cellule liée 4" xfId="40264" hidden="1" xr:uid="{13F1C182-19B7-4E9C-850D-D88C4710EF9D}"/>
    <cellStyle name="Cellule liée 4" xfId="40303" hidden="1" xr:uid="{5FF8EED8-75BF-4BF4-9500-83FB8EDB5C0A}"/>
    <cellStyle name="Cellule liée 4" xfId="40339" hidden="1" xr:uid="{C4B4CBA7-FB99-4A0B-A72A-795429321A8A}"/>
    <cellStyle name="Cellule liée 4" xfId="40374" hidden="1" xr:uid="{F4592A65-1F5C-4472-B38C-1E104C633DEC}"/>
    <cellStyle name="Cellule liée 4" xfId="40398" hidden="1" xr:uid="{1A3A4DEF-2DDF-4D1F-9833-1E52CC3D74D0}"/>
    <cellStyle name="Cellule liée 4" xfId="39247" hidden="1" xr:uid="{753EC750-0544-4528-8E42-2128D2B8DBDC}"/>
    <cellStyle name="Cellule liée 4" xfId="40485" hidden="1" xr:uid="{58599745-A754-433E-923C-5E704CAD6689}"/>
    <cellStyle name="Cellule liée 4" xfId="40588" hidden="1" xr:uid="{D2B91C83-6847-483A-BEF8-4A45FE71F9ED}"/>
    <cellStyle name="Cellule liée 4" xfId="40637" hidden="1" xr:uid="{5AA1869D-9264-491B-B3D4-5859C2C18474}"/>
    <cellStyle name="Cellule liée 4" xfId="40687" hidden="1" xr:uid="{875A75C9-B528-4D04-A2F3-E8914E3FA897}"/>
    <cellStyle name="Cellule liée 4" xfId="40736" hidden="1" xr:uid="{509E5B91-BE3C-4163-B856-769EC7DFB919}"/>
    <cellStyle name="Cellule liée 4" xfId="40785" hidden="1" xr:uid="{DE2B6F07-32E1-4481-842B-A3E48D3C3FEF}"/>
    <cellStyle name="Cellule liée 4" xfId="40833" hidden="1" xr:uid="{36117933-0443-4363-BB0C-4129CC21CA7E}"/>
    <cellStyle name="Cellule liée 4" xfId="40880" hidden="1" xr:uid="{A772076F-2B6A-427E-BA6F-3D3F5B584AD9}"/>
    <cellStyle name="Cellule liée 4" xfId="40925" hidden="1" xr:uid="{9A11885F-E866-4258-B6AD-961A01E7EF8A}"/>
    <cellStyle name="Cellule liée 4" xfId="40964" hidden="1" xr:uid="{2D338E9A-4245-4741-8C94-EA924F769692}"/>
    <cellStyle name="Cellule liée 4" xfId="41001" hidden="1" xr:uid="{739DFE01-4B25-4F3B-AC17-8F8B9BD9C96C}"/>
    <cellStyle name="Cellule liée 4" xfId="41036" hidden="1" xr:uid="{85EF1913-18FC-4543-A61B-EAAF1FA1D176}"/>
    <cellStyle name="Cellule liée 4" xfId="41069" hidden="1" xr:uid="{D9715EB9-9A32-4118-B9A2-22F9915351D3}"/>
    <cellStyle name="Cellule liée 4" xfId="41131" hidden="1" xr:uid="{C601A43C-7748-4A7F-93ED-9831753E9CF2}"/>
    <cellStyle name="Cellule liée 4" xfId="41204" hidden="1" xr:uid="{71C5F5A1-979D-4BC8-B834-C6C5060786F8}"/>
    <cellStyle name="Cellule liée 4" xfId="41267" hidden="1" xr:uid="{1C2910B8-48E7-446E-B964-C61E981349DF}"/>
    <cellStyle name="Cellule liée 4" xfId="41313" hidden="1" xr:uid="{F1D0F66D-B9AA-4264-B919-943DD7E1610B}"/>
    <cellStyle name="Cellule liée 4" xfId="41357" hidden="1" xr:uid="{349F3506-C15D-49A1-81C3-C45E2D19C95D}"/>
    <cellStyle name="Cellule liée 4" xfId="41396" hidden="1" xr:uid="{23376BAC-985D-4E9B-9AD1-7371466E997C}"/>
    <cellStyle name="Cellule liée 4" xfId="41432" hidden="1" xr:uid="{9279299E-2D49-40F7-89F8-39F8D19B773B}"/>
    <cellStyle name="Cellule liée 4" xfId="41467" hidden="1" xr:uid="{883F9F6E-4CAC-4D71-9F2C-E350540D57E5}"/>
    <cellStyle name="Cellule liée 4" xfId="41495" hidden="1" xr:uid="{0F855682-33F5-44F8-80E8-52275DC9D36A}"/>
    <cellStyle name="Cellule liée 4" xfId="41618" hidden="1" xr:uid="{00CA0A48-68BD-4817-837D-252D620C83FB}"/>
    <cellStyle name="Cellule liée 4" xfId="41714" hidden="1" xr:uid="{2D1E7847-4782-44B1-99ED-383106ACF638}"/>
    <cellStyle name="Cellule liée 4" xfId="41816" hidden="1" xr:uid="{59B39694-F933-4229-B25E-E0DF38448D02}"/>
    <cellStyle name="Cellule liée 4" xfId="41866" hidden="1" xr:uid="{7CD28D57-7D0F-43F9-B375-A0D3F737E18B}"/>
    <cellStyle name="Cellule liée 4" xfId="41916" hidden="1" xr:uid="{BEA76786-FDFA-495E-AEC4-8CAFDE428955}"/>
    <cellStyle name="Cellule liée 4" xfId="41965" hidden="1" xr:uid="{56E7C3A0-26B0-442B-9447-BE371CE5CF27}"/>
    <cellStyle name="Cellule liée 4" xfId="42014" hidden="1" xr:uid="{6D27DFE5-080B-44F8-8035-715960D3CE7C}"/>
    <cellStyle name="Cellule liée 4" xfId="42062" hidden="1" xr:uid="{AC29D72A-56C5-46EB-999B-9D9C60953A21}"/>
    <cellStyle name="Cellule liée 4" xfId="42109" hidden="1" xr:uid="{6C642799-8E24-4212-A0A7-CF1066A12DEF}"/>
    <cellStyle name="Cellule liée 4" xfId="42154" hidden="1" xr:uid="{3813ED5F-CE82-48D9-B009-EF116EAAEC79}"/>
    <cellStyle name="Cellule liée 4" xfId="42193" hidden="1" xr:uid="{11C52452-3D8F-46E0-8725-BBB6EB454128}"/>
    <cellStyle name="Cellule liée 4" xfId="42230" hidden="1" xr:uid="{B64C6A58-5350-4FC5-9BB2-E6AFBF77C4F3}"/>
    <cellStyle name="Cellule liée 4" xfId="42265" hidden="1" xr:uid="{288AEE60-2072-4FA7-B8EC-D7A431F3A550}"/>
    <cellStyle name="Cellule liée 4" xfId="42298" hidden="1" xr:uid="{1E2D6911-52F4-4AF1-B7CD-45CCF331D4EE}"/>
    <cellStyle name="Cellule liée 4" xfId="42360" hidden="1" xr:uid="{D52397CF-3377-453F-A4AB-23F08CD4CBF3}"/>
    <cellStyle name="Cellule liée 4" xfId="42433" hidden="1" xr:uid="{FD5B55F9-4ECF-402E-A255-C5F3F5D857E5}"/>
    <cellStyle name="Cellule liée 4" xfId="42496" hidden="1" xr:uid="{FF7BE563-5C04-4718-BBC1-40F3A4F96946}"/>
    <cellStyle name="Cellule liée 4" xfId="42542" hidden="1" xr:uid="{4819F305-1418-44C5-B7CA-9A83F6E446EB}"/>
    <cellStyle name="Cellule liée 4" xfId="42586" hidden="1" xr:uid="{49B631B9-51D9-4A89-AF09-7051A528FB41}"/>
    <cellStyle name="Cellule liée 4" xfId="42625" hidden="1" xr:uid="{42A60121-ABCB-471E-9EDF-34017A35CBD2}"/>
    <cellStyle name="Cellule liée 4" xfId="42661" hidden="1" xr:uid="{752594B9-FDA6-43DF-9CA3-9930697CAF65}"/>
    <cellStyle name="Cellule liée 4" xfId="42696" hidden="1" xr:uid="{F182815C-9F6F-475E-A233-5EF6C5CD4B44}"/>
    <cellStyle name="Cellule liée 4" xfId="42722" hidden="1" xr:uid="{18A44FE3-470D-4DEC-987A-7BCC68E4D94F}"/>
    <cellStyle name="Cellule liée 4" xfId="41567" hidden="1" xr:uid="{AC99A4C8-BBDE-494E-A97D-1B326463DAAC}"/>
    <cellStyle name="Cellule liée 4" xfId="40783" hidden="1" xr:uid="{9C1E86EF-E72C-4901-9E0C-4A92F9F1416B}"/>
    <cellStyle name="Cellule liée 4" xfId="42775" hidden="1" xr:uid="{083D7189-BAFD-4834-8624-D8FA96193B55}"/>
    <cellStyle name="Cellule liée 4" xfId="42878" hidden="1" xr:uid="{3FFE95E2-872C-433B-AA2A-4DB32B227144}"/>
    <cellStyle name="Cellule liée 4" xfId="42928" hidden="1" xr:uid="{581C9A2E-954C-4A68-B5D5-21DA63561841}"/>
    <cellStyle name="Cellule liée 4" xfId="42978" hidden="1" xr:uid="{6B4AF817-B9C8-4442-8F0C-712410326E13}"/>
    <cellStyle name="Cellule liée 4" xfId="43027" hidden="1" xr:uid="{1214AD0D-B6DE-47CC-A257-9C46858A8C76}"/>
    <cellStyle name="Cellule liée 4" xfId="43076" hidden="1" xr:uid="{A65E9C1C-5CDD-4D8F-9E41-1C21D0289180}"/>
    <cellStyle name="Cellule liée 4" xfId="43124" hidden="1" xr:uid="{ADE4421D-8E19-409B-9665-1B5A26C81494}"/>
    <cellStyle name="Cellule liée 4" xfId="43171" hidden="1" xr:uid="{E1A4195F-EA7A-4AD7-A98A-FEEE8CE1AC59}"/>
    <cellStyle name="Cellule liée 4" xfId="43216" hidden="1" xr:uid="{8B7FBBF0-3C46-4AA7-8ED4-1F97B45D7E63}"/>
    <cellStyle name="Cellule liée 4" xfId="43255" hidden="1" xr:uid="{4B6C7E24-0869-4396-8DEF-8D1EED3794CD}"/>
    <cellStyle name="Cellule liée 4" xfId="43292" hidden="1" xr:uid="{DFB99DDC-53B3-4F4D-B9EE-70FA69F0F6FA}"/>
    <cellStyle name="Cellule liée 4" xfId="43327" hidden="1" xr:uid="{28E666D5-074E-46BB-B2CF-A7785EE7D22C}"/>
    <cellStyle name="Cellule liée 4" xfId="43360" hidden="1" xr:uid="{342909D1-BAAA-4A19-ACEE-3682722713D1}"/>
    <cellStyle name="Cellule liée 4" xfId="43423" hidden="1" xr:uid="{FCA00D43-0115-4307-AA45-0087C16D13CD}"/>
    <cellStyle name="Cellule liée 4" xfId="43498" hidden="1" xr:uid="{CD6C922E-837D-4F01-ADCA-5AE9E245DAD0}"/>
    <cellStyle name="Cellule liée 4" xfId="43561" hidden="1" xr:uid="{4E390957-8331-4033-99D9-C73E01222F03}"/>
    <cellStyle name="Cellule liée 4" xfId="43607" hidden="1" xr:uid="{FE2DB2F6-0E38-45AC-B597-F2AA901C5322}"/>
    <cellStyle name="Cellule liée 4" xfId="43651" hidden="1" xr:uid="{BDF0AC42-569D-4561-B450-199B8AF2244F}"/>
    <cellStyle name="Cellule liée 4" xfId="43690" hidden="1" xr:uid="{24FF686A-44F2-474D-A2A7-8902742F4257}"/>
    <cellStyle name="Cellule liée 4" xfId="43726" hidden="1" xr:uid="{ED72906A-0BEF-442E-B39D-5D3185F6AF59}"/>
    <cellStyle name="Cellule liée 4" xfId="43761" hidden="1" xr:uid="{B22063FB-8313-4150-AC85-C3283C59B31B}"/>
    <cellStyle name="Cellule liée 4" xfId="43785" hidden="1" xr:uid="{D85382AB-A320-4F22-B90F-4C18E3DC1CC3}"/>
    <cellStyle name="Cellule liée 4" xfId="43907" hidden="1" xr:uid="{AEB5CA9D-10DF-4BC9-AD97-37A9A3BE6C95}"/>
    <cellStyle name="Cellule liée 4" xfId="44003" hidden="1" xr:uid="{2CB70A01-09E8-495C-AE2B-461F6B41CED8}"/>
    <cellStyle name="Cellule liée 4" xfId="44105" hidden="1" xr:uid="{DF1BFB81-410C-4277-8386-AAAE2F0A021C}"/>
    <cellStyle name="Cellule liée 4" xfId="44155" hidden="1" xr:uid="{046E91AC-D528-49BF-86E9-EA685CCC4916}"/>
    <cellStyle name="Cellule liée 4" xfId="44205" hidden="1" xr:uid="{0EA4073B-013F-4652-9B88-483A3CB995A6}"/>
    <cellStyle name="Cellule liée 4" xfId="44254" hidden="1" xr:uid="{70648756-68F5-47BD-9A85-49E31750F6D2}"/>
    <cellStyle name="Cellule liée 4" xfId="44303" hidden="1" xr:uid="{DEAB661D-468E-4DF8-BFAF-667B09089C89}"/>
    <cellStyle name="Cellule liée 4" xfId="44351" hidden="1" xr:uid="{DCE61C6D-F8F9-4CFF-8946-42CFF22F78E1}"/>
    <cellStyle name="Cellule liée 4" xfId="44398" hidden="1" xr:uid="{8C28BE89-3323-493B-B222-916C029F28F5}"/>
    <cellStyle name="Cellule liée 4" xfId="44443" hidden="1" xr:uid="{AF47CE46-8412-468C-AF16-46BCF498507B}"/>
    <cellStyle name="Cellule liée 4" xfId="44482" hidden="1" xr:uid="{E4B1CCE2-C4FC-432B-BD33-A7798230996C}"/>
    <cellStyle name="Cellule liée 4" xfId="44519" hidden="1" xr:uid="{FCCFBCE9-F630-4A4D-BEF4-BF9C15BB5C79}"/>
    <cellStyle name="Cellule liée 4" xfId="44554" hidden="1" xr:uid="{D0C9254B-F1A2-425F-B72F-1FD415A168B0}"/>
    <cellStyle name="Cellule liée 4" xfId="44587" hidden="1" xr:uid="{57CF3CAC-D3C2-4A80-BFCB-690231530960}"/>
    <cellStyle name="Cellule liée 4" xfId="44649" hidden="1" xr:uid="{75924F47-B394-47B8-8A80-010392E00AE0}"/>
    <cellStyle name="Cellule liée 4" xfId="44722" hidden="1" xr:uid="{94957A49-0268-4B85-898C-F0089207E254}"/>
    <cellStyle name="Cellule liée 4" xfId="44785" hidden="1" xr:uid="{5119DC4D-26AC-4F61-BA16-4C0CA7610607}"/>
    <cellStyle name="Cellule liée 4" xfId="44831" hidden="1" xr:uid="{22FD8B5B-2FAC-4991-BEEE-C45BD3838DE4}"/>
    <cellStyle name="Cellule liée 4" xfId="44875" hidden="1" xr:uid="{1BEDE411-B6A9-4CB8-99D4-B1A92DF937C7}"/>
    <cellStyle name="Cellule liée 4" xfId="44914" hidden="1" xr:uid="{0DC6BFF2-1B46-4E32-859F-BDE67E64023A}"/>
    <cellStyle name="Cellule liée 4" xfId="44950" hidden="1" xr:uid="{A1B6E1B4-538B-4A91-A250-49138E2D5F30}"/>
    <cellStyle name="Cellule liée 4" xfId="44985" hidden="1" xr:uid="{B0777949-ACBC-4FD3-82EF-5D27AD465E35}"/>
    <cellStyle name="Cellule liée 4" xfId="45009" hidden="1" xr:uid="{2B026DE5-0779-4207-BA68-51E42976A45F}"/>
    <cellStyle name="Cellule liée 4" xfId="43856" hidden="1" xr:uid="{15651A95-77A3-482E-8402-EDBFC7362351}"/>
    <cellStyle name="Cellule liée 4" xfId="37920" hidden="1" xr:uid="{5F02200F-876D-4DA6-9581-5AF38C7AB9BE}"/>
    <cellStyle name="Cellule liée 4" xfId="41526" hidden="1" xr:uid="{D1A1758E-FBF6-48AB-8653-F57F5952FECC}"/>
    <cellStyle name="Cellule liée 4" xfId="45106" hidden="1" xr:uid="{238EAF47-0664-4531-8352-392A6733E297}"/>
    <cellStyle name="Cellule liée 4" xfId="45155" hidden="1" xr:uid="{F7E5DE88-7C36-4B12-9CB0-744EBFF9F58E}"/>
    <cellStyle name="Cellule liée 4" xfId="45204" hidden="1" xr:uid="{C0520A51-4F42-45BC-A147-65C63896AC92}"/>
    <cellStyle name="Cellule liée 4" xfId="45252" hidden="1" xr:uid="{D2AE5DCC-7E6D-4C76-A7E3-DE143C445F17}"/>
    <cellStyle name="Cellule liée 4" xfId="45300" hidden="1" xr:uid="{B771AC4C-9B8D-42C1-B416-4FDA1F128C55}"/>
    <cellStyle name="Cellule liée 4" xfId="45347" hidden="1" xr:uid="{E35F6145-2CFE-44C8-98DF-864470919DC1}"/>
    <cellStyle name="Cellule liée 4" xfId="45394" hidden="1" xr:uid="{F439ECB9-2726-40CA-9FE0-B3B2A999E1B4}"/>
    <cellStyle name="Cellule liée 4" xfId="45439" hidden="1" xr:uid="{5FB4B17A-B007-49D7-A791-59D048F98766}"/>
    <cellStyle name="Cellule liée 4" xfId="45478" hidden="1" xr:uid="{F1198D68-CCA7-4472-9A16-D07C14282A34}"/>
    <cellStyle name="Cellule liée 4" xfId="45515" hidden="1" xr:uid="{A91B23D6-4084-4611-A519-99BE22752948}"/>
    <cellStyle name="Cellule liée 4" xfId="45550" hidden="1" xr:uid="{7F5358CE-8486-4A1C-AD9B-38DA949934FD}"/>
    <cellStyle name="Cellule liée 4" xfId="45583" hidden="1" xr:uid="{76D96EC8-CB63-4AAF-A03E-0338BBD53B2C}"/>
    <cellStyle name="Cellule liée 4" xfId="45644" hidden="1" xr:uid="{58260D7A-BE26-4ABC-AE49-6ED83B204DDC}"/>
    <cellStyle name="Cellule liée 4" xfId="45717" hidden="1" xr:uid="{5BD0883D-2C90-42FD-9288-A5D06EF904A5}"/>
    <cellStyle name="Cellule liée 4" xfId="45780" hidden="1" xr:uid="{E10EA06B-1F4C-4697-BC7A-3C890BBF895C}"/>
    <cellStyle name="Cellule liée 4" xfId="45826" hidden="1" xr:uid="{BA12EBA9-9A6A-46C7-B765-21C1B5BE64F0}"/>
    <cellStyle name="Cellule liée 4" xfId="45870" hidden="1" xr:uid="{E8AD1C39-8CD6-4161-B48E-77A072608357}"/>
    <cellStyle name="Cellule liée 4" xfId="45909" hidden="1" xr:uid="{F8D7EEDD-1546-4EC6-A467-7F2F2522791E}"/>
    <cellStyle name="Cellule liée 4" xfId="45945" hidden="1" xr:uid="{A8F4ED1C-3A14-4BB1-ABC4-45850AE2A2E5}"/>
    <cellStyle name="Cellule liée 4" xfId="45980" hidden="1" xr:uid="{7AA359DC-A24C-428D-8F9D-FACC9C631A53}"/>
    <cellStyle name="Cellule liée 4" xfId="46004" hidden="1" xr:uid="{B86BF13C-CE5B-4FE2-B4F1-9B37C0F8C6B5}"/>
    <cellStyle name="Cellule liée 4" xfId="46104" hidden="1" xr:uid="{04DA09DB-0B5E-4A22-82CF-5B1C16B8F48B}"/>
    <cellStyle name="Cellule liée 4" xfId="46199" hidden="1" xr:uid="{A65E0215-F1EE-47E5-B123-E3EAEF19D8A5}"/>
    <cellStyle name="Cellule liée 4" xfId="46301" hidden="1" xr:uid="{52ABAAFD-3526-403D-8B3A-A596572A497C}"/>
    <cellStyle name="Cellule liée 4" xfId="46351" hidden="1" xr:uid="{B5F86A2B-7CEE-4AC7-A233-8451565E3A06}"/>
    <cellStyle name="Cellule liée 4" xfId="46401" hidden="1" xr:uid="{F22D74B3-0E8F-4FA8-9C8F-8A16D1F94343}"/>
    <cellStyle name="Cellule liée 4" xfId="46450" hidden="1" xr:uid="{937FDA19-500B-4D72-925A-0A88AC2E4ED3}"/>
    <cellStyle name="Cellule liée 4" xfId="46499" hidden="1" xr:uid="{28763BDB-79E5-4C6D-9FEA-87AF54DDAEC0}"/>
    <cellStyle name="Cellule liée 4" xfId="46547" hidden="1" xr:uid="{A1202338-4AA3-484F-A0B3-270E20B83A93}"/>
    <cellStyle name="Cellule liée 4" xfId="46594" hidden="1" xr:uid="{5B8548DE-7F73-43BD-B02C-CF90FC4E5CE1}"/>
    <cellStyle name="Cellule liée 4" xfId="46639" hidden="1" xr:uid="{E3FD284B-BDC6-4786-972B-BFCE37927D2F}"/>
    <cellStyle name="Cellule liée 4" xfId="46678" hidden="1" xr:uid="{28B4A3DF-38DD-4401-AC26-138FFFEBEA50}"/>
    <cellStyle name="Cellule liée 4" xfId="46715" hidden="1" xr:uid="{19AA1BC2-6AB4-4D5C-9F37-630C8194068E}"/>
    <cellStyle name="Cellule liée 4" xfId="46750" hidden="1" xr:uid="{B1844EEF-E7F3-493A-81C0-A4C05CD7F285}"/>
    <cellStyle name="Cellule liée 4" xfId="46783" hidden="1" xr:uid="{5E2EF7CB-4F81-4EEC-BF6B-A977EC0DDCA7}"/>
    <cellStyle name="Cellule liée 4" xfId="46844" hidden="1" xr:uid="{B3E77D6F-941F-4A4A-A6D7-2011094F1620}"/>
    <cellStyle name="Cellule liée 4" xfId="46917" hidden="1" xr:uid="{BE65C6EC-075B-416E-B367-2A0D0BAE90ED}"/>
    <cellStyle name="Cellule liée 4" xfId="46980" hidden="1" xr:uid="{76897806-0B51-4DEB-9794-939C9DCD1594}"/>
    <cellStyle name="Cellule liée 4" xfId="47026" hidden="1" xr:uid="{4CBAC659-72F8-4E19-A330-98170E751DFD}"/>
    <cellStyle name="Cellule liée 4" xfId="47070" hidden="1" xr:uid="{284D2059-0970-4674-9FB6-F82A4018A079}"/>
    <cellStyle name="Cellule liée 4" xfId="47109" hidden="1" xr:uid="{28D458BF-DD0C-4F45-8C8B-4B59FDD4FECF}"/>
    <cellStyle name="Cellule liée 4" xfId="47145" hidden="1" xr:uid="{F75B599B-EB29-4A92-B96B-70962451D156}"/>
    <cellStyle name="Cellule liée 4" xfId="47180" hidden="1" xr:uid="{C3B2E0FB-05F1-4DEC-AD48-9EFCFFFB8B00}"/>
    <cellStyle name="Cellule liée 4" xfId="47204" hidden="1" xr:uid="{730C7249-01DC-40F0-A5C8-D9F0CDAB1DFF}"/>
    <cellStyle name="Cellule liée 4" xfId="46054" hidden="1" xr:uid="{249131DA-924D-4247-A1B5-DA9C0EAD3B06}"/>
    <cellStyle name="Cellule liée 4" xfId="47375" hidden="1" xr:uid="{4EB5643C-BF00-4D3F-8DA8-1FC711E89A20}"/>
    <cellStyle name="Cellule liée 4" xfId="47480" hidden="1" xr:uid="{748EF8D4-15AF-4814-8AD8-6E28DE570F2B}"/>
    <cellStyle name="Cellule liée 4" xfId="47583" hidden="1" xr:uid="{E9998AB2-4EC9-4730-B60F-0AE91591345F}"/>
    <cellStyle name="Cellule liée 4" xfId="47633" hidden="1" xr:uid="{CF07AA2C-3712-4C06-8FBE-80D4050FAC30}"/>
    <cellStyle name="Cellule liée 4" xfId="47683" hidden="1" xr:uid="{E388A7FD-9903-4344-95BE-8FD41600DF54}"/>
    <cellStyle name="Cellule liée 4" xfId="47732" hidden="1" xr:uid="{3706D087-875A-44F8-99B8-36CB32ECF098}"/>
    <cellStyle name="Cellule liée 4" xfId="47781" hidden="1" xr:uid="{52D2F144-D29F-4B5D-9A82-3FC7E18B7D72}"/>
    <cellStyle name="Cellule liée 4" xfId="47829" hidden="1" xr:uid="{6459B05F-C494-4E74-90A3-981CDA624C8E}"/>
    <cellStyle name="Cellule liée 4" xfId="47876" hidden="1" xr:uid="{279FAD1C-331C-4F0B-9FEF-62E79690007C}"/>
    <cellStyle name="Cellule liée 4" xfId="47921" hidden="1" xr:uid="{116F3198-5CE3-4404-ACE3-C25CFBAF6D57}"/>
    <cellStyle name="Cellule liée 4" xfId="47960" hidden="1" xr:uid="{3CFD7F4B-D4D8-4785-83BC-2599DA0AB3F6}"/>
    <cellStyle name="Cellule liée 4" xfId="47997" hidden="1" xr:uid="{F505A669-7E8B-4C96-88DB-66C04CBBC6BA}"/>
    <cellStyle name="Cellule liée 4" xfId="48032" hidden="1" xr:uid="{E4FE333E-3F7A-4334-B4C6-5DC56C9E4C1F}"/>
    <cellStyle name="Cellule liée 4" xfId="48065" hidden="1" xr:uid="{5FD3E229-8940-4AAA-B6E0-02FC52D28C26}"/>
    <cellStyle name="Cellule liée 4" xfId="48130" hidden="1" xr:uid="{3D68A7FE-678F-496E-A8EE-7DC527B203F4}"/>
    <cellStyle name="Cellule liée 4" xfId="48205" hidden="1" xr:uid="{893976C1-7B56-488E-B27E-11A54D85473A}"/>
    <cellStyle name="Cellule liée 4" xfId="48271" hidden="1" xr:uid="{250E474B-4E9D-4956-9C0A-CB0D9458297F}"/>
    <cellStyle name="Cellule liée 4" xfId="48317" hidden="1" xr:uid="{5FEAAD4B-5398-459A-8663-85C14B96CD29}"/>
    <cellStyle name="Cellule liée 4" xfId="48361" hidden="1" xr:uid="{1A0EE81E-AD0E-4749-8D41-59398C7B32E6}"/>
    <cellStyle name="Cellule liée 4" xfId="48400" hidden="1" xr:uid="{EC49E969-0DC6-4737-A959-94B51FF44C39}"/>
    <cellStyle name="Cellule liée 4" xfId="48436" hidden="1" xr:uid="{41F5B2F8-8CAE-4A42-B28D-332B20B61F5F}"/>
    <cellStyle name="Cellule liée 4" xfId="48471" hidden="1" xr:uid="{C77B151F-D57D-4FE0-8A89-5F3D030C7F7A}"/>
    <cellStyle name="Cellule liée 4" xfId="48500" hidden="1" xr:uid="{52DAFABF-4B68-44FC-9DD2-934F9AB73A66}"/>
    <cellStyle name="Cellule liée 4" xfId="48660" hidden="1" xr:uid="{C4463F7E-D3A6-4BC7-816B-3B18D400E0BA}"/>
    <cellStyle name="Cellule liée 4" xfId="48757" hidden="1" xr:uid="{2FB68EE0-F6E8-4CA1-9B8D-32BACEBA3193}"/>
    <cellStyle name="Cellule liée 4" xfId="48859" hidden="1" xr:uid="{520C7703-5F1C-4432-AEB6-84C4200E46EC}"/>
    <cellStyle name="Cellule liée 4" xfId="48909" hidden="1" xr:uid="{367B5142-0249-47C9-9FB3-41A087ACD00F}"/>
    <cellStyle name="Cellule liée 4" xfId="48959" hidden="1" xr:uid="{9D549E14-26A4-4E45-9BFB-DF4D0A226946}"/>
    <cellStyle name="Cellule liée 4" xfId="49008" hidden="1" xr:uid="{868CE80A-CC90-44B4-A102-B0E1D1E14410}"/>
    <cellStyle name="Cellule liée 4" xfId="49057" hidden="1" xr:uid="{166BCBE0-0B93-4BE8-8462-2311810865A7}"/>
    <cellStyle name="Cellule liée 4" xfId="49105" hidden="1" xr:uid="{1055B532-90A3-4894-ABC4-7D81A8C8AD0C}"/>
    <cellStyle name="Cellule liée 4" xfId="49152" hidden="1" xr:uid="{DC778779-8567-4968-BBCA-F5FEF324C2D1}"/>
    <cellStyle name="Cellule liée 4" xfId="49197" hidden="1" xr:uid="{11F2946B-3561-4D17-8CE5-713499C4A614}"/>
    <cellStyle name="Cellule liée 4" xfId="49236" hidden="1" xr:uid="{95800487-9C54-4F6D-94F4-A79D9524E502}"/>
    <cellStyle name="Cellule liée 4" xfId="49273" hidden="1" xr:uid="{04F1E265-D84B-4225-87CF-7C57F4652525}"/>
    <cellStyle name="Cellule liée 4" xfId="49308" hidden="1" xr:uid="{E29F21C3-24BB-451C-8068-5184F333BF19}"/>
    <cellStyle name="Cellule liée 4" xfId="49341" hidden="1" xr:uid="{662355FF-5DD3-4AA3-B0D6-D20970002296}"/>
    <cellStyle name="Cellule liée 4" xfId="49404" hidden="1" xr:uid="{AF7EF692-7A0E-43DD-BACF-784DC14EC911}"/>
    <cellStyle name="Cellule liée 4" xfId="49477" hidden="1" xr:uid="{13AFD00C-EA0B-4876-B5B6-2D20CF334A3F}"/>
    <cellStyle name="Cellule liée 4" xfId="49541" hidden="1" xr:uid="{F226BA17-E2B0-458E-970F-082CF8C126B8}"/>
    <cellStyle name="Cellule liée 4" xfId="49587" hidden="1" xr:uid="{3A3E4B42-7375-41BB-A8FD-2AA0B861BD26}"/>
    <cellStyle name="Cellule liée 4" xfId="49631" hidden="1" xr:uid="{D0C07D9E-6039-489A-BD89-82EF3ED8878E}"/>
    <cellStyle name="Cellule liée 4" xfId="49670" hidden="1" xr:uid="{C8D6E321-3A8A-4102-BEA1-BFCCDD7CD7E4}"/>
    <cellStyle name="Cellule liée 4" xfId="49706" hidden="1" xr:uid="{B9B6105C-A84F-4DF9-8132-AAB984A3BAE3}"/>
    <cellStyle name="Cellule liée 4" xfId="49741" hidden="1" xr:uid="{67BF6A84-11C5-4745-BED6-68F84CD6E8D8}"/>
    <cellStyle name="Cellule liée 4" xfId="49768" hidden="1" xr:uid="{E29BE355-ADB3-4729-A08B-B3E58F34F4E6}"/>
    <cellStyle name="Cellule liée 4" xfId="48608" hidden="1" xr:uid="{208693C0-561C-40DD-8933-1C7F1A0BBFEA}"/>
    <cellStyle name="Cellule liée 4" xfId="47338" hidden="1" xr:uid="{C1938F41-125E-4856-B438-EFCF45472F4E}"/>
    <cellStyle name="Cellule liée 4" xfId="47251" hidden="1" xr:uid="{A88FE449-2C9C-42ED-B444-8CA86327CF1E}"/>
    <cellStyle name="Cellule liée 4" xfId="49914" hidden="1" xr:uid="{9AF4A607-B093-45F2-AD23-8347ECBD07D3}"/>
    <cellStyle name="Cellule liée 4" xfId="49964" hidden="1" xr:uid="{0468E3CD-2FF0-4124-8A00-B7AE39F036C9}"/>
    <cellStyle name="Cellule liée 4" xfId="50014" hidden="1" xr:uid="{2647B551-8758-48B1-B9D1-FB8D8D3625BD}"/>
    <cellStyle name="Cellule liée 4" xfId="50063" hidden="1" xr:uid="{305A1891-8590-4E72-ADD1-2384F464BAF0}"/>
    <cellStyle name="Cellule liée 4" xfId="50111" hidden="1" xr:uid="{E6591C07-4F97-4D27-A238-6E4FEA1BE0BC}"/>
    <cellStyle name="Cellule liée 4" xfId="50159" hidden="1" xr:uid="{EF981094-F980-43AF-A2ED-0E67F3EBD8C3}"/>
    <cellStyle name="Cellule liée 4" xfId="50206" hidden="1" xr:uid="{ADFD7DE7-F504-4E29-B812-2EDF5A1709FA}"/>
    <cellStyle name="Cellule liée 4" xfId="50251" hidden="1" xr:uid="{6521982B-D1CC-490A-A70D-BC5DA687C72C}"/>
    <cellStyle name="Cellule liée 4" xfId="50290" hidden="1" xr:uid="{5C35FFED-6277-4077-9E28-92B86FC610D7}"/>
    <cellStyle name="Cellule liée 4" xfId="50327" hidden="1" xr:uid="{EB558C49-8264-41D0-9079-113122C17654}"/>
    <cellStyle name="Cellule liée 4" xfId="50362" hidden="1" xr:uid="{C266DAE5-DE94-4E63-90C0-821EEFA238EF}"/>
    <cellStyle name="Cellule liée 4" xfId="50395" hidden="1" xr:uid="{E92F9376-862B-4303-BB91-F12F996964E4}"/>
    <cellStyle name="Cellule liée 4" xfId="50462" hidden="1" xr:uid="{2C78E72E-5C08-46D2-BC0E-49635465490B}"/>
    <cellStyle name="Cellule liée 4" xfId="50537" hidden="1" xr:uid="{1E1782BC-C29D-4B60-846E-0E67EBF78B20}"/>
    <cellStyle name="Cellule liée 4" xfId="50603" hidden="1" xr:uid="{2EBAA966-E6E8-4E65-A843-72FDEF29BDFB}"/>
    <cellStyle name="Cellule liée 4" xfId="50649" hidden="1" xr:uid="{F9A3CB2D-0D90-431D-A402-10F2F9538288}"/>
    <cellStyle name="Cellule liée 4" xfId="50693" hidden="1" xr:uid="{E71CB1B0-0716-4312-B65B-B8AB3F21B3AA}"/>
    <cellStyle name="Cellule liée 4" xfId="50732" hidden="1" xr:uid="{9CA3CF34-C9AA-4E81-BDD1-41AE4303E66A}"/>
    <cellStyle name="Cellule liée 4" xfId="50768" hidden="1" xr:uid="{8BE33B4A-4C42-4AF9-8C72-B1AE2EF87742}"/>
    <cellStyle name="Cellule liée 4" xfId="50803" hidden="1" xr:uid="{5B646699-F1DD-4A9B-8ED2-8D63C7D28460}"/>
    <cellStyle name="Cellule liée 4" xfId="50833" hidden="1" xr:uid="{50BEDF5A-FD58-4C28-AF48-3F10313308CB}"/>
    <cellStyle name="Cellule liée 4" xfId="50996" hidden="1" xr:uid="{A685BC63-E163-410A-8385-8BCC45EFA14E}"/>
    <cellStyle name="Cellule liée 4" xfId="51093" hidden="1" xr:uid="{F8108A99-3D8F-4E94-B79B-B6C1C588B33D}"/>
    <cellStyle name="Cellule liée 4" xfId="51195" hidden="1" xr:uid="{6859E223-5BC2-43A8-B8A3-6F99E0F81AB9}"/>
    <cellStyle name="Cellule liée 4" xfId="51245" hidden="1" xr:uid="{496C9CEA-53EF-445B-A5FB-51A728548AF1}"/>
    <cellStyle name="Cellule liée 4" xfId="51295" hidden="1" xr:uid="{D040C38B-975F-40EE-8319-57A08A77DE28}"/>
    <cellStyle name="Cellule liée 4" xfId="51344" hidden="1" xr:uid="{DD418CAC-B9AC-495F-91E7-AB27C8029760}"/>
    <cellStyle name="Cellule liée 4" xfId="51393" hidden="1" xr:uid="{527CEDB9-B290-4D38-91E2-B28A46FEF47E}"/>
    <cellStyle name="Cellule liée 4" xfId="51441" hidden="1" xr:uid="{399288DB-0DC9-4CC8-AB6A-27DD92288D5B}"/>
    <cellStyle name="Cellule liée 4" xfId="51488" hidden="1" xr:uid="{5574858E-E035-44FF-A085-BD020BC98D7E}"/>
    <cellStyle name="Cellule liée 4" xfId="51533" hidden="1" xr:uid="{161459D8-46F2-48A6-8D01-9C1165487BD3}"/>
    <cellStyle name="Cellule liée 4" xfId="51572" hidden="1" xr:uid="{8AC0BEEB-14BA-4368-9F9D-514112D7D70C}"/>
    <cellStyle name="Cellule liée 4" xfId="51609" hidden="1" xr:uid="{946B5F7A-3A01-4BDB-82D2-DE1F29FD202F}"/>
    <cellStyle name="Cellule liée 4" xfId="51644" hidden="1" xr:uid="{CF00442A-6F28-4685-856B-9595ED874ED3}"/>
    <cellStyle name="Cellule liée 4" xfId="51677" hidden="1" xr:uid="{3B4F9DA4-709D-4FA0-A3E9-F91413B6767A}"/>
    <cellStyle name="Cellule liée 4" xfId="51739" hidden="1" xr:uid="{8F90AF33-AEFE-440D-B7DF-A9AA1A35A647}"/>
    <cellStyle name="Cellule liée 4" xfId="51812" hidden="1" xr:uid="{51CAEFC2-33A0-4016-BA4C-2A17A342ED2B}"/>
    <cellStyle name="Cellule liée 4" xfId="51876" hidden="1" xr:uid="{ED79E8C5-4955-486F-B912-02E495D000A0}"/>
    <cellStyle name="Cellule liée 4" xfId="51922" hidden="1" xr:uid="{AF4F4DC0-F653-44BA-8F4E-48860F50A81E}"/>
    <cellStyle name="Cellule liée 4" xfId="51966" hidden="1" xr:uid="{853C5335-8E81-4819-A469-0E426AAE9554}"/>
    <cellStyle name="Cellule liée 4" xfId="52005" hidden="1" xr:uid="{CA92117A-1F96-4EFF-9F99-57A24C7E58A5}"/>
    <cellStyle name="Cellule liée 4" xfId="52041" hidden="1" xr:uid="{FFBB156F-214A-4579-8DCA-8B4D283E226A}"/>
    <cellStyle name="Cellule liée 4" xfId="52076" hidden="1" xr:uid="{C7D5448D-0B4C-44A8-AAAC-C60A968C4D00}"/>
    <cellStyle name="Cellule liée 4" xfId="52103" hidden="1" xr:uid="{F5A37A52-FE5F-4CAB-A39A-A6D9E71B3363}"/>
    <cellStyle name="Cellule liée 4" xfId="50944" hidden="1" xr:uid="{C5369811-13C2-4F15-8945-05704E0EFC65}"/>
    <cellStyle name="Cellule liée 4" xfId="49810" hidden="1" xr:uid="{B340F4B0-3BD0-4B79-B93E-800376C1BB80}"/>
    <cellStyle name="Cellule liée 4" xfId="49827" hidden="1" xr:uid="{94FAFD34-DC5C-4F76-9F78-B50FE50C3B58}"/>
    <cellStyle name="Cellule liée 4" xfId="52244" hidden="1" xr:uid="{F8BF1D5A-38FA-476E-A77A-47AE26FAD2D9}"/>
    <cellStyle name="Cellule liée 4" xfId="52294" hidden="1" xr:uid="{5A272ED2-35D2-4AE0-B7E3-D5F424C5DDA4}"/>
    <cellStyle name="Cellule liée 4" xfId="52344" hidden="1" xr:uid="{5D2E100B-EC7B-4783-A32F-81D3635B70C4}"/>
    <cellStyle name="Cellule liée 4" xfId="52393" hidden="1" xr:uid="{3190597D-C355-402D-82A8-3343BA01AF54}"/>
    <cellStyle name="Cellule liée 4" xfId="52442" hidden="1" xr:uid="{4294F558-AB63-4F86-AD9E-01770DD6B47F}"/>
    <cellStyle name="Cellule liée 4" xfId="52490" hidden="1" xr:uid="{5B50C79A-AD20-480F-AF49-FF711E2BD806}"/>
    <cellStyle name="Cellule liée 4" xfId="52537" hidden="1" xr:uid="{E1616F47-E1D3-4516-88F3-885495E0ACD9}"/>
    <cellStyle name="Cellule liée 4" xfId="52582" hidden="1" xr:uid="{7D33395D-F33D-4B37-87DC-C7307693F21E}"/>
    <cellStyle name="Cellule liée 4" xfId="52621" hidden="1" xr:uid="{304F3F2E-E4C7-4D4B-B33E-32EFDF5FC34D}"/>
    <cellStyle name="Cellule liée 4" xfId="52658" hidden="1" xr:uid="{8C2EFBEF-F620-4E15-BB4B-8CBA9E990D1C}"/>
    <cellStyle name="Cellule liée 4" xfId="52693" hidden="1" xr:uid="{15484AA8-1A89-48EC-BB55-6F8DF493B37B}"/>
    <cellStyle name="Cellule liée 4" xfId="52726" hidden="1" xr:uid="{F44C8E22-9915-4233-AFAC-F01FB58656FB}"/>
    <cellStyle name="Cellule liée 4" xfId="52791" hidden="1" xr:uid="{08681197-745F-4D4B-A58A-29E37DDC901C}"/>
    <cellStyle name="Cellule liée 4" xfId="52866" hidden="1" xr:uid="{0E8FE55F-53C7-456E-9F8C-B10A408DE7C4}"/>
    <cellStyle name="Cellule liée 4" xfId="52931" hidden="1" xr:uid="{01A3F860-A3DA-41DB-A8DA-2E10984867DC}"/>
    <cellStyle name="Cellule liée 4" xfId="52977" hidden="1" xr:uid="{974A0B29-530C-45BE-9395-3C0010D63271}"/>
    <cellStyle name="Cellule liée 4" xfId="53021" hidden="1" xr:uid="{98335ECA-9CA6-4ECB-BC1C-7BC0BB81816B}"/>
    <cellStyle name="Cellule liée 4" xfId="53060" hidden="1" xr:uid="{95FEE7AF-CD60-45C8-B829-96A4FD7EEDB6}"/>
    <cellStyle name="Cellule liée 4" xfId="53096" hidden="1" xr:uid="{040E81E6-D74E-4548-BC2C-8501A4997339}"/>
    <cellStyle name="Cellule liée 4" xfId="53131" hidden="1" xr:uid="{0615BB0C-4920-4A6A-B7FC-10C885790E29}"/>
    <cellStyle name="Cellule liée 4" xfId="53159" hidden="1" xr:uid="{66ED230E-3888-4D2D-9012-806E99909715}"/>
    <cellStyle name="Cellule liée 4" xfId="53317" hidden="1" xr:uid="{CD58B040-0BE2-4EF2-9FDF-BE608AB0A2B6}"/>
    <cellStyle name="Cellule liée 4" xfId="53414" hidden="1" xr:uid="{C5E713D3-213A-4ACF-B901-FDDFA26DE919}"/>
    <cellStyle name="Cellule liée 4" xfId="53516" hidden="1" xr:uid="{BB85DA13-8ADC-4BC2-8CF7-57EC01227C6C}"/>
    <cellStyle name="Cellule liée 4" xfId="53566" hidden="1" xr:uid="{182604C5-AE8B-4320-AC85-B2F8D725A24B}"/>
    <cellStyle name="Cellule liée 4" xfId="53616" hidden="1" xr:uid="{9139EE5F-8E34-4DBF-8AEC-30B880E53FB0}"/>
    <cellStyle name="Cellule liée 4" xfId="53665" hidden="1" xr:uid="{565D3BCE-B132-414F-A7D9-874FE3B1AA06}"/>
    <cellStyle name="Cellule liée 4" xfId="53714" hidden="1" xr:uid="{DED6689D-2D24-4643-9155-8B7520FE985F}"/>
    <cellStyle name="Cellule liée 4" xfId="53762" hidden="1" xr:uid="{DEF8DE02-763A-4DBB-B6BB-A7D0F91D768D}"/>
    <cellStyle name="Cellule liée 4" xfId="53809" hidden="1" xr:uid="{9884B789-CACC-46FC-B742-42DC58711BFD}"/>
    <cellStyle name="Cellule liée 4" xfId="53854" hidden="1" xr:uid="{7B36D147-686D-4787-BAB3-F3A79327409C}"/>
    <cellStyle name="Cellule liée 4" xfId="53893" hidden="1" xr:uid="{AF6AAA01-14CE-4F64-B6F4-E873F597B682}"/>
    <cellStyle name="Cellule liée 4" xfId="53930" hidden="1" xr:uid="{69D4B86E-A2FA-430A-B1DF-FEFBE1ED58E7}"/>
    <cellStyle name="Cellule liée 4" xfId="53965" hidden="1" xr:uid="{25310E6E-F311-4406-9071-EC6B47279DB1}"/>
    <cellStyle name="Cellule liée 4" xfId="53998" hidden="1" xr:uid="{96EF30D1-6755-486F-A266-8E44696026F4}"/>
    <cellStyle name="Cellule liée 4" xfId="54061" hidden="1" xr:uid="{B0281E11-BAEE-4116-8AD1-0FF027DC10DA}"/>
    <cellStyle name="Cellule liée 4" xfId="54134" hidden="1" xr:uid="{7D946D85-AEC7-42EE-A776-63F15C6A21C1}"/>
    <cellStyle name="Cellule liée 4" xfId="54198" hidden="1" xr:uid="{211DF2FC-145B-468E-A24F-38DBA239BC21}"/>
    <cellStyle name="Cellule liée 4" xfId="54244" hidden="1" xr:uid="{68588C84-6CFA-4253-B3A3-BD92EB2B29EE}"/>
    <cellStyle name="Cellule liée 4" xfId="54288" hidden="1" xr:uid="{E4A29FF9-B75E-4EDC-B25C-F051FFD776B4}"/>
    <cellStyle name="Cellule liée 4" xfId="54327" hidden="1" xr:uid="{F6EA6C01-F729-43AA-8FEE-AC169C739908}"/>
    <cellStyle name="Cellule liée 4" xfId="54363" hidden="1" xr:uid="{B968A168-8B11-4933-B097-AAA5BFAF6DBB}"/>
    <cellStyle name="Cellule liée 4" xfId="54398" hidden="1" xr:uid="{6230C254-E24C-4EC1-AF3B-8B8AA2FC31B5}"/>
    <cellStyle name="Cellule liée 4" xfId="54425" hidden="1" xr:uid="{4E95FCB5-2B45-47C0-8F55-C689BB4A18E5}"/>
    <cellStyle name="Cellule liée 4" xfId="53265" hidden="1" xr:uid="{219C4B15-3E7B-4DF6-9A74-3A3B1600B9DD}"/>
    <cellStyle name="Cellule liée 4" xfId="52147" hidden="1" xr:uid="{08CCBD04-63FD-473B-98DC-426AE46A4256}"/>
    <cellStyle name="Cellule liée 4" xfId="52136" hidden="1" xr:uid="{0AB1E540-4494-4E6F-AB0B-56F7A965077A}"/>
    <cellStyle name="Cellule liée 4" xfId="54559" hidden="1" xr:uid="{19265E46-E9F0-4C38-A294-07445012DBE6}"/>
    <cellStyle name="Cellule liée 4" xfId="54609" hidden="1" xr:uid="{B736C266-BBA7-43E2-868A-7C89CBA7A2EA}"/>
    <cellStyle name="Cellule liée 4" xfId="54659" hidden="1" xr:uid="{B9A33BF7-D7AA-4686-AB90-12FE7ADD63FE}"/>
    <cellStyle name="Cellule liée 4" xfId="54707" hidden="1" xr:uid="{82069685-9AB8-4F58-801E-FD92822BB267}"/>
    <cellStyle name="Cellule liée 4" xfId="54756" hidden="1" xr:uid="{DAAED3BD-1351-4651-BADA-03FED56FD0D9}"/>
    <cellStyle name="Cellule liée 4" xfId="54803" hidden="1" xr:uid="{0D843943-A14C-46B3-8CDF-9839A7556365}"/>
    <cellStyle name="Cellule liée 4" xfId="54850" hidden="1" xr:uid="{648BF790-34B7-4115-965C-F17BCFEC7F71}"/>
    <cellStyle name="Cellule liée 4" xfId="54895" hidden="1" xr:uid="{9FA17078-FFC8-496E-9F45-832BB95D9D06}"/>
    <cellStyle name="Cellule liée 4" xfId="54934" hidden="1" xr:uid="{60BA948E-DA9C-433A-BEE2-D59FFDEE1B66}"/>
    <cellStyle name="Cellule liée 4" xfId="54971" hidden="1" xr:uid="{CC262700-918B-4035-AD14-14729AECFBAD}"/>
    <cellStyle name="Cellule liée 4" xfId="55006" hidden="1" xr:uid="{130B4E67-001D-4A3D-BA27-38DA4CE902E0}"/>
    <cellStyle name="Cellule liée 4" xfId="55039" hidden="1" xr:uid="{03094D47-F25D-48F1-B0FC-D6C47D1ED9F3}"/>
    <cellStyle name="Cellule liée 4" xfId="55103" hidden="1" xr:uid="{F3976BA7-AFB5-4ECB-A1C5-58116F8A549A}"/>
    <cellStyle name="Cellule liée 4" xfId="55178" hidden="1" xr:uid="{AB153C31-8872-40D5-905C-CB0A7B74A3EC}"/>
    <cellStyle name="Cellule liée 4" xfId="55242" hidden="1" xr:uid="{DEF6C17F-E1B2-4203-83F3-6A4B27664892}"/>
    <cellStyle name="Cellule liée 4" xfId="55288" hidden="1" xr:uid="{BC22885D-EB44-488C-804A-02BFEA310093}"/>
    <cellStyle name="Cellule liée 4" xfId="55332" hidden="1" xr:uid="{F6962BDD-70CD-4769-9366-661338D80900}"/>
    <cellStyle name="Cellule liée 4" xfId="55371" hidden="1" xr:uid="{0DCB8ECE-9701-4C1C-952D-592A408431C9}"/>
    <cellStyle name="Cellule liée 4" xfId="55407" hidden="1" xr:uid="{C6430121-D7FB-496C-AE37-CB39986333F8}"/>
    <cellStyle name="Cellule liée 4" xfId="55442" hidden="1" xr:uid="{B6A56327-B8D9-4993-8877-54BE49FDDB71}"/>
    <cellStyle name="Cellule liée 4" xfId="55467" hidden="1" xr:uid="{456DB6D7-ECE9-432C-84D6-C1C73DB1F8D5}"/>
    <cellStyle name="Cellule liée 4" xfId="55618" hidden="1" xr:uid="{12E9B00F-1F79-44BC-8CEA-E3EBD527B66A}"/>
    <cellStyle name="Cellule liée 4" xfId="55714" hidden="1" xr:uid="{C6496D97-D437-4369-A638-E2ACF91D4D9A}"/>
    <cellStyle name="Cellule liée 4" xfId="55816" hidden="1" xr:uid="{EACFA9AD-BDC9-44B6-936F-DFF03F4A74EE}"/>
    <cellStyle name="Cellule liée 4" xfId="55866" hidden="1" xr:uid="{045DA9D5-5AF5-403C-9093-0D59B6DE5A4F}"/>
    <cellStyle name="Cellule liée 4" xfId="55916" hidden="1" xr:uid="{2BF9C709-EB9A-412D-B02F-B6A5BF710F2E}"/>
    <cellStyle name="Cellule liée 4" xfId="55965" hidden="1" xr:uid="{F8D5F6D0-537B-4323-9081-C151242A1A2D}"/>
    <cellStyle name="Cellule liée 4" xfId="56014" hidden="1" xr:uid="{0104DAA0-10F9-439A-8BD5-C829EFB72A61}"/>
    <cellStyle name="Cellule liée 4" xfId="56062" hidden="1" xr:uid="{E6F2E2AC-4116-43E5-8F4F-CC677DB6136B}"/>
    <cellStyle name="Cellule liée 4" xfId="56109" hidden="1" xr:uid="{1994B819-8BF3-4FD7-AACF-AF19A557E03C}"/>
    <cellStyle name="Cellule liée 4" xfId="56154" hidden="1" xr:uid="{827E8029-BECD-400E-8E5E-EEB6C854A67A}"/>
    <cellStyle name="Cellule liée 4" xfId="56193" hidden="1" xr:uid="{DACD70A9-CCDF-4838-87A1-0006F883E8C7}"/>
    <cellStyle name="Cellule liée 4" xfId="56230" hidden="1" xr:uid="{B72E0B27-0DA6-4B8A-AB72-EF9F2526F6A7}"/>
    <cellStyle name="Cellule liée 4" xfId="56265" hidden="1" xr:uid="{D4EADEE8-9D2F-4DCE-B37D-DA4334609235}"/>
    <cellStyle name="Cellule liée 4" xfId="56298" hidden="1" xr:uid="{2D1212FD-CE3F-4C1E-B1F4-7FB1A050D4B4}"/>
    <cellStyle name="Cellule liée 4" xfId="56361" hidden="1" xr:uid="{00C453C1-4E14-4A67-9787-64177B6CD973}"/>
    <cellStyle name="Cellule liée 4" xfId="56434" hidden="1" xr:uid="{AB72E180-0E27-43E4-8E47-4998D571B162}"/>
    <cellStyle name="Cellule liée 4" xfId="56498" hidden="1" xr:uid="{660AE2FF-2976-43FB-A1F6-039D1B223139}"/>
    <cellStyle name="Cellule liée 4" xfId="56544" hidden="1" xr:uid="{6827EAC5-6196-4882-B3F7-6C7D11B0C1B3}"/>
    <cellStyle name="Cellule liée 4" xfId="56588" hidden="1" xr:uid="{F6F42627-3ECD-4207-AFB1-2C448165B99B}"/>
    <cellStyle name="Cellule liée 4" xfId="56627" hidden="1" xr:uid="{466B6974-1BF3-44F6-9323-E2F27E2885D7}"/>
    <cellStyle name="Cellule liée 4" xfId="56663" hidden="1" xr:uid="{FA7368DA-3D2D-4B40-9E53-508F15C27BC0}"/>
    <cellStyle name="Cellule liée 4" xfId="56698" hidden="1" xr:uid="{1B3EC5E9-55F2-412D-AEF2-1561E8EB0963}"/>
    <cellStyle name="Cellule liée 4" xfId="56723" hidden="1" xr:uid="{469F4B1C-6DE8-434E-AD8D-67D3EFC7000A}"/>
    <cellStyle name="Cellule liée 4" xfId="55566" hidden="1" xr:uid="{3EAFEA41-E040-443E-9E84-97B7B47163F1}"/>
    <cellStyle name="Cellule liée 4" xfId="54456" hidden="1" xr:uid="{42560DCE-C7FB-4707-970F-1B3A31AB4519}"/>
    <cellStyle name="Cellule liée 4" xfId="54482" hidden="1" xr:uid="{A81F4EA0-D3E4-4D8A-8DD5-DD3481603C10}"/>
    <cellStyle name="Cellule liée 4" xfId="56858" hidden="1" xr:uid="{D1CDE0F8-97EB-49A7-91E2-CD45A5517991}"/>
    <cellStyle name="Cellule liée 4" xfId="56908" hidden="1" xr:uid="{7E1FA00E-64A8-4387-A270-0BD5CE1B2DD3}"/>
    <cellStyle name="Cellule liée 4" xfId="56958" hidden="1" xr:uid="{9B1D55FB-3877-40D7-B356-B75A05D42A3D}"/>
    <cellStyle name="Cellule liée 4" xfId="57007" hidden="1" xr:uid="{74592281-832E-40FD-9B06-C0A2C051187C}"/>
    <cellStyle name="Cellule liée 4" xfId="57056" hidden="1" xr:uid="{A33E7A3F-54CE-40F3-83EC-F3A07AB01667}"/>
    <cellStyle name="Cellule liée 4" xfId="57104" hidden="1" xr:uid="{CB61BB78-0E81-4CE0-BE36-D95347ED8019}"/>
    <cellStyle name="Cellule liée 4" xfId="57150" hidden="1" xr:uid="{FDC6F7EB-B0FB-4935-8CFE-7D4FAFF2253B}"/>
    <cellStyle name="Cellule liée 4" xfId="57194" hidden="1" xr:uid="{9DB84559-24EA-4525-8E4A-F16353313CBC}"/>
    <cellStyle name="Cellule liée 4" xfId="57232" hidden="1" xr:uid="{BEFD1FB0-070E-44CA-A881-F03A043220E4}"/>
    <cellStyle name="Cellule liée 4" xfId="57269" hidden="1" xr:uid="{54BEFB00-01C2-43D9-8E81-BF62110184E5}"/>
    <cellStyle name="Cellule liée 4" xfId="57304" hidden="1" xr:uid="{022AAA73-793E-4345-85C0-BA9FC0954BD7}"/>
    <cellStyle name="Cellule liée 4" xfId="57337" hidden="1" xr:uid="{2286E003-1F1E-4EB3-A2E2-821327EDA29E}"/>
    <cellStyle name="Cellule liée 4" xfId="57399" hidden="1" xr:uid="{67C0FD46-E2F8-46FC-BA36-8CE92EFD2F35}"/>
    <cellStyle name="Cellule liée 4" xfId="57474" hidden="1" xr:uid="{E4BABE9D-EDB7-4F63-B1E2-4A62DCA7827C}"/>
    <cellStyle name="Cellule liée 4" xfId="57537" hidden="1" xr:uid="{68805E44-0948-4EAE-B63A-C9F05C515836}"/>
    <cellStyle name="Cellule liée 4" xfId="57583" hidden="1" xr:uid="{C68F8AD5-DC3F-4382-9F9D-5F497E76DD47}"/>
    <cellStyle name="Cellule liée 4" xfId="57627" hidden="1" xr:uid="{D241FAD1-C0BF-4F09-AAB7-2F67029204A7}"/>
    <cellStyle name="Cellule liée 4" xfId="57666" hidden="1" xr:uid="{FE03FBDA-1C2E-491E-8862-EF951C621A72}"/>
    <cellStyle name="Cellule liée 4" xfId="57702" hidden="1" xr:uid="{6B6C47B4-05DC-4F17-BAE1-8A8F1A28251C}"/>
    <cellStyle name="Cellule liée 4" xfId="57737" hidden="1" xr:uid="{92AB35B9-2D38-46A5-988E-E7AB0F56D856}"/>
    <cellStyle name="Cellule liée 4" xfId="57761" hidden="1" xr:uid="{A107A005-BF75-4F56-9356-87438C34C74E}"/>
    <cellStyle name="Cellule liée 4" xfId="57883" hidden="1" xr:uid="{59C0CC82-811E-427E-AC07-CD3DFF4A52AF}"/>
    <cellStyle name="Cellule liée 4" xfId="57979" hidden="1" xr:uid="{187D3BA9-0FCC-4B94-A883-B30451739E13}"/>
    <cellStyle name="Cellule liée 4" xfId="58081" hidden="1" xr:uid="{610DD013-9290-4287-8E49-0AC982A5FCBD}"/>
    <cellStyle name="Cellule liée 4" xfId="58131" hidden="1" xr:uid="{9B573999-CE64-4F90-994A-6D3D4CCE3BE8}"/>
    <cellStyle name="Cellule liée 4" xfId="58181" hidden="1" xr:uid="{CD09090F-0773-4E92-81AB-F545D66CB01C}"/>
    <cellStyle name="Cellule liée 4" xfId="58230" hidden="1" xr:uid="{2F482891-F572-4D7A-BE82-2F07BDD3610B}"/>
    <cellStyle name="Cellule liée 4" xfId="58279" hidden="1" xr:uid="{5403C53E-477C-400B-984C-8F57DF07847E}"/>
    <cellStyle name="Cellule liée 4" xfId="58327" hidden="1" xr:uid="{D6878195-D431-4691-B3CE-734781BCBB20}"/>
    <cellStyle name="Cellule liée 4" xfId="58374" hidden="1" xr:uid="{8512E4AA-24A3-42FD-8958-48BA0E63B215}"/>
    <cellStyle name="Cellule liée 4" xfId="58419" hidden="1" xr:uid="{DE399E61-B600-4811-8DDB-61F821B282C8}"/>
    <cellStyle name="Cellule liée 4" xfId="58458" hidden="1" xr:uid="{0B3D0E72-CF3F-4F71-8602-5FD18E0D2A1A}"/>
    <cellStyle name="Cellule liée 4" xfId="58495" hidden="1" xr:uid="{C963BE71-66E4-45DC-9257-C22BD4CAD2BF}"/>
    <cellStyle name="Cellule liée 4" xfId="58530" hidden="1" xr:uid="{51AF32E7-928E-4015-B42A-D5C416629D1A}"/>
    <cellStyle name="Cellule liée 4" xfId="58563" hidden="1" xr:uid="{926F3EC7-F310-4D01-879C-34571CA41627}"/>
    <cellStyle name="Cellule liée 4" xfId="58625" hidden="1" xr:uid="{E02185FA-797F-49D1-B42A-F6167A873026}"/>
    <cellStyle name="Cellule liée 4" xfId="58698" hidden="1" xr:uid="{EE43673A-6760-445C-AFE4-B8198B47C9FC}"/>
    <cellStyle name="Cellule liée 4" xfId="58761" hidden="1" xr:uid="{7D530702-03DC-45AA-B948-4A2CCB488F04}"/>
    <cellStyle name="Cellule liée 4" xfId="58807" hidden="1" xr:uid="{7B194C8A-2478-460B-B825-A8691D0CE477}"/>
    <cellStyle name="Cellule liée 4" xfId="58851" hidden="1" xr:uid="{C3C51E43-CE68-43EC-B785-529393E77C5B}"/>
    <cellStyle name="Cellule liée 4" xfId="58890" hidden="1" xr:uid="{87098C58-4F76-4BA0-AA48-E7086A92A4CC}"/>
    <cellStyle name="Cellule liée 4" xfId="58926" hidden="1" xr:uid="{418D668E-DD49-412A-AB62-42BAECB5B40D}"/>
    <cellStyle name="Cellule liée 4" xfId="58961" hidden="1" xr:uid="{26CAAF60-EB9A-4B30-95A7-C85B27131ABE}"/>
    <cellStyle name="Cellule liée 4" xfId="58985" hidden="1" xr:uid="{F0EB70FF-3094-47F2-A305-92AB06A7B08E}"/>
    <cellStyle name="Cellule liée 4" xfId="57832" hidden="1" xr:uid="{6822D924-6ADF-428E-A1F2-57D6C06091EE}"/>
    <cellStyle name="Cellule liée 4" xfId="56754" hidden="1" xr:uid="{59AADB5A-4060-49F7-9F88-FB8D2A09430D}"/>
    <cellStyle name="Cellule liée 4" xfId="55506" hidden="1" xr:uid="{A80997EE-FADE-4AE9-BB74-5D1413DDC1ED}"/>
    <cellStyle name="Cellule liée 4" xfId="59092" hidden="1" xr:uid="{95EBCD4B-D3DF-4FF0-901E-973D5D77C528}"/>
    <cellStyle name="Cellule liée 4" xfId="59141" hidden="1" xr:uid="{BFC9C871-6D28-47DD-A220-D4E14C56DAD7}"/>
    <cellStyle name="Cellule liée 4" xfId="59190" hidden="1" xr:uid="{D9382A03-BD94-4905-AF21-7DAF18F3A988}"/>
    <cellStyle name="Cellule liée 4" xfId="59238" hidden="1" xr:uid="{B537E979-A2B6-4BBE-BA44-F3C252E6F133}"/>
    <cellStyle name="Cellule liée 4" xfId="59286" hidden="1" xr:uid="{0D47B77A-F73D-4C4A-8AE3-C3B35C1D0152}"/>
    <cellStyle name="Cellule liée 4" xfId="59333" hidden="1" xr:uid="{05664D67-3ED1-4A73-B312-8991B6A81714}"/>
    <cellStyle name="Cellule liée 4" xfId="59380" hidden="1" xr:uid="{5950C63A-0E02-4C2A-A98E-2096CBB63E48}"/>
    <cellStyle name="Cellule liée 4" xfId="59425" hidden="1" xr:uid="{A55A8518-E683-485F-989F-21FE0CE90729}"/>
    <cellStyle name="Cellule liée 4" xfId="59464" hidden="1" xr:uid="{15E0E753-40D6-4311-938A-376DD9537B6C}"/>
    <cellStyle name="Cellule liée 4" xfId="59501" hidden="1" xr:uid="{F35255F9-C9E7-4CA3-A540-88B051837172}"/>
    <cellStyle name="Cellule liée 4" xfId="59536" hidden="1" xr:uid="{694BCD91-E494-472C-AD11-5383E7D3FA2C}"/>
    <cellStyle name="Cellule liée 4" xfId="59569" hidden="1" xr:uid="{12D6DDB0-8215-46CE-AA18-0A3D914A8F57}"/>
    <cellStyle name="Cellule liée 4" xfId="59630" hidden="1" xr:uid="{25A8AFB7-57E0-416A-B0BF-EB5EB72A7DD0}"/>
    <cellStyle name="Cellule liée 4" xfId="59703" hidden="1" xr:uid="{B90445A6-5D6D-4E13-8C42-B7F87414A940}"/>
    <cellStyle name="Cellule liée 4" xfId="59766" hidden="1" xr:uid="{5ABED1F0-14F5-4C38-A928-B312547728D9}"/>
    <cellStyle name="Cellule liée 4" xfId="59812" hidden="1" xr:uid="{633DB0A8-AA06-4654-A54A-364145B6024E}"/>
    <cellStyle name="Cellule liée 4" xfId="59856" hidden="1" xr:uid="{E65903B1-46B9-4AA3-8247-0EFAD218B0EC}"/>
    <cellStyle name="Cellule liée 4" xfId="59895" hidden="1" xr:uid="{AB6C3664-EADA-4372-9807-AEDA774EB217}"/>
    <cellStyle name="Cellule liée 4" xfId="59931" hidden="1" xr:uid="{A7414834-9321-478B-A296-05C5C728652B}"/>
    <cellStyle name="Cellule liée 4" xfId="59966" hidden="1" xr:uid="{32AEB8BB-325F-460C-8FA1-C54FAD18C040}"/>
    <cellStyle name="Cellule liée 4" xfId="59990" hidden="1" xr:uid="{087B7ABB-2C04-4B25-8F04-0ACE8FA37476}"/>
    <cellStyle name="Cellule liée 4" xfId="60090" hidden="1" xr:uid="{2401356F-F246-4701-B15D-52B5DF499EAD}"/>
    <cellStyle name="Cellule liée 4" xfId="60185" hidden="1" xr:uid="{B1E9AA4D-6DFA-4787-A69D-67AE5B388DD5}"/>
    <cellStyle name="Cellule liée 4" xfId="60287" hidden="1" xr:uid="{554A9EDB-E876-46B5-A0EB-2EF1D5F8B0B5}"/>
    <cellStyle name="Cellule liée 4" xfId="60337" hidden="1" xr:uid="{8F7FFB95-1BD1-46F0-8273-380EB24A3B08}"/>
    <cellStyle name="Cellule liée 4" xfId="60387" hidden="1" xr:uid="{FEE78FF4-B9AF-490A-B28A-0D27CC4327C1}"/>
    <cellStyle name="Cellule liée 4" xfId="60436" hidden="1" xr:uid="{085FE170-F62B-4A1B-BCD6-6373518129C2}"/>
    <cellStyle name="Cellule liée 4" xfId="60485" hidden="1" xr:uid="{48C8BA2B-B382-46F9-AF70-375EB5BB1363}"/>
    <cellStyle name="Cellule liée 4" xfId="60533" hidden="1" xr:uid="{A2AC3737-F149-4A17-868E-7FBC0F705961}"/>
    <cellStyle name="Cellule liée 4" xfId="60580" hidden="1" xr:uid="{543944DD-0EAD-4C70-97B5-7FEB64CB1C25}"/>
    <cellStyle name="Cellule liée 4" xfId="60625" hidden="1" xr:uid="{19C70D87-3D57-4978-B17D-FF624BE83BCB}"/>
    <cellStyle name="Cellule liée 4" xfId="60664" hidden="1" xr:uid="{D574B234-0FF0-4F15-A90E-E91270487A58}"/>
    <cellStyle name="Cellule liée 4" xfId="60701" hidden="1" xr:uid="{75289544-D6BC-4BCC-BD2F-25ACC8C2A711}"/>
    <cellStyle name="Cellule liée 4" xfId="60736" hidden="1" xr:uid="{D39D7F81-DD25-49B2-A488-B0904951C8B9}"/>
    <cellStyle name="Cellule liée 4" xfId="60769" hidden="1" xr:uid="{7FD651D3-21A7-4888-9CA7-B0C9876C7A48}"/>
    <cellStyle name="Cellule liée 4" xfId="60830" hidden="1" xr:uid="{679D7B8C-85B7-42FC-BBC6-D86D6FB7385E}"/>
    <cellStyle name="Cellule liée 4" xfId="60903" hidden="1" xr:uid="{560E33D7-CD1B-40C3-B408-8058000A6246}"/>
    <cellStyle name="Cellule liée 4" xfId="60966" hidden="1" xr:uid="{9525AC4A-4310-44AF-ADE7-B70438F97CE2}"/>
    <cellStyle name="Cellule liée 4" xfId="61012" hidden="1" xr:uid="{A1483FDF-6DA9-4477-AAFE-98677AEA9922}"/>
    <cellStyle name="Cellule liée 4" xfId="61056" hidden="1" xr:uid="{1AD27BEA-F1F1-43B8-AC29-0F4870F71791}"/>
    <cellStyle name="Cellule liée 4" xfId="61095" hidden="1" xr:uid="{FAB8AAE2-E51C-4EE5-BD73-112CF3DBCD9A}"/>
    <cellStyle name="Cellule liée 4" xfId="61131" hidden="1" xr:uid="{85105A00-4602-42D8-93C3-55836FF0CE9B}"/>
    <cellStyle name="Cellule liée 4" xfId="61166" hidden="1" xr:uid="{7E9C8BC4-CBF7-42FB-B890-50F4D23BC4F3}"/>
    <cellStyle name="Cellule liée 4" xfId="61190" hidden="1" xr:uid="{1AE7EABE-1B7C-46BE-BDC6-53A476947DEE}"/>
    <cellStyle name="Cellule liée 4" xfId="60040" hidden="1" xr:uid="{AB902AF7-29E3-493F-8612-C826398252CB}"/>
    <cellStyle name="Cellule liée 4" xfId="61239" hidden="1" xr:uid="{61255FA4-0365-484B-BA5A-A5C57366D79F}"/>
    <cellStyle name="Cellule liée 4" xfId="61324" hidden="1" xr:uid="{53B937C3-F94B-471E-A906-952FF9914238}"/>
    <cellStyle name="Cellule liée 4" xfId="61425" hidden="1" xr:uid="{6906AE97-E4CC-4B4D-8228-95DC656CCCCB}"/>
    <cellStyle name="Cellule liée 4" xfId="61474" hidden="1" xr:uid="{EE826867-9C8F-4CBB-9313-D8D3CD62E584}"/>
    <cellStyle name="Cellule liée 4" xfId="61523" hidden="1" xr:uid="{6618B04A-E832-4DA2-9C32-E1314CDFB951}"/>
    <cellStyle name="Cellule liée 4" xfId="61571" hidden="1" xr:uid="{AB8292AF-40CD-45DB-BAC4-D9E02ED2B5E1}"/>
    <cellStyle name="Cellule liée 4" xfId="61619" hidden="1" xr:uid="{E4C578A6-901D-4C4F-B380-B9C49B36EEEB}"/>
    <cellStyle name="Cellule liée 4" xfId="61666" hidden="1" xr:uid="{589239BE-17F2-46A2-B931-5E48E7D8B60E}"/>
    <cellStyle name="Cellule liée 4" xfId="61712" hidden="1" xr:uid="{5EF30948-3EC2-4468-946F-387EC46E691D}"/>
    <cellStyle name="Cellule liée 4" xfId="61756" hidden="1" xr:uid="{18C818A7-881F-4658-AD93-4B0F7F53FFA5}"/>
    <cellStyle name="Cellule liée 4" xfId="61794" hidden="1" xr:uid="{4B9907E3-228D-467F-9AE6-144DBD6D16F4}"/>
    <cellStyle name="Cellule liée 4" xfId="61831" hidden="1" xr:uid="{7EEABD6A-0F74-42AB-BD52-D49945D75718}"/>
    <cellStyle name="Cellule liée 4" xfId="61866" hidden="1" xr:uid="{0B87A4B1-9D92-4520-A972-AC00211BEC5C}"/>
    <cellStyle name="Cellule liée 4" xfId="61899" hidden="1" xr:uid="{002A3B1E-33BC-42EF-B99F-1D951D8B61A1}"/>
    <cellStyle name="Cellule liée 4" xfId="61959" hidden="1" xr:uid="{8D52CEE0-7416-4829-963B-F8BA8A696CE3}"/>
    <cellStyle name="Cellule liée 4" xfId="62032" hidden="1" xr:uid="{EE174B3D-1813-42DD-BFB6-E14953B7FC5F}"/>
    <cellStyle name="Cellule liée 4" xfId="62095" hidden="1" xr:uid="{F756D686-13F3-4634-A2BA-8E38503B7820}"/>
    <cellStyle name="Cellule liée 4" xfId="62141" hidden="1" xr:uid="{8512C713-7DC2-40E7-99AE-288E4DCD20DF}"/>
    <cellStyle name="Cellule liée 4" xfId="62185" hidden="1" xr:uid="{3F8ABBA2-4D5D-490F-9E06-EAEF7BB2811D}"/>
    <cellStyle name="Cellule liée 4" xfId="62224" hidden="1" xr:uid="{33EACD1E-91E0-4D4A-8AB8-CFC134898052}"/>
    <cellStyle name="Cellule liée 4" xfId="62260" hidden="1" xr:uid="{BCD6E835-EC00-46DE-A962-CA65AE78B24B}"/>
    <cellStyle name="Cellule liée 4" xfId="62295" hidden="1" xr:uid="{8CB22395-C32C-4D34-A9D0-611D56AF4972}"/>
    <cellStyle name="Cellule liée 4" xfId="62319" hidden="1" xr:uid="{6E333BDF-4853-4B5D-8051-2D5D14EDE9E2}"/>
    <cellStyle name="Cellule liée 4" xfId="62419" hidden="1" xr:uid="{3F96ABC0-AD96-4319-A505-4EAFFA7CC7CE}"/>
    <cellStyle name="Cellule liée 4" xfId="62514" hidden="1" xr:uid="{37285E06-2261-4178-88A3-4AAE94A935CA}"/>
    <cellStyle name="Cellule liée 4" xfId="62616" hidden="1" xr:uid="{EBE3812E-DF97-48FB-BC1C-A9955F604FC7}"/>
    <cellStyle name="Cellule liée 4" xfId="62666" hidden="1" xr:uid="{79E259D6-1508-4BE1-A8E3-6884EA4576E9}"/>
    <cellStyle name="Cellule liée 4" xfId="62716" hidden="1" xr:uid="{BF41536B-26E2-45AA-958F-8535731F73C3}"/>
    <cellStyle name="Cellule liée 4" xfId="62765" hidden="1" xr:uid="{82747878-D215-4157-BC81-D096E3D78C1A}"/>
    <cellStyle name="Cellule liée 4" xfId="62814" hidden="1" xr:uid="{BF662F5F-DB58-4605-8D2A-7111CBCFE35D}"/>
    <cellStyle name="Cellule liée 4" xfId="62862" hidden="1" xr:uid="{EE447793-DB38-49AE-83E1-3A131282D564}"/>
    <cellStyle name="Cellule liée 4" xfId="62909" hidden="1" xr:uid="{A25E1A1F-DD29-42C1-ABD3-426BC19D8D2F}"/>
    <cellStyle name="Cellule liée 4" xfId="62954" hidden="1" xr:uid="{B07FE360-609D-4EF0-8A7F-4C8895F4E0C3}"/>
    <cellStyle name="Cellule liée 4" xfId="62993" hidden="1" xr:uid="{5A086AD6-B69E-4EB0-BB8B-1881BB12D326}"/>
    <cellStyle name="Cellule liée 4" xfId="63030" hidden="1" xr:uid="{C5ECE265-1E5D-4E57-8C17-979E301B168B}"/>
    <cellStyle name="Cellule liée 4" xfId="63065" hidden="1" xr:uid="{6284A409-9CED-498F-B8C6-CC23AFF2CEAE}"/>
    <cellStyle name="Cellule liée 4" xfId="63098" hidden="1" xr:uid="{3A95997E-ED3A-4556-92D3-4F64EC56C286}"/>
    <cellStyle name="Cellule liée 4" xfId="63159" hidden="1" xr:uid="{AD239026-9D44-4070-9489-BB474280B319}"/>
    <cellStyle name="Cellule liée 4" xfId="63232" hidden="1" xr:uid="{07A22393-C0BD-4588-9B12-9A84E9E2358A}"/>
    <cellStyle name="Cellule liée 4" xfId="63295" hidden="1" xr:uid="{208A7A45-FEC5-44A3-9B26-9147981508DF}"/>
    <cellStyle name="Cellule liée 4" xfId="63341" hidden="1" xr:uid="{82FDCAFC-D8D8-48FF-B55F-6322B2B22C7B}"/>
    <cellStyle name="Cellule liée 4" xfId="63385" hidden="1" xr:uid="{1352186B-0333-4EB7-8E54-C4895A812245}"/>
    <cellStyle name="Cellule liée 4" xfId="63424" hidden="1" xr:uid="{E378C9C8-9DCF-4548-B84E-342770FFA01A}"/>
    <cellStyle name="Cellule liée 4" xfId="63460" hidden="1" xr:uid="{278FD7FB-18CA-4ED8-B3E2-57ECBE491166}"/>
    <cellStyle name="Cellule liée 4" xfId="63495" hidden="1" xr:uid="{D5BB6310-D916-409F-9751-91E1B9B72182}"/>
    <cellStyle name="Cellule liée 4" xfId="63519" hidden="1" xr:uid="{75D0C68D-85B8-4BCF-93C5-D413A5881AEE}"/>
    <cellStyle name="Cellule liée 4" xfId="62369" xr:uid="{591DA2FC-BB26-4A8D-8B08-2C163E855646}"/>
    <cellStyle name="Cellule liée 5" xfId="137" hidden="1" xr:uid="{00000000-0005-0000-0000-00007D3E0000}"/>
    <cellStyle name="Cellule liée 5" xfId="243" hidden="1" xr:uid="{00000000-0005-0000-0000-00007E3E0000}"/>
    <cellStyle name="Cellule liée 5" xfId="310" hidden="1" xr:uid="{00000000-0005-0000-0000-00007F3E0000}"/>
    <cellStyle name="Cellule liée 5" xfId="360" hidden="1" xr:uid="{00000000-0005-0000-0000-0000803E0000}"/>
    <cellStyle name="Cellule liée 5" xfId="410" hidden="1" xr:uid="{00000000-0005-0000-0000-0000813E0000}"/>
    <cellStyle name="Cellule liée 5" xfId="460" hidden="1" xr:uid="{00000000-0005-0000-0000-0000823E0000}"/>
    <cellStyle name="Cellule liée 5" xfId="509" hidden="1" xr:uid="{00000000-0005-0000-0000-0000833E0000}"/>
    <cellStyle name="Cellule liée 5" xfId="558" hidden="1" xr:uid="{00000000-0005-0000-0000-0000843E0000}"/>
    <cellStyle name="Cellule liée 5" xfId="605" hidden="1" xr:uid="{00000000-0005-0000-0000-0000853E0000}"/>
    <cellStyle name="Cellule liée 5" xfId="652" hidden="1" xr:uid="{00000000-0005-0000-0000-0000863E0000}"/>
    <cellStyle name="Cellule liée 5" xfId="697" hidden="1" xr:uid="{00000000-0005-0000-0000-0000873E0000}"/>
    <cellStyle name="Cellule liée 5" xfId="736" hidden="1" xr:uid="{00000000-0005-0000-0000-0000883E0000}"/>
    <cellStyle name="Cellule liée 5" xfId="773" hidden="1" xr:uid="{00000000-0005-0000-0000-0000893E0000}"/>
    <cellStyle name="Cellule liée 5" xfId="807" hidden="1" xr:uid="{00000000-0005-0000-0000-00008A3E0000}"/>
    <cellStyle name="Cellule liée 5" xfId="895" hidden="1" xr:uid="{00000000-0005-0000-0000-00008B3E0000}"/>
    <cellStyle name="Cellule liée 5" xfId="950" hidden="1" xr:uid="{00000000-0005-0000-0000-00008C3E0000}"/>
    <cellStyle name="Cellule liée 5" xfId="1015" hidden="1" xr:uid="{00000000-0005-0000-0000-00008D3E0000}"/>
    <cellStyle name="Cellule liée 5" xfId="1061" hidden="1" xr:uid="{00000000-0005-0000-0000-00008E3E0000}"/>
    <cellStyle name="Cellule liée 5" xfId="1105" hidden="1" xr:uid="{00000000-0005-0000-0000-00008F3E0000}"/>
    <cellStyle name="Cellule liée 5" xfId="1144" hidden="1" xr:uid="{00000000-0005-0000-0000-0000903E0000}"/>
    <cellStyle name="Cellule liée 5" xfId="1180" hidden="1" xr:uid="{00000000-0005-0000-0000-0000913E0000}"/>
    <cellStyle name="Cellule liée 5" xfId="1215" hidden="1" xr:uid="{00000000-0005-0000-0000-0000923E0000}"/>
    <cellStyle name="Cellule liée 5" xfId="1266" hidden="1" xr:uid="{00000000-0005-0000-0000-0000933E0000}"/>
    <cellStyle name="Cellule liée 5" xfId="1513" hidden="1" xr:uid="{00000000-0005-0000-0000-0000943E0000}"/>
    <cellStyle name="Cellule liée 5" xfId="1619" hidden="1" xr:uid="{00000000-0005-0000-0000-0000953E0000}"/>
    <cellStyle name="Cellule liée 5" xfId="1686" hidden="1" xr:uid="{00000000-0005-0000-0000-0000963E0000}"/>
    <cellStyle name="Cellule liée 5" xfId="1736" hidden="1" xr:uid="{00000000-0005-0000-0000-0000973E0000}"/>
    <cellStyle name="Cellule liée 5" xfId="1786" hidden="1" xr:uid="{00000000-0005-0000-0000-0000983E0000}"/>
    <cellStyle name="Cellule liée 5" xfId="1836" hidden="1" xr:uid="{00000000-0005-0000-0000-0000993E0000}"/>
    <cellStyle name="Cellule liée 5" xfId="1885" hidden="1" xr:uid="{00000000-0005-0000-0000-00009A3E0000}"/>
    <cellStyle name="Cellule liée 5" xfId="1934" hidden="1" xr:uid="{00000000-0005-0000-0000-00009B3E0000}"/>
    <cellStyle name="Cellule liée 5" xfId="1981" hidden="1" xr:uid="{00000000-0005-0000-0000-00009C3E0000}"/>
    <cellStyle name="Cellule liée 5" xfId="2028" hidden="1" xr:uid="{00000000-0005-0000-0000-00009D3E0000}"/>
    <cellStyle name="Cellule liée 5" xfId="2073" hidden="1" xr:uid="{00000000-0005-0000-0000-00009E3E0000}"/>
    <cellStyle name="Cellule liée 5" xfId="2112" hidden="1" xr:uid="{00000000-0005-0000-0000-00009F3E0000}"/>
    <cellStyle name="Cellule liée 5" xfId="2149" hidden="1" xr:uid="{00000000-0005-0000-0000-0000A03E0000}"/>
    <cellStyle name="Cellule liée 5" xfId="2183" hidden="1" xr:uid="{00000000-0005-0000-0000-0000A13E0000}"/>
    <cellStyle name="Cellule liée 5" xfId="2271" hidden="1" xr:uid="{00000000-0005-0000-0000-0000A23E0000}"/>
    <cellStyle name="Cellule liée 5" xfId="2326" hidden="1" xr:uid="{00000000-0005-0000-0000-0000A33E0000}"/>
    <cellStyle name="Cellule liée 5" xfId="2391" hidden="1" xr:uid="{00000000-0005-0000-0000-0000A43E0000}"/>
    <cellStyle name="Cellule liée 5" xfId="2437" hidden="1" xr:uid="{00000000-0005-0000-0000-0000A53E0000}"/>
    <cellStyle name="Cellule liée 5" xfId="2481" hidden="1" xr:uid="{00000000-0005-0000-0000-0000A63E0000}"/>
    <cellStyle name="Cellule liée 5" xfId="2520" hidden="1" xr:uid="{00000000-0005-0000-0000-0000A73E0000}"/>
    <cellStyle name="Cellule liée 5" xfId="2556" hidden="1" xr:uid="{00000000-0005-0000-0000-0000A83E0000}"/>
    <cellStyle name="Cellule liée 5" xfId="2591" hidden="1" xr:uid="{00000000-0005-0000-0000-0000A93E0000}"/>
    <cellStyle name="Cellule liée 5" xfId="2641" hidden="1" xr:uid="{00000000-0005-0000-0000-0000AA3E0000}"/>
    <cellStyle name="Cellule liée 5" xfId="1440" hidden="1" xr:uid="{00000000-0005-0000-0000-0000AB3E0000}"/>
    <cellStyle name="Cellule liée 5" xfId="1542" hidden="1" xr:uid="{00000000-0005-0000-0000-0000AC3E0000}"/>
    <cellStyle name="Cellule liée 5" xfId="2814" hidden="1" xr:uid="{00000000-0005-0000-0000-0000AD3E0000}"/>
    <cellStyle name="Cellule liée 5" xfId="2881" hidden="1" xr:uid="{00000000-0005-0000-0000-0000AE3E0000}"/>
    <cellStyle name="Cellule liée 5" xfId="2930" hidden="1" xr:uid="{00000000-0005-0000-0000-0000AF3E0000}"/>
    <cellStyle name="Cellule liée 5" xfId="2980" hidden="1" xr:uid="{00000000-0005-0000-0000-0000B03E0000}"/>
    <cellStyle name="Cellule liée 5" xfId="3030" hidden="1" xr:uid="{00000000-0005-0000-0000-0000B13E0000}"/>
    <cellStyle name="Cellule liée 5" xfId="3079" hidden="1" xr:uid="{00000000-0005-0000-0000-0000B23E0000}"/>
    <cellStyle name="Cellule liée 5" xfId="3128" hidden="1" xr:uid="{00000000-0005-0000-0000-0000B33E0000}"/>
    <cellStyle name="Cellule liée 5" xfId="3175" hidden="1" xr:uid="{00000000-0005-0000-0000-0000B43E0000}"/>
    <cellStyle name="Cellule liée 5" xfId="3222" hidden="1" xr:uid="{00000000-0005-0000-0000-0000B53E0000}"/>
    <cellStyle name="Cellule liée 5" xfId="3267" hidden="1" xr:uid="{00000000-0005-0000-0000-0000B63E0000}"/>
    <cellStyle name="Cellule liée 5" xfId="3306" hidden="1" xr:uid="{00000000-0005-0000-0000-0000B73E0000}"/>
    <cellStyle name="Cellule liée 5" xfId="3343" hidden="1" xr:uid="{00000000-0005-0000-0000-0000B83E0000}"/>
    <cellStyle name="Cellule liée 5" xfId="3377" hidden="1" xr:uid="{00000000-0005-0000-0000-0000B93E0000}"/>
    <cellStyle name="Cellule liée 5" xfId="3464" hidden="1" xr:uid="{00000000-0005-0000-0000-0000BA3E0000}"/>
    <cellStyle name="Cellule liée 5" xfId="3519" hidden="1" xr:uid="{00000000-0005-0000-0000-0000BB3E0000}"/>
    <cellStyle name="Cellule liée 5" xfId="3583" hidden="1" xr:uid="{00000000-0005-0000-0000-0000BC3E0000}"/>
    <cellStyle name="Cellule liée 5" xfId="3629" hidden="1" xr:uid="{00000000-0005-0000-0000-0000BD3E0000}"/>
    <cellStyle name="Cellule liée 5" xfId="3673" hidden="1" xr:uid="{00000000-0005-0000-0000-0000BE3E0000}"/>
    <cellStyle name="Cellule liée 5" xfId="3712" hidden="1" xr:uid="{00000000-0005-0000-0000-0000BF3E0000}"/>
    <cellStyle name="Cellule liée 5" xfId="3748" hidden="1" xr:uid="{00000000-0005-0000-0000-0000C03E0000}"/>
    <cellStyle name="Cellule liée 5" xfId="3783" hidden="1" xr:uid="{00000000-0005-0000-0000-0000C13E0000}"/>
    <cellStyle name="Cellule liée 5" xfId="3832" hidden="1" xr:uid="{00000000-0005-0000-0000-0000C23E0000}"/>
    <cellStyle name="Cellule liée 5" xfId="3878" hidden="1" xr:uid="{00000000-0005-0000-0000-0000C33E0000}"/>
    <cellStyle name="Cellule liée 5" xfId="1483" hidden="1" xr:uid="{00000000-0005-0000-0000-0000C43E0000}"/>
    <cellStyle name="Cellule liée 5" xfId="3991" hidden="1" xr:uid="{00000000-0005-0000-0000-0000C53E0000}"/>
    <cellStyle name="Cellule liée 5" xfId="4041" hidden="1" xr:uid="{00000000-0005-0000-0000-0000C63E0000}"/>
    <cellStyle name="Cellule liée 5" xfId="4091" hidden="1" xr:uid="{00000000-0005-0000-0000-0000C73E0000}"/>
    <cellStyle name="Cellule liée 5" xfId="4141" hidden="1" xr:uid="{00000000-0005-0000-0000-0000C83E0000}"/>
    <cellStyle name="Cellule liée 5" xfId="4190" hidden="1" xr:uid="{00000000-0005-0000-0000-0000C93E0000}"/>
    <cellStyle name="Cellule liée 5" xfId="4239" hidden="1" xr:uid="{00000000-0005-0000-0000-0000CA3E0000}"/>
    <cellStyle name="Cellule liée 5" xfId="4286" hidden="1" xr:uid="{00000000-0005-0000-0000-0000CB3E0000}"/>
    <cellStyle name="Cellule liée 5" xfId="4333" hidden="1" xr:uid="{00000000-0005-0000-0000-0000CC3E0000}"/>
    <cellStyle name="Cellule liée 5" xfId="4378" hidden="1" xr:uid="{00000000-0005-0000-0000-0000CD3E0000}"/>
    <cellStyle name="Cellule liée 5" xfId="4417" hidden="1" xr:uid="{00000000-0005-0000-0000-0000CE3E0000}"/>
    <cellStyle name="Cellule liée 5" xfId="4454" hidden="1" xr:uid="{00000000-0005-0000-0000-0000CF3E0000}"/>
    <cellStyle name="Cellule liée 5" xfId="4488" hidden="1" xr:uid="{00000000-0005-0000-0000-0000D03E0000}"/>
    <cellStyle name="Cellule liée 5" xfId="4570" hidden="1" xr:uid="{00000000-0005-0000-0000-0000D13E0000}"/>
    <cellStyle name="Cellule liée 5" xfId="4624" hidden="1" xr:uid="{00000000-0005-0000-0000-0000D23E0000}"/>
    <cellStyle name="Cellule liée 5" xfId="4687" hidden="1" xr:uid="{00000000-0005-0000-0000-0000D33E0000}"/>
    <cellStyle name="Cellule liée 5" xfId="4733" hidden="1" xr:uid="{00000000-0005-0000-0000-0000D43E0000}"/>
    <cellStyle name="Cellule liée 5" xfId="4777" hidden="1" xr:uid="{00000000-0005-0000-0000-0000D53E0000}"/>
    <cellStyle name="Cellule liée 5" xfId="4816" hidden="1" xr:uid="{00000000-0005-0000-0000-0000D63E0000}"/>
    <cellStyle name="Cellule liée 5" xfId="4852" hidden="1" xr:uid="{00000000-0005-0000-0000-0000D73E0000}"/>
    <cellStyle name="Cellule liée 5" xfId="4887" hidden="1" xr:uid="{00000000-0005-0000-0000-0000D83E0000}"/>
    <cellStyle name="Cellule liée 5" xfId="4932" hidden="1" xr:uid="{00000000-0005-0000-0000-0000D93E0000}"/>
    <cellStyle name="Cellule liée 5" xfId="3927" hidden="1" xr:uid="{00000000-0005-0000-0000-0000DA3E0000}"/>
    <cellStyle name="Cellule liée 5" xfId="4966" hidden="1" xr:uid="{00000000-0005-0000-0000-0000DB3E0000}"/>
    <cellStyle name="Cellule liée 5" xfId="5025" hidden="1" xr:uid="{00000000-0005-0000-0000-0000DC3E0000}"/>
    <cellStyle name="Cellule liée 5" xfId="5091" hidden="1" xr:uid="{00000000-0005-0000-0000-0000DD3E0000}"/>
    <cellStyle name="Cellule liée 5" xfId="5140" hidden="1" xr:uid="{00000000-0005-0000-0000-0000DE3E0000}"/>
    <cellStyle name="Cellule liée 5" xfId="5190" hidden="1" xr:uid="{00000000-0005-0000-0000-0000DF3E0000}"/>
    <cellStyle name="Cellule liée 5" xfId="5240" hidden="1" xr:uid="{00000000-0005-0000-0000-0000E03E0000}"/>
    <cellStyle name="Cellule liée 5" xfId="5289" hidden="1" xr:uid="{00000000-0005-0000-0000-0000E13E0000}"/>
    <cellStyle name="Cellule liée 5" xfId="5338" hidden="1" xr:uid="{00000000-0005-0000-0000-0000E23E0000}"/>
    <cellStyle name="Cellule liée 5" xfId="5385" hidden="1" xr:uid="{00000000-0005-0000-0000-0000E33E0000}"/>
    <cellStyle name="Cellule liée 5" xfId="5432" hidden="1" xr:uid="{00000000-0005-0000-0000-0000E43E0000}"/>
    <cellStyle name="Cellule liée 5" xfId="5477" hidden="1" xr:uid="{00000000-0005-0000-0000-0000E53E0000}"/>
    <cellStyle name="Cellule liée 5" xfId="5516" hidden="1" xr:uid="{00000000-0005-0000-0000-0000E63E0000}"/>
    <cellStyle name="Cellule liée 5" xfId="5553" hidden="1" xr:uid="{00000000-0005-0000-0000-0000E73E0000}"/>
    <cellStyle name="Cellule liée 5" xfId="5587" hidden="1" xr:uid="{00000000-0005-0000-0000-0000E83E0000}"/>
    <cellStyle name="Cellule liée 5" xfId="5669" hidden="1" xr:uid="{00000000-0005-0000-0000-0000E93E0000}"/>
    <cellStyle name="Cellule liée 5" xfId="5722" hidden="1" xr:uid="{00000000-0005-0000-0000-0000EA3E0000}"/>
    <cellStyle name="Cellule liée 5" xfId="5784" hidden="1" xr:uid="{00000000-0005-0000-0000-0000EB3E0000}"/>
    <cellStyle name="Cellule liée 5" xfId="5830" hidden="1" xr:uid="{00000000-0005-0000-0000-0000EC3E0000}"/>
    <cellStyle name="Cellule liée 5" xfId="5874" hidden="1" xr:uid="{00000000-0005-0000-0000-0000ED3E0000}"/>
    <cellStyle name="Cellule liée 5" xfId="5913" hidden="1" xr:uid="{00000000-0005-0000-0000-0000EE3E0000}"/>
    <cellStyle name="Cellule liée 5" xfId="5949" hidden="1" xr:uid="{00000000-0005-0000-0000-0000EF3E0000}"/>
    <cellStyle name="Cellule liée 5" xfId="5984" hidden="1" xr:uid="{00000000-0005-0000-0000-0000F03E0000}"/>
    <cellStyle name="Cellule liée 5" xfId="6029" hidden="1" xr:uid="{00000000-0005-0000-0000-0000F13E0000}"/>
    <cellStyle name="Cellule liée 5" xfId="6196" hidden="1" xr:uid="{00000000-0005-0000-0000-0000F23E0000}"/>
    <cellStyle name="Cellule liée 5" xfId="6302" hidden="1" xr:uid="{00000000-0005-0000-0000-0000F33E0000}"/>
    <cellStyle name="Cellule liée 5" xfId="6369" hidden="1" xr:uid="{00000000-0005-0000-0000-0000F43E0000}"/>
    <cellStyle name="Cellule liée 5" xfId="6419" hidden="1" xr:uid="{00000000-0005-0000-0000-0000F53E0000}"/>
    <cellStyle name="Cellule liée 5" xfId="6469" hidden="1" xr:uid="{00000000-0005-0000-0000-0000F63E0000}"/>
    <cellStyle name="Cellule liée 5" xfId="6519" hidden="1" xr:uid="{00000000-0005-0000-0000-0000F73E0000}"/>
    <cellStyle name="Cellule liée 5" xfId="6568" hidden="1" xr:uid="{00000000-0005-0000-0000-0000F83E0000}"/>
    <cellStyle name="Cellule liée 5" xfId="6617" hidden="1" xr:uid="{00000000-0005-0000-0000-0000F93E0000}"/>
    <cellStyle name="Cellule liée 5" xfId="6664" hidden="1" xr:uid="{00000000-0005-0000-0000-0000FA3E0000}"/>
    <cellStyle name="Cellule liée 5" xfId="6711" hidden="1" xr:uid="{00000000-0005-0000-0000-0000FB3E0000}"/>
    <cellStyle name="Cellule liée 5" xfId="6756" hidden="1" xr:uid="{00000000-0005-0000-0000-0000FC3E0000}"/>
    <cellStyle name="Cellule liée 5" xfId="6795" hidden="1" xr:uid="{00000000-0005-0000-0000-0000FD3E0000}"/>
    <cellStyle name="Cellule liée 5" xfId="6832" hidden="1" xr:uid="{00000000-0005-0000-0000-0000FE3E0000}"/>
    <cellStyle name="Cellule liée 5" xfId="6866" hidden="1" xr:uid="{00000000-0005-0000-0000-0000FF3E0000}"/>
    <cellStyle name="Cellule liée 5" xfId="6952" hidden="1" xr:uid="{00000000-0005-0000-0000-0000003F0000}"/>
    <cellStyle name="Cellule liée 5" xfId="7007" hidden="1" xr:uid="{00000000-0005-0000-0000-0000013F0000}"/>
    <cellStyle name="Cellule liée 5" xfId="7072" hidden="1" xr:uid="{00000000-0005-0000-0000-0000023F0000}"/>
    <cellStyle name="Cellule liée 5" xfId="7118" hidden="1" xr:uid="{00000000-0005-0000-0000-0000033F0000}"/>
    <cellStyle name="Cellule liée 5" xfId="7162" hidden="1" xr:uid="{00000000-0005-0000-0000-0000043F0000}"/>
    <cellStyle name="Cellule liée 5" xfId="7201" hidden="1" xr:uid="{00000000-0005-0000-0000-0000053F0000}"/>
    <cellStyle name="Cellule liée 5" xfId="7237" hidden="1" xr:uid="{00000000-0005-0000-0000-0000063F0000}"/>
    <cellStyle name="Cellule liée 5" xfId="7272" hidden="1" xr:uid="{00000000-0005-0000-0000-0000073F0000}"/>
    <cellStyle name="Cellule liée 5" xfId="7322" hidden="1" xr:uid="{00000000-0005-0000-0000-0000083F0000}"/>
    <cellStyle name="Cellule liée 5" xfId="7473" hidden="1" xr:uid="{00000000-0005-0000-0000-0000093F0000}"/>
    <cellStyle name="Cellule liée 5" xfId="7570" hidden="1" xr:uid="{00000000-0005-0000-0000-00000A3F0000}"/>
    <cellStyle name="Cellule liée 5" xfId="7636" hidden="1" xr:uid="{00000000-0005-0000-0000-00000B3F0000}"/>
    <cellStyle name="Cellule liée 5" xfId="7686" hidden="1" xr:uid="{00000000-0005-0000-0000-00000C3F0000}"/>
    <cellStyle name="Cellule liée 5" xfId="7736" hidden="1" xr:uid="{00000000-0005-0000-0000-00000D3F0000}"/>
    <cellStyle name="Cellule liée 5" xfId="7786" hidden="1" xr:uid="{00000000-0005-0000-0000-00000E3F0000}"/>
    <cellStyle name="Cellule liée 5" xfId="7835" hidden="1" xr:uid="{00000000-0005-0000-0000-00000F3F0000}"/>
    <cellStyle name="Cellule liée 5" xfId="7884" hidden="1" xr:uid="{00000000-0005-0000-0000-0000103F0000}"/>
    <cellStyle name="Cellule liée 5" xfId="7931" hidden="1" xr:uid="{00000000-0005-0000-0000-0000113F0000}"/>
    <cellStyle name="Cellule liée 5" xfId="7978" hidden="1" xr:uid="{00000000-0005-0000-0000-0000123F0000}"/>
    <cellStyle name="Cellule liée 5" xfId="8023" hidden="1" xr:uid="{00000000-0005-0000-0000-0000133F0000}"/>
    <cellStyle name="Cellule liée 5" xfId="8062" hidden="1" xr:uid="{00000000-0005-0000-0000-0000143F0000}"/>
    <cellStyle name="Cellule liée 5" xfId="8099" hidden="1" xr:uid="{00000000-0005-0000-0000-0000153F0000}"/>
    <cellStyle name="Cellule liée 5" xfId="8133" hidden="1" xr:uid="{00000000-0005-0000-0000-0000163F0000}"/>
    <cellStyle name="Cellule liée 5" xfId="8217" hidden="1" xr:uid="{00000000-0005-0000-0000-0000173F0000}"/>
    <cellStyle name="Cellule liée 5" xfId="8270" hidden="1" xr:uid="{00000000-0005-0000-0000-0000183F0000}"/>
    <cellStyle name="Cellule liée 5" xfId="8333" hidden="1" xr:uid="{00000000-0005-0000-0000-0000193F0000}"/>
    <cellStyle name="Cellule liée 5" xfId="8379" hidden="1" xr:uid="{00000000-0005-0000-0000-00001A3F0000}"/>
    <cellStyle name="Cellule liée 5" xfId="8423" hidden="1" xr:uid="{00000000-0005-0000-0000-00001B3F0000}"/>
    <cellStyle name="Cellule liée 5" xfId="8462" hidden="1" xr:uid="{00000000-0005-0000-0000-00001C3F0000}"/>
    <cellStyle name="Cellule liée 5" xfId="8498" hidden="1" xr:uid="{00000000-0005-0000-0000-00001D3F0000}"/>
    <cellStyle name="Cellule liée 5" xfId="8533" hidden="1" xr:uid="{00000000-0005-0000-0000-00001E3F0000}"/>
    <cellStyle name="Cellule liée 5" xfId="8580" hidden="1" xr:uid="{00000000-0005-0000-0000-00001F3F0000}"/>
    <cellStyle name="Cellule liée 5" xfId="7421" hidden="1" xr:uid="{00000000-0005-0000-0000-0000203F0000}"/>
    <cellStyle name="Cellule liée 5" xfId="8677" hidden="1" xr:uid="{00000000-0005-0000-0000-0000213F0000}"/>
    <cellStyle name="Cellule liée 5" xfId="8744" hidden="1" xr:uid="{00000000-0005-0000-0000-0000223F0000}"/>
    <cellStyle name="Cellule liée 5" xfId="8794" hidden="1" xr:uid="{00000000-0005-0000-0000-0000233F0000}"/>
    <cellStyle name="Cellule liée 5" xfId="8843" hidden="1" xr:uid="{00000000-0005-0000-0000-0000243F0000}"/>
    <cellStyle name="Cellule liée 5" xfId="8893" hidden="1" xr:uid="{00000000-0005-0000-0000-0000253F0000}"/>
    <cellStyle name="Cellule liée 5" xfId="8942" hidden="1" xr:uid="{00000000-0005-0000-0000-0000263F0000}"/>
    <cellStyle name="Cellule liée 5" xfId="8991" hidden="1" xr:uid="{00000000-0005-0000-0000-0000273F0000}"/>
    <cellStyle name="Cellule liée 5" xfId="9038" hidden="1" xr:uid="{00000000-0005-0000-0000-0000283F0000}"/>
    <cellStyle name="Cellule liée 5" xfId="9085" hidden="1" xr:uid="{00000000-0005-0000-0000-0000293F0000}"/>
    <cellStyle name="Cellule liée 5" xfId="9130" hidden="1" xr:uid="{00000000-0005-0000-0000-00002A3F0000}"/>
    <cellStyle name="Cellule liée 5" xfId="9169" hidden="1" xr:uid="{00000000-0005-0000-0000-00002B3F0000}"/>
    <cellStyle name="Cellule liée 5" xfId="9206" hidden="1" xr:uid="{00000000-0005-0000-0000-00002C3F0000}"/>
    <cellStyle name="Cellule liée 5" xfId="9240" hidden="1" xr:uid="{00000000-0005-0000-0000-00002D3F0000}"/>
    <cellStyle name="Cellule liée 5" xfId="9328" hidden="1" xr:uid="{00000000-0005-0000-0000-00002E3F0000}"/>
    <cellStyle name="Cellule liée 5" xfId="9383" hidden="1" xr:uid="{00000000-0005-0000-0000-00002F3F0000}"/>
    <cellStyle name="Cellule liée 5" xfId="9448" hidden="1" xr:uid="{00000000-0005-0000-0000-0000303F0000}"/>
    <cellStyle name="Cellule liée 5" xfId="9494" hidden="1" xr:uid="{00000000-0005-0000-0000-0000313F0000}"/>
    <cellStyle name="Cellule liée 5" xfId="9538" hidden="1" xr:uid="{00000000-0005-0000-0000-0000323F0000}"/>
    <cellStyle name="Cellule liée 5" xfId="9577" hidden="1" xr:uid="{00000000-0005-0000-0000-0000333F0000}"/>
    <cellStyle name="Cellule liée 5" xfId="9613" hidden="1" xr:uid="{00000000-0005-0000-0000-0000343F0000}"/>
    <cellStyle name="Cellule liée 5" xfId="9648" hidden="1" xr:uid="{00000000-0005-0000-0000-0000353F0000}"/>
    <cellStyle name="Cellule liée 5" xfId="9699" hidden="1" xr:uid="{00000000-0005-0000-0000-0000363F0000}"/>
    <cellStyle name="Cellule liée 5" xfId="9853" hidden="1" xr:uid="{00000000-0005-0000-0000-0000373F0000}"/>
    <cellStyle name="Cellule liée 5" xfId="9950" hidden="1" xr:uid="{00000000-0005-0000-0000-0000383F0000}"/>
    <cellStyle name="Cellule liée 5" xfId="10016" hidden="1" xr:uid="{00000000-0005-0000-0000-0000393F0000}"/>
    <cellStyle name="Cellule liée 5" xfId="10066" hidden="1" xr:uid="{00000000-0005-0000-0000-00003A3F0000}"/>
    <cellStyle name="Cellule liée 5" xfId="10116" hidden="1" xr:uid="{00000000-0005-0000-0000-00003B3F0000}"/>
    <cellStyle name="Cellule liée 5" xfId="10166" hidden="1" xr:uid="{00000000-0005-0000-0000-00003C3F0000}"/>
    <cellStyle name="Cellule liée 5" xfId="10215" hidden="1" xr:uid="{00000000-0005-0000-0000-00003D3F0000}"/>
    <cellStyle name="Cellule liée 5" xfId="10264" hidden="1" xr:uid="{00000000-0005-0000-0000-00003E3F0000}"/>
    <cellStyle name="Cellule liée 5" xfId="10311" hidden="1" xr:uid="{00000000-0005-0000-0000-00003F3F0000}"/>
    <cellStyle name="Cellule liée 5" xfId="10358" hidden="1" xr:uid="{00000000-0005-0000-0000-0000403F0000}"/>
    <cellStyle name="Cellule liée 5" xfId="10403" hidden="1" xr:uid="{00000000-0005-0000-0000-0000413F0000}"/>
    <cellStyle name="Cellule liée 5" xfId="10442" hidden="1" xr:uid="{00000000-0005-0000-0000-0000423F0000}"/>
    <cellStyle name="Cellule liée 5" xfId="10479" hidden="1" xr:uid="{00000000-0005-0000-0000-0000433F0000}"/>
    <cellStyle name="Cellule liée 5" xfId="10513" hidden="1" xr:uid="{00000000-0005-0000-0000-0000443F0000}"/>
    <cellStyle name="Cellule liée 5" xfId="10597" hidden="1" xr:uid="{00000000-0005-0000-0000-0000453F0000}"/>
    <cellStyle name="Cellule liée 5" xfId="10650" hidden="1" xr:uid="{00000000-0005-0000-0000-0000463F0000}"/>
    <cellStyle name="Cellule liée 5" xfId="10713" hidden="1" xr:uid="{00000000-0005-0000-0000-0000473F0000}"/>
    <cellStyle name="Cellule liée 5" xfId="10759" hidden="1" xr:uid="{00000000-0005-0000-0000-0000483F0000}"/>
    <cellStyle name="Cellule liée 5" xfId="10803" hidden="1" xr:uid="{00000000-0005-0000-0000-0000493F0000}"/>
    <cellStyle name="Cellule liée 5" xfId="10842" hidden="1" xr:uid="{00000000-0005-0000-0000-00004A3F0000}"/>
    <cellStyle name="Cellule liée 5" xfId="10878" hidden="1" xr:uid="{00000000-0005-0000-0000-00004B3F0000}"/>
    <cellStyle name="Cellule liée 5" xfId="10913" hidden="1" xr:uid="{00000000-0005-0000-0000-00004C3F0000}"/>
    <cellStyle name="Cellule liée 5" xfId="10961" hidden="1" xr:uid="{00000000-0005-0000-0000-00004D3F0000}"/>
    <cellStyle name="Cellule liée 5" xfId="9801" hidden="1" xr:uid="{00000000-0005-0000-0000-00004E3F0000}"/>
    <cellStyle name="Cellule liée 5" xfId="8774" hidden="1" xr:uid="{00000000-0005-0000-0000-00004F3F0000}"/>
    <cellStyle name="Cellule liée 5" xfId="11019" hidden="1" xr:uid="{00000000-0005-0000-0000-0000503F0000}"/>
    <cellStyle name="Cellule liée 5" xfId="11086" hidden="1" xr:uid="{00000000-0005-0000-0000-0000513F0000}"/>
    <cellStyle name="Cellule liée 5" xfId="11136" hidden="1" xr:uid="{00000000-0005-0000-0000-0000523F0000}"/>
    <cellStyle name="Cellule liée 5" xfId="11186" hidden="1" xr:uid="{00000000-0005-0000-0000-0000533F0000}"/>
    <cellStyle name="Cellule liée 5" xfId="11236" hidden="1" xr:uid="{00000000-0005-0000-0000-0000543F0000}"/>
    <cellStyle name="Cellule liée 5" xfId="11285" hidden="1" xr:uid="{00000000-0005-0000-0000-0000553F0000}"/>
    <cellStyle name="Cellule liée 5" xfId="11334" hidden="1" xr:uid="{00000000-0005-0000-0000-0000563F0000}"/>
    <cellStyle name="Cellule liée 5" xfId="11381" hidden="1" xr:uid="{00000000-0005-0000-0000-0000573F0000}"/>
    <cellStyle name="Cellule liée 5" xfId="11428" hidden="1" xr:uid="{00000000-0005-0000-0000-0000583F0000}"/>
    <cellStyle name="Cellule liée 5" xfId="11473" hidden="1" xr:uid="{00000000-0005-0000-0000-0000593F0000}"/>
    <cellStyle name="Cellule liée 5" xfId="11512" hidden="1" xr:uid="{00000000-0005-0000-0000-00005A3F0000}"/>
    <cellStyle name="Cellule liée 5" xfId="11549" hidden="1" xr:uid="{00000000-0005-0000-0000-00005B3F0000}"/>
    <cellStyle name="Cellule liée 5" xfId="11583" hidden="1" xr:uid="{00000000-0005-0000-0000-00005C3F0000}"/>
    <cellStyle name="Cellule liée 5" xfId="11667" hidden="1" xr:uid="{00000000-0005-0000-0000-00005D3F0000}"/>
    <cellStyle name="Cellule liée 5" xfId="11722" hidden="1" xr:uid="{00000000-0005-0000-0000-00005E3F0000}"/>
    <cellStyle name="Cellule liée 5" xfId="11784" hidden="1" xr:uid="{00000000-0005-0000-0000-00005F3F0000}"/>
    <cellStyle name="Cellule liée 5" xfId="11830" hidden="1" xr:uid="{00000000-0005-0000-0000-0000603F0000}"/>
    <cellStyle name="Cellule liée 5" xfId="11874" hidden="1" xr:uid="{00000000-0005-0000-0000-0000613F0000}"/>
    <cellStyle name="Cellule liée 5" xfId="11913" hidden="1" xr:uid="{00000000-0005-0000-0000-0000623F0000}"/>
    <cellStyle name="Cellule liée 5" xfId="11949" hidden="1" xr:uid="{00000000-0005-0000-0000-0000633F0000}"/>
    <cellStyle name="Cellule liée 5" xfId="11984" hidden="1" xr:uid="{00000000-0005-0000-0000-0000643F0000}"/>
    <cellStyle name="Cellule liée 5" xfId="12030" hidden="1" xr:uid="{00000000-0005-0000-0000-0000653F0000}"/>
    <cellStyle name="Cellule liée 5" xfId="12153" hidden="1" xr:uid="{00000000-0005-0000-0000-0000663F0000}"/>
    <cellStyle name="Cellule liée 5" xfId="12249" hidden="1" xr:uid="{00000000-0005-0000-0000-0000673F0000}"/>
    <cellStyle name="Cellule liée 5" xfId="12315" hidden="1" xr:uid="{00000000-0005-0000-0000-0000683F0000}"/>
    <cellStyle name="Cellule liée 5" xfId="12365" hidden="1" xr:uid="{00000000-0005-0000-0000-0000693F0000}"/>
    <cellStyle name="Cellule liée 5" xfId="12415" hidden="1" xr:uid="{00000000-0005-0000-0000-00006A3F0000}"/>
    <cellStyle name="Cellule liée 5" xfId="12465" hidden="1" xr:uid="{00000000-0005-0000-0000-00006B3F0000}"/>
    <cellStyle name="Cellule liée 5" xfId="12514" hidden="1" xr:uid="{00000000-0005-0000-0000-00006C3F0000}"/>
    <cellStyle name="Cellule liée 5" xfId="12563" hidden="1" xr:uid="{00000000-0005-0000-0000-00006D3F0000}"/>
    <cellStyle name="Cellule liée 5" xfId="12610" hidden="1" xr:uid="{00000000-0005-0000-0000-00006E3F0000}"/>
    <cellStyle name="Cellule liée 5" xfId="12657" hidden="1" xr:uid="{00000000-0005-0000-0000-00006F3F0000}"/>
    <cellStyle name="Cellule liée 5" xfId="12702" hidden="1" xr:uid="{00000000-0005-0000-0000-0000703F0000}"/>
    <cellStyle name="Cellule liée 5" xfId="12741" hidden="1" xr:uid="{00000000-0005-0000-0000-0000713F0000}"/>
    <cellStyle name="Cellule liée 5" xfId="12778" hidden="1" xr:uid="{00000000-0005-0000-0000-0000723F0000}"/>
    <cellStyle name="Cellule liée 5" xfId="12812" hidden="1" xr:uid="{00000000-0005-0000-0000-0000733F0000}"/>
    <cellStyle name="Cellule liée 5" xfId="12895" hidden="1" xr:uid="{00000000-0005-0000-0000-0000743F0000}"/>
    <cellStyle name="Cellule liée 5" xfId="12948" hidden="1" xr:uid="{00000000-0005-0000-0000-0000753F0000}"/>
    <cellStyle name="Cellule liée 5" xfId="13010" hidden="1" xr:uid="{00000000-0005-0000-0000-0000763F0000}"/>
    <cellStyle name="Cellule liée 5" xfId="13056" hidden="1" xr:uid="{00000000-0005-0000-0000-0000773F0000}"/>
    <cellStyle name="Cellule liée 5" xfId="13100" hidden="1" xr:uid="{00000000-0005-0000-0000-0000783F0000}"/>
    <cellStyle name="Cellule liée 5" xfId="13139" hidden="1" xr:uid="{00000000-0005-0000-0000-0000793F0000}"/>
    <cellStyle name="Cellule liée 5" xfId="13175" hidden="1" xr:uid="{00000000-0005-0000-0000-00007A3F0000}"/>
    <cellStyle name="Cellule liée 5" xfId="13210" hidden="1" xr:uid="{00000000-0005-0000-0000-00007B3F0000}"/>
    <cellStyle name="Cellule liée 5" xfId="13255" hidden="1" xr:uid="{00000000-0005-0000-0000-00007C3F0000}"/>
    <cellStyle name="Cellule liée 5" xfId="12102" hidden="1" xr:uid="{00000000-0005-0000-0000-00007D3F0000}"/>
    <cellStyle name="Cellule liée 5" xfId="12068" hidden="1" xr:uid="{00000000-0005-0000-0000-00007E3F0000}"/>
    <cellStyle name="Cellule liée 5" xfId="11696" hidden="1" xr:uid="{00000000-0005-0000-0000-00007F3F0000}"/>
    <cellStyle name="Cellule liée 5" xfId="13318" hidden="1" xr:uid="{00000000-0005-0000-0000-0000803F0000}"/>
    <cellStyle name="Cellule liée 5" xfId="13367" hidden="1" xr:uid="{00000000-0005-0000-0000-0000813F0000}"/>
    <cellStyle name="Cellule liée 5" xfId="13416" hidden="1" xr:uid="{00000000-0005-0000-0000-0000823F0000}"/>
    <cellStyle name="Cellule liée 5" xfId="13465" hidden="1" xr:uid="{00000000-0005-0000-0000-0000833F0000}"/>
    <cellStyle name="Cellule liée 5" xfId="13513" hidden="1" xr:uid="{00000000-0005-0000-0000-0000843F0000}"/>
    <cellStyle name="Cellule liée 5" xfId="13561" hidden="1" xr:uid="{00000000-0005-0000-0000-0000853F0000}"/>
    <cellStyle name="Cellule liée 5" xfId="13607" hidden="1" xr:uid="{00000000-0005-0000-0000-0000863F0000}"/>
    <cellStyle name="Cellule liée 5" xfId="13654" hidden="1" xr:uid="{00000000-0005-0000-0000-0000873F0000}"/>
    <cellStyle name="Cellule liée 5" xfId="13699" hidden="1" xr:uid="{00000000-0005-0000-0000-0000883F0000}"/>
    <cellStyle name="Cellule liée 5" xfId="13738" hidden="1" xr:uid="{00000000-0005-0000-0000-0000893F0000}"/>
    <cellStyle name="Cellule liée 5" xfId="13775" hidden="1" xr:uid="{00000000-0005-0000-0000-00008A3F0000}"/>
    <cellStyle name="Cellule liée 5" xfId="13809" hidden="1" xr:uid="{00000000-0005-0000-0000-00008B3F0000}"/>
    <cellStyle name="Cellule liée 5" xfId="13891" hidden="1" xr:uid="{00000000-0005-0000-0000-00008C3F0000}"/>
    <cellStyle name="Cellule liée 5" xfId="13944" hidden="1" xr:uid="{00000000-0005-0000-0000-00008D3F0000}"/>
    <cellStyle name="Cellule liée 5" xfId="14006" hidden="1" xr:uid="{00000000-0005-0000-0000-00008E3F0000}"/>
    <cellStyle name="Cellule liée 5" xfId="14052" hidden="1" xr:uid="{00000000-0005-0000-0000-00008F3F0000}"/>
    <cellStyle name="Cellule liée 5" xfId="14096" hidden="1" xr:uid="{00000000-0005-0000-0000-0000903F0000}"/>
    <cellStyle name="Cellule liée 5" xfId="14135" hidden="1" xr:uid="{00000000-0005-0000-0000-0000913F0000}"/>
    <cellStyle name="Cellule liée 5" xfId="14171" hidden="1" xr:uid="{00000000-0005-0000-0000-0000923F0000}"/>
    <cellStyle name="Cellule liée 5" xfId="14206" hidden="1" xr:uid="{00000000-0005-0000-0000-0000933F0000}"/>
    <cellStyle name="Cellule liée 5" xfId="14251" hidden="1" xr:uid="{00000000-0005-0000-0000-0000943F0000}"/>
    <cellStyle name="Cellule liée 5" xfId="14352" hidden="1" xr:uid="{00000000-0005-0000-0000-0000953F0000}"/>
    <cellStyle name="Cellule liée 5" xfId="14448" hidden="1" xr:uid="{00000000-0005-0000-0000-0000963F0000}"/>
    <cellStyle name="Cellule liée 5" xfId="14514" hidden="1" xr:uid="{00000000-0005-0000-0000-0000973F0000}"/>
    <cellStyle name="Cellule liée 5" xfId="14564" hidden="1" xr:uid="{00000000-0005-0000-0000-0000983F0000}"/>
    <cellStyle name="Cellule liée 5" xfId="14614" hidden="1" xr:uid="{00000000-0005-0000-0000-0000993F0000}"/>
    <cellStyle name="Cellule liée 5" xfId="14664" hidden="1" xr:uid="{00000000-0005-0000-0000-00009A3F0000}"/>
    <cellStyle name="Cellule liée 5" xfId="14713" hidden="1" xr:uid="{00000000-0005-0000-0000-00009B3F0000}"/>
    <cellStyle name="Cellule liée 5" xfId="14762" hidden="1" xr:uid="{00000000-0005-0000-0000-00009C3F0000}"/>
    <cellStyle name="Cellule liée 5" xfId="14809" hidden="1" xr:uid="{00000000-0005-0000-0000-00009D3F0000}"/>
    <cellStyle name="Cellule liée 5" xfId="14856" hidden="1" xr:uid="{00000000-0005-0000-0000-00009E3F0000}"/>
    <cellStyle name="Cellule liée 5" xfId="14901" hidden="1" xr:uid="{00000000-0005-0000-0000-00009F3F0000}"/>
    <cellStyle name="Cellule liée 5" xfId="14940" hidden="1" xr:uid="{00000000-0005-0000-0000-0000A03F0000}"/>
    <cellStyle name="Cellule liée 5" xfId="14977" hidden="1" xr:uid="{00000000-0005-0000-0000-0000A13F0000}"/>
    <cellStyle name="Cellule liée 5" xfId="15011" hidden="1" xr:uid="{00000000-0005-0000-0000-0000A23F0000}"/>
    <cellStyle name="Cellule liée 5" xfId="15094" hidden="1" xr:uid="{00000000-0005-0000-0000-0000A33F0000}"/>
    <cellStyle name="Cellule liée 5" xfId="15147" hidden="1" xr:uid="{00000000-0005-0000-0000-0000A43F0000}"/>
    <cellStyle name="Cellule liée 5" xfId="15210" hidden="1" xr:uid="{00000000-0005-0000-0000-0000A53F0000}"/>
    <cellStyle name="Cellule liée 5" xfId="15256" hidden="1" xr:uid="{00000000-0005-0000-0000-0000A63F0000}"/>
    <cellStyle name="Cellule liée 5" xfId="15300" hidden="1" xr:uid="{00000000-0005-0000-0000-0000A73F0000}"/>
    <cellStyle name="Cellule liée 5" xfId="15339" hidden="1" xr:uid="{00000000-0005-0000-0000-0000A83F0000}"/>
    <cellStyle name="Cellule liée 5" xfId="15375" hidden="1" xr:uid="{00000000-0005-0000-0000-0000A93F0000}"/>
    <cellStyle name="Cellule liée 5" xfId="15410" hidden="1" xr:uid="{00000000-0005-0000-0000-0000AA3F0000}"/>
    <cellStyle name="Cellule liée 5" xfId="15456" hidden="1" xr:uid="{00000000-0005-0000-0000-0000AB3F0000}"/>
    <cellStyle name="Cellule liée 5" xfId="14301" hidden="1" xr:uid="{00000000-0005-0000-0000-0000AC3F0000}"/>
    <cellStyle name="Cellule liée 5" xfId="15634" hidden="1" xr:uid="{00000000-0005-0000-0000-0000AD3F0000}"/>
    <cellStyle name="Cellule liée 5" xfId="15740" hidden="1" xr:uid="{00000000-0005-0000-0000-0000AE3F0000}"/>
    <cellStyle name="Cellule liée 5" xfId="15807" hidden="1" xr:uid="{00000000-0005-0000-0000-0000AF3F0000}"/>
    <cellStyle name="Cellule liée 5" xfId="15857" hidden="1" xr:uid="{00000000-0005-0000-0000-0000B03F0000}"/>
    <cellStyle name="Cellule liée 5" xfId="15907" hidden="1" xr:uid="{00000000-0005-0000-0000-0000B13F0000}"/>
    <cellStyle name="Cellule liée 5" xfId="15957" hidden="1" xr:uid="{00000000-0005-0000-0000-0000B23F0000}"/>
    <cellStyle name="Cellule liée 5" xfId="16006" hidden="1" xr:uid="{00000000-0005-0000-0000-0000B33F0000}"/>
    <cellStyle name="Cellule liée 5" xfId="16055" hidden="1" xr:uid="{00000000-0005-0000-0000-0000B43F0000}"/>
    <cellStyle name="Cellule liée 5" xfId="16102" hidden="1" xr:uid="{00000000-0005-0000-0000-0000B53F0000}"/>
    <cellStyle name="Cellule liée 5" xfId="16149" hidden="1" xr:uid="{00000000-0005-0000-0000-0000B63F0000}"/>
    <cellStyle name="Cellule liée 5" xfId="16194" hidden="1" xr:uid="{00000000-0005-0000-0000-0000B73F0000}"/>
    <cellStyle name="Cellule liée 5" xfId="16233" hidden="1" xr:uid="{00000000-0005-0000-0000-0000B83F0000}"/>
    <cellStyle name="Cellule liée 5" xfId="16270" hidden="1" xr:uid="{00000000-0005-0000-0000-0000B93F0000}"/>
    <cellStyle name="Cellule liée 5" xfId="16304" hidden="1" xr:uid="{00000000-0005-0000-0000-0000BA3F0000}"/>
    <cellStyle name="Cellule liée 5" xfId="16392" hidden="1" xr:uid="{00000000-0005-0000-0000-0000BB3F0000}"/>
    <cellStyle name="Cellule liée 5" xfId="16447" hidden="1" xr:uid="{00000000-0005-0000-0000-0000BC3F0000}"/>
    <cellStyle name="Cellule liée 5" xfId="16512" hidden="1" xr:uid="{00000000-0005-0000-0000-0000BD3F0000}"/>
    <cellStyle name="Cellule liée 5" xfId="16558" hidden="1" xr:uid="{00000000-0005-0000-0000-0000BE3F0000}"/>
    <cellStyle name="Cellule liée 5" xfId="16602" hidden="1" xr:uid="{00000000-0005-0000-0000-0000BF3F0000}"/>
    <cellStyle name="Cellule liée 5" xfId="16641" hidden="1" xr:uid="{00000000-0005-0000-0000-0000C03F0000}"/>
    <cellStyle name="Cellule liée 5" xfId="16677" hidden="1" xr:uid="{00000000-0005-0000-0000-0000C13F0000}"/>
    <cellStyle name="Cellule liée 5" xfId="16712" hidden="1" xr:uid="{00000000-0005-0000-0000-0000C23F0000}"/>
    <cellStyle name="Cellule liée 5" xfId="16763" hidden="1" xr:uid="{00000000-0005-0000-0000-0000C33F0000}"/>
    <cellStyle name="Cellule liée 5" xfId="16928" hidden="1" xr:uid="{00000000-0005-0000-0000-0000C43F0000}"/>
    <cellStyle name="Cellule liée 5" xfId="17025" hidden="1" xr:uid="{00000000-0005-0000-0000-0000C53F0000}"/>
    <cellStyle name="Cellule liée 5" xfId="17091" hidden="1" xr:uid="{00000000-0005-0000-0000-0000C63F0000}"/>
    <cellStyle name="Cellule liée 5" xfId="17141" hidden="1" xr:uid="{00000000-0005-0000-0000-0000C73F0000}"/>
    <cellStyle name="Cellule liée 5" xfId="17191" hidden="1" xr:uid="{00000000-0005-0000-0000-0000C83F0000}"/>
    <cellStyle name="Cellule liée 5" xfId="17241" hidden="1" xr:uid="{00000000-0005-0000-0000-0000C93F0000}"/>
    <cellStyle name="Cellule liée 5" xfId="17290" hidden="1" xr:uid="{00000000-0005-0000-0000-0000CA3F0000}"/>
    <cellStyle name="Cellule liée 5" xfId="17339" hidden="1" xr:uid="{00000000-0005-0000-0000-0000CB3F0000}"/>
    <cellStyle name="Cellule liée 5" xfId="17386" hidden="1" xr:uid="{00000000-0005-0000-0000-0000CC3F0000}"/>
    <cellStyle name="Cellule liée 5" xfId="17433" hidden="1" xr:uid="{00000000-0005-0000-0000-0000CD3F0000}"/>
    <cellStyle name="Cellule liée 5" xfId="17478" hidden="1" xr:uid="{00000000-0005-0000-0000-0000CE3F0000}"/>
    <cellStyle name="Cellule liée 5" xfId="17517" hidden="1" xr:uid="{00000000-0005-0000-0000-0000CF3F0000}"/>
    <cellStyle name="Cellule liée 5" xfId="17554" hidden="1" xr:uid="{00000000-0005-0000-0000-0000D03F0000}"/>
    <cellStyle name="Cellule liée 5" xfId="17588" hidden="1" xr:uid="{00000000-0005-0000-0000-0000D13F0000}"/>
    <cellStyle name="Cellule liée 5" xfId="17672" hidden="1" xr:uid="{00000000-0005-0000-0000-0000D23F0000}"/>
    <cellStyle name="Cellule liée 5" xfId="17725" hidden="1" xr:uid="{00000000-0005-0000-0000-0000D33F0000}"/>
    <cellStyle name="Cellule liée 5" xfId="17788" hidden="1" xr:uid="{00000000-0005-0000-0000-0000D43F0000}"/>
    <cellStyle name="Cellule liée 5" xfId="17834" hidden="1" xr:uid="{00000000-0005-0000-0000-0000D53F0000}"/>
    <cellStyle name="Cellule liée 5" xfId="17878" hidden="1" xr:uid="{00000000-0005-0000-0000-0000D63F0000}"/>
    <cellStyle name="Cellule liée 5" xfId="17917" hidden="1" xr:uid="{00000000-0005-0000-0000-0000D73F0000}"/>
    <cellStyle name="Cellule liée 5" xfId="17953" hidden="1" xr:uid="{00000000-0005-0000-0000-0000D83F0000}"/>
    <cellStyle name="Cellule liée 5" xfId="17988" hidden="1" xr:uid="{00000000-0005-0000-0000-0000D93F0000}"/>
    <cellStyle name="Cellule liée 5" xfId="18036" hidden="1" xr:uid="{00000000-0005-0000-0000-0000DA3F0000}"/>
    <cellStyle name="Cellule liée 5" xfId="16876" hidden="1" xr:uid="{00000000-0005-0000-0000-0000DB3F0000}"/>
    <cellStyle name="Cellule liée 5" xfId="16814" hidden="1" xr:uid="{00000000-0005-0000-0000-0000DC3F0000}"/>
    <cellStyle name="Cellule liée 5" xfId="15501" hidden="1" xr:uid="{00000000-0005-0000-0000-0000DD3F0000}"/>
    <cellStyle name="Cellule liée 5" xfId="18146" hidden="1" xr:uid="{00000000-0005-0000-0000-0000DE3F0000}"/>
    <cellStyle name="Cellule liée 5" xfId="18196" hidden="1" xr:uid="{00000000-0005-0000-0000-0000DF3F0000}"/>
    <cellStyle name="Cellule liée 5" xfId="18246" hidden="1" xr:uid="{00000000-0005-0000-0000-0000E03F0000}"/>
    <cellStyle name="Cellule liée 5" xfId="18296" hidden="1" xr:uid="{00000000-0005-0000-0000-0000E13F0000}"/>
    <cellStyle name="Cellule liée 5" xfId="18345" hidden="1" xr:uid="{00000000-0005-0000-0000-0000E23F0000}"/>
    <cellStyle name="Cellule liée 5" xfId="18393" hidden="1" xr:uid="{00000000-0005-0000-0000-0000E33F0000}"/>
    <cellStyle name="Cellule liée 5" xfId="18440" hidden="1" xr:uid="{00000000-0005-0000-0000-0000E43F0000}"/>
    <cellStyle name="Cellule liée 5" xfId="18487" hidden="1" xr:uid="{00000000-0005-0000-0000-0000E53F0000}"/>
    <cellStyle name="Cellule liée 5" xfId="18532" hidden="1" xr:uid="{00000000-0005-0000-0000-0000E63F0000}"/>
    <cellStyle name="Cellule liée 5" xfId="18571" hidden="1" xr:uid="{00000000-0005-0000-0000-0000E73F0000}"/>
    <cellStyle name="Cellule liée 5" xfId="18608" hidden="1" xr:uid="{00000000-0005-0000-0000-0000E83F0000}"/>
    <cellStyle name="Cellule liée 5" xfId="18642" hidden="1" xr:uid="{00000000-0005-0000-0000-0000E93F0000}"/>
    <cellStyle name="Cellule liée 5" xfId="18730" hidden="1" xr:uid="{00000000-0005-0000-0000-0000EA3F0000}"/>
    <cellStyle name="Cellule liée 5" xfId="18785" hidden="1" xr:uid="{00000000-0005-0000-0000-0000EB3F0000}"/>
    <cellStyle name="Cellule liée 5" xfId="18850" hidden="1" xr:uid="{00000000-0005-0000-0000-0000EC3F0000}"/>
    <cellStyle name="Cellule liée 5" xfId="18896" hidden="1" xr:uid="{00000000-0005-0000-0000-0000ED3F0000}"/>
    <cellStyle name="Cellule liée 5" xfId="18940" hidden="1" xr:uid="{00000000-0005-0000-0000-0000EE3F0000}"/>
    <cellStyle name="Cellule liée 5" xfId="18979" hidden="1" xr:uid="{00000000-0005-0000-0000-0000EF3F0000}"/>
    <cellStyle name="Cellule liée 5" xfId="19015" hidden="1" xr:uid="{00000000-0005-0000-0000-0000F03F0000}"/>
    <cellStyle name="Cellule liée 5" xfId="19050" hidden="1" xr:uid="{00000000-0005-0000-0000-0000F13F0000}"/>
    <cellStyle name="Cellule liée 5" xfId="19101" hidden="1" xr:uid="{00000000-0005-0000-0000-0000F23F0000}"/>
    <cellStyle name="Cellule liée 5" xfId="19264" hidden="1" xr:uid="{00000000-0005-0000-0000-0000F33F0000}"/>
    <cellStyle name="Cellule liée 5" xfId="19361" hidden="1" xr:uid="{00000000-0005-0000-0000-0000F43F0000}"/>
    <cellStyle name="Cellule liée 5" xfId="19427" hidden="1" xr:uid="{00000000-0005-0000-0000-0000F53F0000}"/>
    <cellStyle name="Cellule liée 5" xfId="19477" hidden="1" xr:uid="{00000000-0005-0000-0000-0000F63F0000}"/>
    <cellStyle name="Cellule liée 5" xfId="19527" hidden="1" xr:uid="{00000000-0005-0000-0000-0000F73F0000}"/>
    <cellStyle name="Cellule liée 5" xfId="19577" hidden="1" xr:uid="{00000000-0005-0000-0000-0000F83F0000}"/>
    <cellStyle name="Cellule liée 5" xfId="19626" hidden="1" xr:uid="{00000000-0005-0000-0000-0000F93F0000}"/>
    <cellStyle name="Cellule liée 5" xfId="19675" hidden="1" xr:uid="{00000000-0005-0000-0000-0000FA3F0000}"/>
    <cellStyle name="Cellule liée 5" xfId="19722" hidden="1" xr:uid="{00000000-0005-0000-0000-0000FB3F0000}"/>
    <cellStyle name="Cellule liée 5" xfId="19769" hidden="1" xr:uid="{00000000-0005-0000-0000-0000FC3F0000}"/>
    <cellStyle name="Cellule liée 5" xfId="19814" hidden="1" xr:uid="{00000000-0005-0000-0000-0000FD3F0000}"/>
    <cellStyle name="Cellule liée 5" xfId="19853" hidden="1" xr:uid="{00000000-0005-0000-0000-0000FE3F0000}"/>
    <cellStyle name="Cellule liée 5" xfId="19890" hidden="1" xr:uid="{00000000-0005-0000-0000-0000FF3F0000}"/>
    <cellStyle name="Cellule liée 5" xfId="19924" hidden="1" xr:uid="{00000000-0005-0000-0000-000000400000}"/>
    <cellStyle name="Cellule liée 5" xfId="20007" hidden="1" xr:uid="{00000000-0005-0000-0000-000001400000}"/>
    <cellStyle name="Cellule liée 5" xfId="20060" hidden="1" xr:uid="{00000000-0005-0000-0000-000002400000}"/>
    <cellStyle name="Cellule liée 5" xfId="20123" hidden="1" xr:uid="{00000000-0005-0000-0000-000003400000}"/>
    <cellStyle name="Cellule liée 5" xfId="20169" hidden="1" xr:uid="{00000000-0005-0000-0000-000004400000}"/>
    <cellStyle name="Cellule liée 5" xfId="20213" hidden="1" xr:uid="{00000000-0005-0000-0000-000005400000}"/>
    <cellStyle name="Cellule liée 5" xfId="20252" hidden="1" xr:uid="{00000000-0005-0000-0000-000006400000}"/>
    <cellStyle name="Cellule liée 5" xfId="20288" hidden="1" xr:uid="{00000000-0005-0000-0000-000007400000}"/>
    <cellStyle name="Cellule liée 5" xfId="20323" hidden="1" xr:uid="{00000000-0005-0000-0000-000008400000}"/>
    <cellStyle name="Cellule liée 5" xfId="20371" hidden="1" xr:uid="{00000000-0005-0000-0000-000009400000}"/>
    <cellStyle name="Cellule liée 5" xfId="19212" hidden="1" xr:uid="{00000000-0005-0000-0000-00000A400000}"/>
    <cellStyle name="Cellule liée 5" xfId="18777" hidden="1" xr:uid="{00000000-0005-0000-0000-00000B400000}"/>
    <cellStyle name="Cellule liée 5" xfId="16794" hidden="1" xr:uid="{00000000-0005-0000-0000-00000C400000}"/>
    <cellStyle name="Cellule liée 5" xfId="20476" hidden="1" xr:uid="{00000000-0005-0000-0000-00000D400000}"/>
    <cellStyle name="Cellule liée 5" xfId="20526" hidden="1" xr:uid="{00000000-0005-0000-0000-00000E400000}"/>
    <cellStyle name="Cellule liée 5" xfId="20576" hidden="1" xr:uid="{00000000-0005-0000-0000-00000F400000}"/>
    <cellStyle name="Cellule liée 5" xfId="20626" hidden="1" xr:uid="{00000000-0005-0000-0000-000010400000}"/>
    <cellStyle name="Cellule liée 5" xfId="20675" hidden="1" xr:uid="{00000000-0005-0000-0000-000011400000}"/>
    <cellStyle name="Cellule liée 5" xfId="20724" hidden="1" xr:uid="{00000000-0005-0000-0000-000012400000}"/>
    <cellStyle name="Cellule liée 5" xfId="20771" hidden="1" xr:uid="{00000000-0005-0000-0000-000013400000}"/>
    <cellStyle name="Cellule liée 5" xfId="20818" hidden="1" xr:uid="{00000000-0005-0000-0000-000014400000}"/>
    <cellStyle name="Cellule liée 5" xfId="20863" hidden="1" xr:uid="{00000000-0005-0000-0000-000015400000}"/>
    <cellStyle name="Cellule liée 5" xfId="20902" hidden="1" xr:uid="{00000000-0005-0000-0000-000016400000}"/>
    <cellStyle name="Cellule liée 5" xfId="20939" hidden="1" xr:uid="{00000000-0005-0000-0000-000017400000}"/>
    <cellStyle name="Cellule liée 5" xfId="20973" hidden="1" xr:uid="{00000000-0005-0000-0000-000018400000}"/>
    <cellStyle name="Cellule liée 5" xfId="21059" hidden="1" xr:uid="{00000000-0005-0000-0000-000019400000}"/>
    <cellStyle name="Cellule liée 5" xfId="21114" hidden="1" xr:uid="{00000000-0005-0000-0000-00001A400000}"/>
    <cellStyle name="Cellule liée 5" xfId="21178" hidden="1" xr:uid="{00000000-0005-0000-0000-00001B400000}"/>
    <cellStyle name="Cellule liée 5" xfId="21224" hidden="1" xr:uid="{00000000-0005-0000-0000-00001C400000}"/>
    <cellStyle name="Cellule liée 5" xfId="21268" hidden="1" xr:uid="{00000000-0005-0000-0000-00001D400000}"/>
    <cellStyle name="Cellule liée 5" xfId="21307" hidden="1" xr:uid="{00000000-0005-0000-0000-00001E400000}"/>
    <cellStyle name="Cellule liée 5" xfId="21343" hidden="1" xr:uid="{00000000-0005-0000-0000-00001F400000}"/>
    <cellStyle name="Cellule liée 5" xfId="21378" hidden="1" xr:uid="{00000000-0005-0000-0000-000020400000}"/>
    <cellStyle name="Cellule liée 5" xfId="21427" hidden="1" xr:uid="{00000000-0005-0000-0000-000021400000}"/>
    <cellStyle name="Cellule liée 5" xfId="21585" hidden="1" xr:uid="{00000000-0005-0000-0000-000022400000}"/>
    <cellStyle name="Cellule liée 5" xfId="21682" hidden="1" xr:uid="{00000000-0005-0000-0000-000023400000}"/>
    <cellStyle name="Cellule liée 5" xfId="21748" hidden="1" xr:uid="{00000000-0005-0000-0000-000024400000}"/>
    <cellStyle name="Cellule liée 5" xfId="21798" hidden="1" xr:uid="{00000000-0005-0000-0000-000025400000}"/>
    <cellStyle name="Cellule liée 5" xfId="21848" hidden="1" xr:uid="{00000000-0005-0000-0000-000026400000}"/>
    <cellStyle name="Cellule liée 5" xfId="21898" hidden="1" xr:uid="{00000000-0005-0000-0000-000027400000}"/>
    <cellStyle name="Cellule liée 5" xfId="21947" hidden="1" xr:uid="{00000000-0005-0000-0000-000028400000}"/>
    <cellStyle name="Cellule liée 5" xfId="21996" hidden="1" xr:uid="{00000000-0005-0000-0000-000029400000}"/>
    <cellStyle name="Cellule liée 5" xfId="22043" hidden="1" xr:uid="{00000000-0005-0000-0000-00002A400000}"/>
    <cellStyle name="Cellule liée 5" xfId="22090" hidden="1" xr:uid="{00000000-0005-0000-0000-00002B400000}"/>
    <cellStyle name="Cellule liée 5" xfId="22135" hidden="1" xr:uid="{00000000-0005-0000-0000-00002C400000}"/>
    <cellStyle name="Cellule liée 5" xfId="22174" hidden="1" xr:uid="{00000000-0005-0000-0000-00002D400000}"/>
    <cellStyle name="Cellule liée 5" xfId="22211" hidden="1" xr:uid="{00000000-0005-0000-0000-00002E400000}"/>
    <cellStyle name="Cellule liée 5" xfId="22245" hidden="1" xr:uid="{00000000-0005-0000-0000-00002F400000}"/>
    <cellStyle name="Cellule liée 5" xfId="22329" hidden="1" xr:uid="{00000000-0005-0000-0000-000030400000}"/>
    <cellStyle name="Cellule liée 5" xfId="22382" hidden="1" xr:uid="{00000000-0005-0000-0000-000031400000}"/>
    <cellStyle name="Cellule liée 5" xfId="22445" hidden="1" xr:uid="{00000000-0005-0000-0000-000032400000}"/>
    <cellStyle name="Cellule liée 5" xfId="22491" hidden="1" xr:uid="{00000000-0005-0000-0000-000033400000}"/>
    <cellStyle name="Cellule liée 5" xfId="22535" hidden="1" xr:uid="{00000000-0005-0000-0000-000034400000}"/>
    <cellStyle name="Cellule liée 5" xfId="22574" hidden="1" xr:uid="{00000000-0005-0000-0000-000035400000}"/>
    <cellStyle name="Cellule liée 5" xfId="22610" hidden="1" xr:uid="{00000000-0005-0000-0000-000036400000}"/>
    <cellStyle name="Cellule liée 5" xfId="22645" hidden="1" xr:uid="{00000000-0005-0000-0000-000037400000}"/>
    <cellStyle name="Cellule liée 5" xfId="22693" hidden="1" xr:uid="{00000000-0005-0000-0000-000038400000}"/>
    <cellStyle name="Cellule liée 5" xfId="21533" hidden="1" xr:uid="{00000000-0005-0000-0000-000039400000}"/>
    <cellStyle name="Cellule liée 5" xfId="21479" hidden="1" xr:uid="{00000000-0005-0000-0000-00003A400000}"/>
    <cellStyle name="Cellule liée 5" xfId="19183" hidden="1" xr:uid="{00000000-0005-0000-0000-00003B400000}"/>
    <cellStyle name="Cellule liée 5" xfId="22791" hidden="1" xr:uid="{00000000-0005-0000-0000-00003C400000}"/>
    <cellStyle name="Cellule liée 5" xfId="22841" hidden="1" xr:uid="{00000000-0005-0000-0000-00003D400000}"/>
    <cellStyle name="Cellule liée 5" xfId="22891" hidden="1" xr:uid="{00000000-0005-0000-0000-00003E400000}"/>
    <cellStyle name="Cellule liée 5" xfId="22941" hidden="1" xr:uid="{00000000-0005-0000-0000-00003F400000}"/>
    <cellStyle name="Cellule liée 5" xfId="22989" hidden="1" xr:uid="{00000000-0005-0000-0000-000040400000}"/>
    <cellStyle name="Cellule liée 5" xfId="23038" hidden="1" xr:uid="{00000000-0005-0000-0000-000041400000}"/>
    <cellStyle name="Cellule liée 5" xfId="23084" hidden="1" xr:uid="{00000000-0005-0000-0000-000042400000}"/>
    <cellStyle name="Cellule liée 5" xfId="23131" hidden="1" xr:uid="{00000000-0005-0000-0000-000043400000}"/>
    <cellStyle name="Cellule liée 5" xfId="23176" hidden="1" xr:uid="{00000000-0005-0000-0000-000044400000}"/>
    <cellStyle name="Cellule liée 5" xfId="23215" hidden="1" xr:uid="{00000000-0005-0000-0000-000045400000}"/>
    <cellStyle name="Cellule liée 5" xfId="23252" hidden="1" xr:uid="{00000000-0005-0000-0000-000046400000}"/>
    <cellStyle name="Cellule liée 5" xfId="23286" hidden="1" xr:uid="{00000000-0005-0000-0000-000047400000}"/>
    <cellStyle name="Cellule liée 5" xfId="23371" hidden="1" xr:uid="{00000000-0005-0000-0000-000048400000}"/>
    <cellStyle name="Cellule liée 5" xfId="23426" hidden="1" xr:uid="{00000000-0005-0000-0000-000049400000}"/>
    <cellStyle name="Cellule liée 5" xfId="23489" hidden="1" xr:uid="{00000000-0005-0000-0000-00004A400000}"/>
    <cellStyle name="Cellule liée 5" xfId="23535" hidden="1" xr:uid="{00000000-0005-0000-0000-00004B400000}"/>
    <cellStyle name="Cellule liée 5" xfId="23579" hidden="1" xr:uid="{00000000-0005-0000-0000-00004C400000}"/>
    <cellStyle name="Cellule liée 5" xfId="23618" hidden="1" xr:uid="{00000000-0005-0000-0000-00004D400000}"/>
    <cellStyle name="Cellule liée 5" xfId="23654" hidden="1" xr:uid="{00000000-0005-0000-0000-00004E400000}"/>
    <cellStyle name="Cellule liée 5" xfId="23689" hidden="1" xr:uid="{00000000-0005-0000-0000-00004F400000}"/>
    <cellStyle name="Cellule liée 5" xfId="23735" hidden="1" xr:uid="{00000000-0005-0000-0000-000050400000}"/>
    <cellStyle name="Cellule liée 5" xfId="23886" hidden="1" xr:uid="{00000000-0005-0000-0000-000051400000}"/>
    <cellStyle name="Cellule liée 5" xfId="23982" hidden="1" xr:uid="{00000000-0005-0000-0000-000052400000}"/>
    <cellStyle name="Cellule liée 5" xfId="24048" hidden="1" xr:uid="{00000000-0005-0000-0000-000053400000}"/>
    <cellStyle name="Cellule liée 5" xfId="24098" hidden="1" xr:uid="{00000000-0005-0000-0000-000054400000}"/>
    <cellStyle name="Cellule liée 5" xfId="24148" hidden="1" xr:uid="{00000000-0005-0000-0000-000055400000}"/>
    <cellStyle name="Cellule liée 5" xfId="24198" hidden="1" xr:uid="{00000000-0005-0000-0000-000056400000}"/>
    <cellStyle name="Cellule liée 5" xfId="24247" hidden="1" xr:uid="{00000000-0005-0000-0000-000057400000}"/>
    <cellStyle name="Cellule liée 5" xfId="24296" hidden="1" xr:uid="{00000000-0005-0000-0000-000058400000}"/>
    <cellStyle name="Cellule liée 5" xfId="24343" hidden="1" xr:uid="{00000000-0005-0000-0000-000059400000}"/>
    <cellStyle name="Cellule liée 5" xfId="24390" hidden="1" xr:uid="{00000000-0005-0000-0000-00005A400000}"/>
    <cellStyle name="Cellule liée 5" xfId="24435" hidden="1" xr:uid="{00000000-0005-0000-0000-00005B400000}"/>
    <cellStyle name="Cellule liée 5" xfId="24474" hidden="1" xr:uid="{00000000-0005-0000-0000-00005C400000}"/>
    <cellStyle name="Cellule liée 5" xfId="24511" hidden="1" xr:uid="{00000000-0005-0000-0000-00005D400000}"/>
    <cellStyle name="Cellule liée 5" xfId="24545" hidden="1" xr:uid="{00000000-0005-0000-0000-00005E400000}"/>
    <cellStyle name="Cellule liée 5" xfId="24629" hidden="1" xr:uid="{00000000-0005-0000-0000-00005F400000}"/>
    <cellStyle name="Cellule liée 5" xfId="24682" hidden="1" xr:uid="{00000000-0005-0000-0000-000060400000}"/>
    <cellStyle name="Cellule liée 5" xfId="24745" hidden="1" xr:uid="{00000000-0005-0000-0000-000061400000}"/>
    <cellStyle name="Cellule liée 5" xfId="24791" hidden="1" xr:uid="{00000000-0005-0000-0000-000062400000}"/>
    <cellStyle name="Cellule liée 5" xfId="24835" hidden="1" xr:uid="{00000000-0005-0000-0000-000063400000}"/>
    <cellStyle name="Cellule liée 5" xfId="24874" hidden="1" xr:uid="{00000000-0005-0000-0000-000064400000}"/>
    <cellStyle name="Cellule liée 5" xfId="24910" hidden="1" xr:uid="{00000000-0005-0000-0000-000065400000}"/>
    <cellStyle name="Cellule liée 5" xfId="24945" hidden="1" xr:uid="{00000000-0005-0000-0000-000066400000}"/>
    <cellStyle name="Cellule liée 5" xfId="24991" hidden="1" xr:uid="{00000000-0005-0000-0000-000067400000}"/>
    <cellStyle name="Cellule liée 5" xfId="23834" hidden="1" xr:uid="{00000000-0005-0000-0000-000068400000}"/>
    <cellStyle name="Cellule liée 5" xfId="23784" hidden="1" xr:uid="{00000000-0005-0000-0000-000069400000}"/>
    <cellStyle name="Cellule liée 5" xfId="21489" hidden="1" xr:uid="{00000000-0005-0000-0000-00006A400000}"/>
    <cellStyle name="Cellule liée 5" xfId="25090" hidden="1" xr:uid="{00000000-0005-0000-0000-00006B400000}"/>
    <cellStyle name="Cellule liée 5" xfId="25140" hidden="1" xr:uid="{00000000-0005-0000-0000-00006C400000}"/>
    <cellStyle name="Cellule liée 5" xfId="25190" hidden="1" xr:uid="{00000000-0005-0000-0000-00006D400000}"/>
    <cellStyle name="Cellule liée 5" xfId="25240" hidden="1" xr:uid="{00000000-0005-0000-0000-00006E400000}"/>
    <cellStyle name="Cellule liée 5" xfId="25289" hidden="1" xr:uid="{00000000-0005-0000-0000-00006F400000}"/>
    <cellStyle name="Cellule liée 5" xfId="25338" hidden="1" xr:uid="{00000000-0005-0000-0000-000070400000}"/>
    <cellStyle name="Cellule liée 5" xfId="25385" hidden="1" xr:uid="{00000000-0005-0000-0000-000071400000}"/>
    <cellStyle name="Cellule liée 5" xfId="25431" hidden="1" xr:uid="{00000000-0005-0000-0000-000072400000}"/>
    <cellStyle name="Cellule liée 5" xfId="25475" hidden="1" xr:uid="{00000000-0005-0000-0000-000073400000}"/>
    <cellStyle name="Cellule liée 5" xfId="25513" hidden="1" xr:uid="{00000000-0005-0000-0000-000074400000}"/>
    <cellStyle name="Cellule liée 5" xfId="25550" hidden="1" xr:uid="{00000000-0005-0000-0000-000075400000}"/>
    <cellStyle name="Cellule liée 5" xfId="25584" hidden="1" xr:uid="{00000000-0005-0000-0000-000076400000}"/>
    <cellStyle name="Cellule liée 5" xfId="25667" hidden="1" xr:uid="{00000000-0005-0000-0000-000077400000}"/>
    <cellStyle name="Cellule liée 5" xfId="25722" hidden="1" xr:uid="{00000000-0005-0000-0000-000078400000}"/>
    <cellStyle name="Cellule liée 5" xfId="25784" hidden="1" xr:uid="{00000000-0005-0000-0000-000079400000}"/>
    <cellStyle name="Cellule liée 5" xfId="25830" hidden="1" xr:uid="{00000000-0005-0000-0000-00007A400000}"/>
    <cellStyle name="Cellule liée 5" xfId="25874" hidden="1" xr:uid="{00000000-0005-0000-0000-00007B400000}"/>
    <cellStyle name="Cellule liée 5" xfId="25913" hidden="1" xr:uid="{00000000-0005-0000-0000-00007C400000}"/>
    <cellStyle name="Cellule liée 5" xfId="25949" hidden="1" xr:uid="{00000000-0005-0000-0000-00007D400000}"/>
    <cellStyle name="Cellule liée 5" xfId="25984" hidden="1" xr:uid="{00000000-0005-0000-0000-00007E400000}"/>
    <cellStyle name="Cellule liée 5" xfId="26029" hidden="1" xr:uid="{00000000-0005-0000-0000-00007F400000}"/>
    <cellStyle name="Cellule liée 5" xfId="26151" hidden="1" xr:uid="{00000000-0005-0000-0000-000080400000}"/>
    <cellStyle name="Cellule liée 5" xfId="26247" hidden="1" xr:uid="{00000000-0005-0000-0000-000081400000}"/>
    <cellStyle name="Cellule liée 5" xfId="26313" hidden="1" xr:uid="{00000000-0005-0000-0000-000082400000}"/>
    <cellStyle name="Cellule liée 5" xfId="26363" hidden="1" xr:uid="{00000000-0005-0000-0000-000083400000}"/>
    <cellStyle name="Cellule liée 5" xfId="26413" hidden="1" xr:uid="{00000000-0005-0000-0000-000084400000}"/>
    <cellStyle name="Cellule liée 5" xfId="26463" hidden="1" xr:uid="{00000000-0005-0000-0000-000085400000}"/>
    <cellStyle name="Cellule liée 5" xfId="26512" hidden="1" xr:uid="{00000000-0005-0000-0000-000086400000}"/>
    <cellStyle name="Cellule liée 5" xfId="26561" hidden="1" xr:uid="{00000000-0005-0000-0000-000087400000}"/>
    <cellStyle name="Cellule liée 5" xfId="26608" hidden="1" xr:uid="{00000000-0005-0000-0000-000088400000}"/>
    <cellStyle name="Cellule liée 5" xfId="26655" hidden="1" xr:uid="{00000000-0005-0000-0000-000089400000}"/>
    <cellStyle name="Cellule liée 5" xfId="26700" hidden="1" xr:uid="{00000000-0005-0000-0000-00008A400000}"/>
    <cellStyle name="Cellule liée 5" xfId="26739" hidden="1" xr:uid="{00000000-0005-0000-0000-00008B400000}"/>
    <cellStyle name="Cellule liée 5" xfId="26776" hidden="1" xr:uid="{00000000-0005-0000-0000-00008C400000}"/>
    <cellStyle name="Cellule liée 5" xfId="26810" hidden="1" xr:uid="{00000000-0005-0000-0000-00008D400000}"/>
    <cellStyle name="Cellule liée 5" xfId="26893" hidden="1" xr:uid="{00000000-0005-0000-0000-00008E400000}"/>
    <cellStyle name="Cellule liée 5" xfId="26946" hidden="1" xr:uid="{00000000-0005-0000-0000-00008F400000}"/>
    <cellStyle name="Cellule liée 5" xfId="27008" hidden="1" xr:uid="{00000000-0005-0000-0000-000090400000}"/>
    <cellStyle name="Cellule liée 5" xfId="27054" hidden="1" xr:uid="{00000000-0005-0000-0000-000091400000}"/>
    <cellStyle name="Cellule liée 5" xfId="27098" hidden="1" xr:uid="{00000000-0005-0000-0000-000092400000}"/>
    <cellStyle name="Cellule liée 5" xfId="27137" hidden="1" xr:uid="{00000000-0005-0000-0000-000093400000}"/>
    <cellStyle name="Cellule liée 5" xfId="27173" hidden="1" xr:uid="{00000000-0005-0000-0000-000094400000}"/>
    <cellStyle name="Cellule liée 5" xfId="27208" hidden="1" xr:uid="{00000000-0005-0000-0000-000095400000}"/>
    <cellStyle name="Cellule liée 5" xfId="27253" hidden="1" xr:uid="{00000000-0005-0000-0000-000096400000}"/>
    <cellStyle name="Cellule liée 5" xfId="26100" hidden="1" xr:uid="{00000000-0005-0000-0000-000097400000}"/>
    <cellStyle name="Cellule liée 5" xfId="26067" hidden="1" xr:uid="{00000000-0005-0000-0000-000098400000}"/>
    <cellStyle name="Cellule liée 5" xfId="25041" hidden="1" xr:uid="{00000000-0005-0000-0000-000099400000}"/>
    <cellStyle name="Cellule liée 5" xfId="27325" hidden="1" xr:uid="{00000000-0005-0000-0000-00009A400000}"/>
    <cellStyle name="Cellule liée 5" xfId="27374" hidden="1" xr:uid="{00000000-0005-0000-0000-00009B400000}"/>
    <cellStyle name="Cellule liée 5" xfId="27423" hidden="1" xr:uid="{00000000-0005-0000-0000-00009C400000}"/>
    <cellStyle name="Cellule liée 5" xfId="27472" hidden="1" xr:uid="{00000000-0005-0000-0000-00009D400000}"/>
    <cellStyle name="Cellule liée 5" xfId="27520" hidden="1" xr:uid="{00000000-0005-0000-0000-00009E400000}"/>
    <cellStyle name="Cellule liée 5" xfId="27568" hidden="1" xr:uid="{00000000-0005-0000-0000-00009F400000}"/>
    <cellStyle name="Cellule liée 5" xfId="27614" hidden="1" xr:uid="{00000000-0005-0000-0000-0000A0400000}"/>
    <cellStyle name="Cellule liée 5" xfId="27661" hidden="1" xr:uid="{00000000-0005-0000-0000-0000A1400000}"/>
    <cellStyle name="Cellule liée 5" xfId="27706" hidden="1" xr:uid="{00000000-0005-0000-0000-0000A2400000}"/>
    <cellStyle name="Cellule liée 5" xfId="27745" hidden="1" xr:uid="{00000000-0005-0000-0000-0000A3400000}"/>
    <cellStyle name="Cellule liée 5" xfId="27782" hidden="1" xr:uid="{00000000-0005-0000-0000-0000A4400000}"/>
    <cellStyle name="Cellule liée 5" xfId="27816" hidden="1" xr:uid="{00000000-0005-0000-0000-0000A5400000}"/>
    <cellStyle name="Cellule liée 5" xfId="27898" hidden="1" xr:uid="{00000000-0005-0000-0000-0000A6400000}"/>
    <cellStyle name="Cellule liée 5" xfId="27951" hidden="1" xr:uid="{00000000-0005-0000-0000-0000A7400000}"/>
    <cellStyle name="Cellule liée 5" xfId="28013" hidden="1" xr:uid="{00000000-0005-0000-0000-0000A8400000}"/>
    <cellStyle name="Cellule liée 5" xfId="28059" hidden="1" xr:uid="{00000000-0005-0000-0000-0000A9400000}"/>
    <cellStyle name="Cellule liée 5" xfId="28103" hidden="1" xr:uid="{00000000-0005-0000-0000-0000AA400000}"/>
    <cellStyle name="Cellule liée 5" xfId="28142" hidden="1" xr:uid="{00000000-0005-0000-0000-0000AB400000}"/>
    <cellStyle name="Cellule liée 5" xfId="28178" hidden="1" xr:uid="{00000000-0005-0000-0000-0000AC400000}"/>
    <cellStyle name="Cellule liée 5" xfId="28213" hidden="1" xr:uid="{00000000-0005-0000-0000-0000AD400000}"/>
    <cellStyle name="Cellule liée 5" xfId="28258" hidden="1" xr:uid="{00000000-0005-0000-0000-0000AE400000}"/>
    <cellStyle name="Cellule liée 5" xfId="28358" hidden="1" xr:uid="{00000000-0005-0000-0000-0000AF400000}"/>
    <cellStyle name="Cellule liée 5" xfId="28453" hidden="1" xr:uid="{00000000-0005-0000-0000-0000B0400000}"/>
    <cellStyle name="Cellule liée 5" xfId="28519" hidden="1" xr:uid="{00000000-0005-0000-0000-0000B1400000}"/>
    <cellStyle name="Cellule liée 5" xfId="28569" hidden="1" xr:uid="{00000000-0005-0000-0000-0000B2400000}"/>
    <cellStyle name="Cellule liée 5" xfId="28619" hidden="1" xr:uid="{00000000-0005-0000-0000-0000B3400000}"/>
    <cellStyle name="Cellule liée 5" xfId="28669" hidden="1" xr:uid="{00000000-0005-0000-0000-0000B4400000}"/>
    <cellStyle name="Cellule liée 5" xfId="28718" hidden="1" xr:uid="{00000000-0005-0000-0000-0000B5400000}"/>
    <cellStyle name="Cellule liée 5" xfId="28767" hidden="1" xr:uid="{00000000-0005-0000-0000-0000B6400000}"/>
    <cellStyle name="Cellule liée 5" xfId="28814" hidden="1" xr:uid="{00000000-0005-0000-0000-0000B7400000}"/>
    <cellStyle name="Cellule liée 5" xfId="28861" hidden="1" xr:uid="{00000000-0005-0000-0000-0000B8400000}"/>
    <cellStyle name="Cellule liée 5" xfId="28906" hidden="1" xr:uid="{00000000-0005-0000-0000-0000B9400000}"/>
    <cellStyle name="Cellule liée 5" xfId="28945" hidden="1" xr:uid="{00000000-0005-0000-0000-0000BA400000}"/>
    <cellStyle name="Cellule liée 5" xfId="28982" hidden="1" xr:uid="{00000000-0005-0000-0000-0000BB400000}"/>
    <cellStyle name="Cellule liée 5" xfId="29016" hidden="1" xr:uid="{00000000-0005-0000-0000-0000BC400000}"/>
    <cellStyle name="Cellule liée 5" xfId="29098" hidden="1" xr:uid="{00000000-0005-0000-0000-0000BD400000}"/>
    <cellStyle name="Cellule liée 5" xfId="29151" hidden="1" xr:uid="{00000000-0005-0000-0000-0000BE400000}"/>
    <cellStyle name="Cellule liée 5" xfId="29213" hidden="1" xr:uid="{00000000-0005-0000-0000-0000BF400000}"/>
    <cellStyle name="Cellule liée 5" xfId="29259" hidden="1" xr:uid="{00000000-0005-0000-0000-0000C0400000}"/>
    <cellStyle name="Cellule liée 5" xfId="29303" hidden="1" xr:uid="{00000000-0005-0000-0000-0000C1400000}"/>
    <cellStyle name="Cellule liée 5" xfId="29342" hidden="1" xr:uid="{00000000-0005-0000-0000-0000C2400000}"/>
    <cellStyle name="Cellule liée 5" xfId="29378" hidden="1" xr:uid="{00000000-0005-0000-0000-0000C3400000}"/>
    <cellStyle name="Cellule liée 5" xfId="29413" hidden="1" xr:uid="{00000000-0005-0000-0000-0000C4400000}"/>
    <cellStyle name="Cellule liée 5" xfId="29458" hidden="1" xr:uid="{00000000-0005-0000-0000-0000C5400000}"/>
    <cellStyle name="Cellule liée 5" xfId="28308" hidden="1" xr:uid="{00000000-0005-0000-0000-0000C6400000}"/>
    <cellStyle name="Cellule liée 5" xfId="29509" hidden="1" xr:uid="{00000000-0005-0000-0000-0000C7400000}"/>
    <cellStyle name="Cellule liée 5" xfId="29595" hidden="1" xr:uid="{00000000-0005-0000-0000-0000C8400000}"/>
    <cellStyle name="Cellule liée 5" xfId="29661" hidden="1" xr:uid="{00000000-0005-0000-0000-0000C9400000}"/>
    <cellStyle name="Cellule liée 5" xfId="29710" hidden="1" xr:uid="{00000000-0005-0000-0000-0000CA400000}"/>
    <cellStyle name="Cellule liée 5" xfId="29759" hidden="1" xr:uid="{00000000-0005-0000-0000-0000CB400000}"/>
    <cellStyle name="Cellule liée 5" xfId="29808" hidden="1" xr:uid="{00000000-0005-0000-0000-0000CC400000}"/>
    <cellStyle name="Cellule liée 5" xfId="29856" hidden="1" xr:uid="{00000000-0005-0000-0000-0000CD400000}"/>
    <cellStyle name="Cellule liée 5" xfId="29904" hidden="1" xr:uid="{00000000-0005-0000-0000-0000CE400000}"/>
    <cellStyle name="Cellule liée 5" xfId="29950" hidden="1" xr:uid="{00000000-0005-0000-0000-0000CF400000}"/>
    <cellStyle name="Cellule liée 5" xfId="29996" hidden="1" xr:uid="{00000000-0005-0000-0000-0000D0400000}"/>
    <cellStyle name="Cellule liée 5" xfId="30040" hidden="1" xr:uid="{00000000-0005-0000-0000-0000D1400000}"/>
    <cellStyle name="Cellule liée 5" xfId="30078" hidden="1" xr:uid="{00000000-0005-0000-0000-0000D2400000}"/>
    <cellStyle name="Cellule liée 5" xfId="30115" hidden="1" xr:uid="{00000000-0005-0000-0000-0000D3400000}"/>
    <cellStyle name="Cellule liée 5" xfId="30149" hidden="1" xr:uid="{00000000-0005-0000-0000-0000D4400000}"/>
    <cellStyle name="Cellule liée 5" xfId="30230" hidden="1" xr:uid="{00000000-0005-0000-0000-0000D5400000}"/>
    <cellStyle name="Cellule liée 5" xfId="30283" hidden="1" xr:uid="{00000000-0005-0000-0000-0000D6400000}"/>
    <cellStyle name="Cellule liée 5" xfId="30345" hidden="1" xr:uid="{00000000-0005-0000-0000-0000D7400000}"/>
    <cellStyle name="Cellule liée 5" xfId="30391" hidden="1" xr:uid="{00000000-0005-0000-0000-0000D8400000}"/>
    <cellStyle name="Cellule liée 5" xfId="30435" hidden="1" xr:uid="{00000000-0005-0000-0000-0000D9400000}"/>
    <cellStyle name="Cellule liée 5" xfId="30474" hidden="1" xr:uid="{00000000-0005-0000-0000-0000DA400000}"/>
    <cellStyle name="Cellule liée 5" xfId="30510" hidden="1" xr:uid="{00000000-0005-0000-0000-0000DB400000}"/>
    <cellStyle name="Cellule liée 5" xfId="30545" hidden="1" xr:uid="{00000000-0005-0000-0000-0000DC400000}"/>
    <cellStyle name="Cellule liée 5" xfId="30590" hidden="1" xr:uid="{00000000-0005-0000-0000-0000DD400000}"/>
    <cellStyle name="Cellule liée 5" xfId="30690" hidden="1" xr:uid="{00000000-0005-0000-0000-0000DE400000}"/>
    <cellStyle name="Cellule liée 5" xfId="30785" hidden="1" xr:uid="{00000000-0005-0000-0000-0000DF400000}"/>
    <cellStyle name="Cellule liée 5" xfId="30851" hidden="1" xr:uid="{00000000-0005-0000-0000-0000E0400000}"/>
    <cellStyle name="Cellule liée 5" xfId="30901" hidden="1" xr:uid="{00000000-0005-0000-0000-0000E1400000}"/>
    <cellStyle name="Cellule liée 5" xfId="30951" hidden="1" xr:uid="{00000000-0005-0000-0000-0000E2400000}"/>
    <cellStyle name="Cellule liée 5" xfId="31001" hidden="1" xr:uid="{00000000-0005-0000-0000-0000E3400000}"/>
    <cellStyle name="Cellule liée 5" xfId="31050" hidden="1" xr:uid="{00000000-0005-0000-0000-0000E4400000}"/>
    <cellStyle name="Cellule liée 5" xfId="31099" hidden="1" xr:uid="{00000000-0005-0000-0000-0000E5400000}"/>
    <cellStyle name="Cellule liée 5" xfId="31146" hidden="1" xr:uid="{00000000-0005-0000-0000-0000E6400000}"/>
    <cellStyle name="Cellule liée 5" xfId="31193" hidden="1" xr:uid="{00000000-0005-0000-0000-0000E7400000}"/>
    <cellStyle name="Cellule liée 5" xfId="31238" hidden="1" xr:uid="{00000000-0005-0000-0000-0000E8400000}"/>
    <cellStyle name="Cellule liée 5" xfId="31277" hidden="1" xr:uid="{00000000-0005-0000-0000-0000E9400000}"/>
    <cellStyle name="Cellule liée 5" xfId="31314" hidden="1" xr:uid="{00000000-0005-0000-0000-0000EA400000}"/>
    <cellStyle name="Cellule liée 5" xfId="31348" hidden="1" xr:uid="{00000000-0005-0000-0000-0000EB400000}"/>
    <cellStyle name="Cellule liée 5" xfId="31430" hidden="1" xr:uid="{00000000-0005-0000-0000-0000EC400000}"/>
    <cellStyle name="Cellule liée 5" xfId="31483" hidden="1" xr:uid="{00000000-0005-0000-0000-0000ED400000}"/>
    <cellStyle name="Cellule liée 5" xfId="31545" hidden="1" xr:uid="{00000000-0005-0000-0000-0000EE400000}"/>
    <cellStyle name="Cellule liée 5" xfId="31591" hidden="1" xr:uid="{00000000-0005-0000-0000-0000EF400000}"/>
    <cellStyle name="Cellule liée 5" xfId="31635" hidden="1" xr:uid="{00000000-0005-0000-0000-0000F0400000}"/>
    <cellStyle name="Cellule liée 5" xfId="31674" hidden="1" xr:uid="{00000000-0005-0000-0000-0000F1400000}"/>
    <cellStyle name="Cellule liée 5" xfId="31710" hidden="1" xr:uid="{00000000-0005-0000-0000-0000F2400000}"/>
    <cellStyle name="Cellule liée 5" xfId="31745" hidden="1" xr:uid="{00000000-0005-0000-0000-0000F3400000}"/>
    <cellStyle name="Cellule liée 5" xfId="31790" hidden="1" xr:uid="{00000000-0005-0000-0000-0000F4400000}"/>
    <cellStyle name="Cellule liée 5" xfId="30640" hidden="1" xr:uid="{00000000-0005-0000-0000-0000F5400000}"/>
    <cellStyle name="Cellule liée 5" xfId="32235" hidden="1" xr:uid="{AD93FFC6-8D78-4444-B606-C31CDA24FEFD}"/>
    <cellStyle name="Cellule liée 5" xfId="32301" hidden="1" xr:uid="{FAF90C00-20B7-49D4-967E-CD14C0E902B3}"/>
    <cellStyle name="Cellule liée 5" xfId="32350" hidden="1" xr:uid="{A2974A34-2159-4D89-B75F-682DFEC3D450}"/>
    <cellStyle name="Cellule liée 5" xfId="32399" hidden="1" xr:uid="{89A5FB53-D62E-409E-AC30-F9710E6A805C}"/>
    <cellStyle name="Cellule liée 5" xfId="32448" hidden="1" xr:uid="{B73CE73D-7662-40D0-83AA-509792C2DC38}"/>
    <cellStyle name="Cellule liée 5" xfId="32496" hidden="1" xr:uid="{E3B1B23A-F73C-4680-9975-AD73652A7AE7}"/>
    <cellStyle name="Cellule liée 5" xfId="32544" hidden="1" xr:uid="{7FF0DF3C-EDCA-4D4D-8D05-575A5AE21BA6}"/>
    <cellStyle name="Cellule liée 5" xfId="32590" hidden="1" xr:uid="{8612F00E-7D59-494D-AD85-6958807D91A4}"/>
    <cellStyle name="Cellule liée 5" xfId="32636" hidden="1" xr:uid="{5CDC1FE7-763D-4754-9AA5-145F23EF2E87}"/>
    <cellStyle name="Cellule liée 5" xfId="32680" hidden="1" xr:uid="{A96691D9-DC39-459C-A0F0-C88B7DBFCEAB}"/>
    <cellStyle name="Cellule liée 5" xfId="32718" hidden="1" xr:uid="{46893D85-18B9-458C-8C18-C9017A5079B8}"/>
    <cellStyle name="Cellule liée 5" xfId="32755" hidden="1" xr:uid="{8E1E8CDD-EC0D-4737-9D5C-40D29B96C8BC}"/>
    <cellStyle name="Cellule liée 5" xfId="32789" hidden="1" xr:uid="{381A07E9-48F9-47E5-811F-94A4A54069C9}"/>
    <cellStyle name="Cellule liée 5" xfId="32870" hidden="1" xr:uid="{5A0E723C-A90D-4218-A6E2-9CAC3A4193ED}"/>
    <cellStyle name="Cellule liée 5" xfId="32923" hidden="1" xr:uid="{0CE6465A-E545-4CB1-89E9-BA1E20C3A1F3}"/>
    <cellStyle name="Cellule liée 5" xfId="32985" hidden="1" xr:uid="{89B7ABCB-8C78-4FF3-ADAB-CFCF0F8A0A8E}"/>
    <cellStyle name="Cellule liée 5" xfId="33031" hidden="1" xr:uid="{5B96E2C0-4CA3-41B0-B085-A3150557DEE7}"/>
    <cellStyle name="Cellule liée 5" xfId="33075" hidden="1" xr:uid="{82602EF4-B523-4BE1-BC15-8D69820D609F}"/>
    <cellStyle name="Cellule liée 5" xfId="33114" hidden="1" xr:uid="{F4CAFC8A-22F8-467B-AEC6-4AC50170B3AB}"/>
    <cellStyle name="Cellule liée 5" xfId="33150" hidden="1" xr:uid="{EED86A46-D76E-4DF6-B95F-57AB3D70E3C0}"/>
    <cellStyle name="Cellule liée 5" xfId="33185" hidden="1" xr:uid="{B692F2A7-00AD-40F8-A0AD-144335A9FB87}"/>
    <cellStyle name="Cellule liée 5" xfId="33230" hidden="1" xr:uid="{95A4F6A2-D1FB-44D0-B245-4E3D62779913}"/>
    <cellStyle name="Cellule liée 5" xfId="33382" hidden="1" xr:uid="{A81AB8CB-6F36-4A71-B25A-E2E3472F6E2D}"/>
    <cellStyle name="Cellule liée 5" xfId="33486" hidden="1" xr:uid="{D3EDE397-BB16-4E10-9322-15D2D16E2FC5}"/>
    <cellStyle name="Cellule liée 5" xfId="33553" hidden="1" xr:uid="{D31AC7F6-ABB7-4D88-9C75-AA8EB88F8AF3}"/>
    <cellStyle name="Cellule liée 5" xfId="33602" hidden="1" xr:uid="{42B8C02E-DFCF-4707-9950-C46114B197F5}"/>
    <cellStyle name="Cellule liée 5" xfId="33651" hidden="1" xr:uid="{89323B46-B082-4E24-B0D6-947A87519AFE}"/>
    <cellStyle name="Cellule liée 5" xfId="33701" hidden="1" xr:uid="{0462998C-03B2-45E8-A239-AB5CF10AC4A5}"/>
    <cellStyle name="Cellule liée 5" xfId="33750" hidden="1" xr:uid="{CD603379-B595-4154-A1E8-1DDBE2E1B011}"/>
    <cellStyle name="Cellule liée 5" xfId="33799" hidden="1" xr:uid="{1372264D-F99A-4D26-9DF0-DA6F5F9B5935}"/>
    <cellStyle name="Cellule liée 5" xfId="33846" hidden="1" xr:uid="{BEE039D7-35B1-4C6B-9EF5-FD9D22A4A81E}"/>
    <cellStyle name="Cellule liée 5" xfId="33893" hidden="1" xr:uid="{B4C1BA0E-E53E-47A0-8370-CA98C618C0E6}"/>
    <cellStyle name="Cellule liée 5" xfId="33938" hidden="1" xr:uid="{C70E388A-20CA-4E19-B4D4-7FD4C773A47D}"/>
    <cellStyle name="Cellule liée 5" xfId="33977" hidden="1" xr:uid="{E9268616-E990-4249-8DE1-828EB1C68E0A}"/>
    <cellStyle name="Cellule liée 5" xfId="34014" hidden="1" xr:uid="{525CBB86-6DA0-4CEA-8D62-5F9993F0A7D4}"/>
    <cellStyle name="Cellule liée 5" xfId="34048" hidden="1" xr:uid="{B1E5AC63-B697-4814-A73E-6DEF8CD5EAD1}"/>
    <cellStyle name="Cellule liée 5" xfId="34136" hidden="1" xr:uid="{C6CF3385-24BB-4918-8F44-4314DF147D5B}"/>
    <cellStyle name="Cellule liée 5" xfId="34191" hidden="1" xr:uid="{9932B1DE-BC77-4059-99F6-1B1F3B9F4A28}"/>
    <cellStyle name="Cellule liée 5" xfId="34256" hidden="1" xr:uid="{C2ABB261-3D23-4D0E-B284-D6360477C972}"/>
    <cellStyle name="Cellule liée 5" xfId="34302" hidden="1" xr:uid="{06DC861A-5D52-4484-9C37-7BA64D5EB9EC}"/>
    <cellStyle name="Cellule liée 5" xfId="34346" hidden="1" xr:uid="{B5672202-C4D3-4C4F-B840-D3464EBC6B7D}"/>
    <cellStyle name="Cellule liée 5" xfId="34385" hidden="1" xr:uid="{1D8DFF9A-228C-4DEC-9AC7-C816ED4EBA10}"/>
    <cellStyle name="Cellule liée 5" xfId="34421" hidden="1" xr:uid="{AFDC8FCB-2788-4DC8-8045-28E120CF2027}"/>
    <cellStyle name="Cellule liée 5" xfId="34456" hidden="1" xr:uid="{59B25F5D-B381-4175-B25F-3839F2A96FB0}"/>
    <cellStyle name="Cellule liée 5" xfId="34506" hidden="1" xr:uid="{A87F59CC-F69C-4D6C-AB77-0F03180E982C}"/>
    <cellStyle name="Cellule liée 5" xfId="33309" hidden="1" xr:uid="{C6C14857-9AF9-41E0-BCDD-6C69364AE6C2}"/>
    <cellStyle name="Cellule liée 5" xfId="33411" hidden="1" xr:uid="{B52EC3E0-F766-4F6B-92DE-1FB4B54CE70C}"/>
    <cellStyle name="Cellule liée 5" xfId="34679" hidden="1" xr:uid="{14A71673-483C-4E01-B0AF-03516007FCA2}"/>
    <cellStyle name="Cellule liée 5" xfId="34746" hidden="1" xr:uid="{2466AF5D-83EB-40A5-A821-BB8153A60CA3}"/>
    <cellStyle name="Cellule liée 5" xfId="34795" hidden="1" xr:uid="{D7F19E01-AC01-474B-8E0F-B901C1F548A5}"/>
    <cellStyle name="Cellule liée 5" xfId="34845" hidden="1" xr:uid="{8FB67634-AC33-46D1-B861-4F35856537F5}"/>
    <cellStyle name="Cellule liée 5" xfId="34895" hidden="1" xr:uid="{58F1C08B-9D6D-4FCA-BC4C-07B858171B38}"/>
    <cellStyle name="Cellule liée 5" xfId="34944" hidden="1" xr:uid="{A7563EE0-8517-4C97-8D52-CDEC88716C54}"/>
    <cellStyle name="Cellule liée 5" xfId="34993" hidden="1" xr:uid="{1E5F2659-A566-495C-8679-87E437A66591}"/>
    <cellStyle name="Cellule liée 5" xfId="35040" hidden="1" xr:uid="{B567CAAD-ECC2-49E2-8E8B-779B04D1DE22}"/>
    <cellStyle name="Cellule liée 5" xfId="35087" hidden="1" xr:uid="{CD7CCDDE-D1DE-4336-80AC-F6BDD06E6345}"/>
    <cellStyle name="Cellule liée 5" xfId="35132" hidden="1" xr:uid="{0F641340-D62F-4F70-AB4C-610180F8423D}"/>
    <cellStyle name="Cellule liée 5" xfId="35171" hidden="1" xr:uid="{AD7A7059-DEB1-4715-BDD9-80B44D75954F}"/>
    <cellStyle name="Cellule liée 5" xfId="35208" hidden="1" xr:uid="{D8CDD73E-920F-4C21-A0D2-D8388D37D5E7}"/>
    <cellStyle name="Cellule liée 5" xfId="35242" hidden="1" xr:uid="{1FBF4899-681B-4756-9000-E0F44564C5F2}"/>
    <cellStyle name="Cellule liée 5" xfId="35329" hidden="1" xr:uid="{0E0652FE-5E51-4DAD-B16D-681A01A42948}"/>
    <cellStyle name="Cellule liée 5" xfId="35384" hidden="1" xr:uid="{34A288A4-2876-4CD1-AEE9-9A46D3D31CED}"/>
    <cellStyle name="Cellule liée 5" xfId="35448" hidden="1" xr:uid="{E5DD9D90-1139-4448-BFFA-7EC1BE384801}"/>
    <cellStyle name="Cellule liée 5" xfId="35494" hidden="1" xr:uid="{311E1932-36F1-4E25-B8C8-10626342CB27}"/>
    <cellStyle name="Cellule liée 5" xfId="35538" hidden="1" xr:uid="{BFD97481-6172-40CF-A7FA-EF5EA5C81B30}"/>
    <cellStyle name="Cellule liée 5" xfId="35577" hidden="1" xr:uid="{AD6393B9-0792-4494-939D-C24B30CED2A7}"/>
    <cellStyle name="Cellule liée 5" xfId="35613" hidden="1" xr:uid="{F7E4AB7E-F657-490E-9AD6-E41DE4B7161A}"/>
    <cellStyle name="Cellule liée 5" xfId="35648" hidden="1" xr:uid="{5DDFC277-60C6-40F7-BAFC-FF7A5FA6FB71}"/>
    <cellStyle name="Cellule liée 5" xfId="35697" hidden="1" xr:uid="{3D24038A-9882-4801-A683-824A53020CCD}"/>
    <cellStyle name="Cellule liée 5" xfId="35743" hidden="1" xr:uid="{A678FC50-8AC0-445E-9CF9-2D79A2EFE42D}"/>
    <cellStyle name="Cellule liée 5" xfId="33352" hidden="1" xr:uid="{90BCB79A-2224-404F-9BF9-DA13D5E6929C}"/>
    <cellStyle name="Cellule liée 5" xfId="35856" hidden="1" xr:uid="{5380821E-A76E-4CAD-B5AB-A5CC61E1B67E}"/>
    <cellStyle name="Cellule liée 5" xfId="35906" hidden="1" xr:uid="{94A49422-A317-46EB-A890-461119CD1BEF}"/>
    <cellStyle name="Cellule liée 5" xfId="35956" hidden="1" xr:uid="{FC51A785-DD1C-4D85-8DE8-E94BFDAA5043}"/>
    <cellStyle name="Cellule liée 5" xfId="36006" hidden="1" xr:uid="{DB1B1FB6-B65C-49B0-A1B9-854E2CA97532}"/>
    <cellStyle name="Cellule liée 5" xfId="36055" hidden="1" xr:uid="{908AB84D-FDE4-48AE-A98E-95E9F8338ED7}"/>
    <cellStyle name="Cellule liée 5" xfId="36104" hidden="1" xr:uid="{72F53260-7788-4036-98EA-057DEA752472}"/>
    <cellStyle name="Cellule liée 5" xfId="36151" hidden="1" xr:uid="{B519630F-931A-4E70-ADD3-B7C518793D9C}"/>
    <cellStyle name="Cellule liée 5" xfId="36198" hidden="1" xr:uid="{BF6F38FD-1A50-4927-A027-04362D512128}"/>
    <cellStyle name="Cellule liée 5" xfId="36243" hidden="1" xr:uid="{A35D3648-84E7-4C73-B7F8-42228716C2EF}"/>
    <cellStyle name="Cellule liée 5" xfId="36282" hidden="1" xr:uid="{EF27B55A-94A9-449D-BB74-4BABE275C837}"/>
    <cellStyle name="Cellule liée 5" xfId="36319" hidden="1" xr:uid="{D8101A99-82D8-48A1-97B6-4A24C2B6B2D0}"/>
    <cellStyle name="Cellule liée 5" xfId="36353" hidden="1" xr:uid="{39B08AEF-A88E-4984-B41F-07EA039261F1}"/>
    <cellStyle name="Cellule liée 5" xfId="36435" hidden="1" xr:uid="{B09A569A-5C48-4206-98FA-F47473A2AFC6}"/>
    <cellStyle name="Cellule liée 5" xfId="36489" hidden="1" xr:uid="{F58E21AF-63CD-442F-B96B-E2D0C926679A}"/>
    <cellStyle name="Cellule liée 5" xfId="36552" hidden="1" xr:uid="{D6A43704-FDF7-4F8E-BD35-AC960342F4CD}"/>
    <cellStyle name="Cellule liée 5" xfId="36598" hidden="1" xr:uid="{2B0DFC60-D071-41B2-BD1A-5D1CE2AB25F5}"/>
    <cellStyle name="Cellule liée 5" xfId="36642" hidden="1" xr:uid="{693CF51B-9C03-4610-9FC0-796433D89EB3}"/>
    <cellStyle name="Cellule liée 5" xfId="36681" hidden="1" xr:uid="{F240BB48-4118-4833-B672-D9DED2553AB7}"/>
    <cellStyle name="Cellule liée 5" xfId="36717" hidden="1" xr:uid="{4386CB01-02A8-43E2-8B8E-F668B9586B37}"/>
    <cellStyle name="Cellule liée 5" xfId="36752" hidden="1" xr:uid="{2E1C0B6B-1D7D-4084-83C7-2AD4D1FE0952}"/>
    <cellStyle name="Cellule liée 5" xfId="36797" hidden="1" xr:uid="{779A3621-1869-458C-BFBC-E0449039AF00}"/>
    <cellStyle name="Cellule liée 5" xfId="35792" hidden="1" xr:uid="{9E25FBAD-DA75-4AD7-8EB3-674FC759CC11}"/>
    <cellStyle name="Cellule liée 5" xfId="36831" hidden="1" xr:uid="{1B2B7CAA-8CD2-4155-B07D-2DFAEFA5173A}"/>
    <cellStyle name="Cellule liée 5" xfId="36890" hidden="1" xr:uid="{B47D3CF2-78A8-4CBF-807C-5B2DD041886E}"/>
    <cellStyle name="Cellule liée 5" xfId="36956" hidden="1" xr:uid="{B5331AE3-E955-4CE9-99E7-AD5D60A3BE7C}"/>
    <cellStyle name="Cellule liée 5" xfId="37005" hidden="1" xr:uid="{DFD5E9F0-FA2F-4E80-AB13-A817F0108E85}"/>
    <cellStyle name="Cellule liée 5" xfId="37055" hidden="1" xr:uid="{B55E7EAC-0DEB-4F5C-B2DD-20625302A69F}"/>
    <cellStyle name="Cellule liée 5" xfId="37105" hidden="1" xr:uid="{15A5CB09-96F0-4244-AE0B-50BB4DB9AB3E}"/>
    <cellStyle name="Cellule liée 5" xfId="37154" hidden="1" xr:uid="{251A1DE8-A6D3-418B-B11C-9F5D71E21D17}"/>
    <cellStyle name="Cellule liée 5" xfId="37203" hidden="1" xr:uid="{936394C3-1EAA-498F-8D10-A394C7BD3FE4}"/>
    <cellStyle name="Cellule liée 5" xfId="37250" hidden="1" xr:uid="{99A70289-EB0B-49B6-A565-7C0E47511795}"/>
    <cellStyle name="Cellule liée 5" xfId="37297" hidden="1" xr:uid="{A43DD306-3C77-42C6-8C58-81FFED18C88B}"/>
    <cellStyle name="Cellule liée 5" xfId="37342" hidden="1" xr:uid="{7CDFF17C-D859-4135-A679-03B3B64A8369}"/>
    <cellStyle name="Cellule liée 5" xfId="37381" hidden="1" xr:uid="{D2CFD945-5142-4A0E-B57A-9D11019F1E85}"/>
    <cellStyle name="Cellule liée 5" xfId="37418" hidden="1" xr:uid="{00D3BC24-AABD-4848-B51E-80EEB87653D5}"/>
    <cellStyle name="Cellule liée 5" xfId="37452" hidden="1" xr:uid="{396D0461-990F-44D4-B49A-BACC92241515}"/>
    <cellStyle name="Cellule liée 5" xfId="37534" hidden="1" xr:uid="{617DE173-FCB7-4FE0-B7CC-DE1AE91F2526}"/>
    <cellStyle name="Cellule liée 5" xfId="37587" hidden="1" xr:uid="{418FAE90-F99F-437B-AA40-4AF33DEC5060}"/>
    <cellStyle name="Cellule liée 5" xfId="37649" hidden="1" xr:uid="{3D58B209-8088-45E2-AEC7-6835E0FB9A76}"/>
    <cellStyle name="Cellule liée 5" xfId="37695" hidden="1" xr:uid="{814673EF-4E7A-40BB-806E-09ED7ACD73B0}"/>
    <cellStyle name="Cellule liée 5" xfId="37739" hidden="1" xr:uid="{07428229-4D70-4703-AEDE-1DB75B616137}"/>
    <cellStyle name="Cellule liée 5" xfId="37778" hidden="1" xr:uid="{717F958F-8F17-4C16-9684-2D66FE30ACD2}"/>
    <cellStyle name="Cellule liée 5" xfId="37814" hidden="1" xr:uid="{A42CB4D2-D8C9-4D43-8CA2-F4E5FF1B7DE9}"/>
    <cellStyle name="Cellule liée 5" xfId="37849" hidden="1" xr:uid="{CDBF05C5-5680-4F45-9483-FAF2E10DD50C}"/>
    <cellStyle name="Cellule liée 5" xfId="37894" hidden="1" xr:uid="{79E24A2C-F613-433F-9440-98CE8AC25416}"/>
    <cellStyle name="Cellule liée 5" xfId="38039" hidden="1" xr:uid="{D27CF5CE-2108-4606-9C4E-64289AA5C4DE}"/>
    <cellStyle name="Cellule liée 5" xfId="38144" hidden="1" xr:uid="{E8A09FB2-3B6C-4AE1-A9AE-14173292E45F}"/>
    <cellStyle name="Cellule liée 5" xfId="38210" hidden="1" xr:uid="{127936A3-98EF-4329-8CA6-5CFCF633D476}"/>
    <cellStyle name="Cellule liée 5" xfId="38260" hidden="1" xr:uid="{8527B404-2B06-4CAB-9C75-32CB879DB781}"/>
    <cellStyle name="Cellule liée 5" xfId="38310" hidden="1" xr:uid="{A567CEC5-F204-4ADC-A877-BF0112C46CED}"/>
    <cellStyle name="Cellule liée 5" xfId="38360" hidden="1" xr:uid="{D8F01C57-1FEF-43B7-B848-81DECBB00FDA}"/>
    <cellStyle name="Cellule liée 5" xfId="38409" hidden="1" xr:uid="{4AD5F1B0-A42D-4C1E-95F8-A1BB4233C24D}"/>
    <cellStyle name="Cellule liée 5" xfId="38458" hidden="1" xr:uid="{4630C2F2-A93B-46A3-8DC9-41DE6D4E8451}"/>
    <cellStyle name="Cellule liée 5" xfId="38505" hidden="1" xr:uid="{2F8039F5-C9D6-4080-86B1-55E0811DB6DD}"/>
    <cellStyle name="Cellule liée 5" xfId="38552" hidden="1" xr:uid="{F8038DF9-F18B-40D5-AC65-87E9A9F4C3CC}"/>
    <cellStyle name="Cellule liée 5" xfId="38597" hidden="1" xr:uid="{6CF967D0-FB17-4F44-94D4-9A9FA34FC216}"/>
    <cellStyle name="Cellule liée 5" xfId="38636" hidden="1" xr:uid="{DF3BAC2D-409F-45A1-AB6B-0238E207C91F}"/>
    <cellStyle name="Cellule liée 5" xfId="38673" hidden="1" xr:uid="{6821AD70-4681-439D-9698-EA21458F8B70}"/>
    <cellStyle name="Cellule liée 5" xfId="38707" hidden="1" xr:uid="{9BCA3F7E-79D9-416D-80DA-775914B4FB7C}"/>
    <cellStyle name="Cellule liée 5" xfId="38792" hidden="1" xr:uid="{1EF93063-1DB1-42C0-97F3-37AEB4D4CC21}"/>
    <cellStyle name="Cellule liée 5" xfId="38847" hidden="1" xr:uid="{257C7563-C4FD-412B-BD19-5ADA92B86030}"/>
    <cellStyle name="Cellule liée 5" xfId="38912" hidden="1" xr:uid="{39D8214B-50F4-491F-B1A5-E5EDC834FAF8}"/>
    <cellStyle name="Cellule liée 5" xfId="38958" hidden="1" xr:uid="{6DD5A689-1758-4214-8601-117A2A822D2D}"/>
    <cellStyle name="Cellule liée 5" xfId="39002" hidden="1" xr:uid="{599E2B9C-15BD-42D8-B27F-6C2987415031}"/>
    <cellStyle name="Cellule liée 5" xfId="39041" hidden="1" xr:uid="{91BF6365-0E35-4B42-B21C-2FA4781BAF35}"/>
    <cellStyle name="Cellule liée 5" xfId="39077" hidden="1" xr:uid="{8646CDCB-8F50-4EFA-AE61-F643BF475C68}"/>
    <cellStyle name="Cellule liée 5" xfId="39112" hidden="1" xr:uid="{2CE1F643-747E-4D37-A32E-D84592ED9C3A}"/>
    <cellStyle name="Cellule liée 5" xfId="39161" hidden="1" xr:uid="{BF0E4E5E-9FA3-416F-9FEB-AD76D3F0BD99}"/>
    <cellStyle name="Cellule liée 5" xfId="39301" hidden="1" xr:uid="{066B6D5A-5306-476E-A120-33A818A3D08A}"/>
    <cellStyle name="Cellule liée 5" xfId="39396" hidden="1" xr:uid="{E673B299-D9D8-4E2C-8814-F24B92BE55CD}"/>
    <cellStyle name="Cellule liée 5" xfId="39462" hidden="1" xr:uid="{4D5B8AAD-041A-470D-A28A-73EA9E2B8E55}"/>
    <cellStyle name="Cellule liée 5" xfId="39512" hidden="1" xr:uid="{9ADA1017-47A0-4E81-BFD3-8ABBF6E5F22F}"/>
    <cellStyle name="Cellule liée 5" xfId="39562" hidden="1" xr:uid="{C5134543-0500-46CE-BA9B-22B76E6E5172}"/>
    <cellStyle name="Cellule liée 5" xfId="39612" hidden="1" xr:uid="{A8C7762D-752D-481B-BFB0-42D4CD6522C1}"/>
    <cellStyle name="Cellule liée 5" xfId="39661" hidden="1" xr:uid="{BF5A6413-789E-47A3-A0BF-9E7C2CA404CF}"/>
    <cellStyle name="Cellule liée 5" xfId="39710" hidden="1" xr:uid="{45094C22-1EE1-402C-990D-DF8359ADB09A}"/>
    <cellStyle name="Cellule liée 5" xfId="39757" hidden="1" xr:uid="{D4907C0D-949F-46A1-9DD5-D07A8945F148}"/>
    <cellStyle name="Cellule liée 5" xfId="39804" hidden="1" xr:uid="{F2867FC3-AAB0-4D28-9C37-19A672DF3647}"/>
    <cellStyle name="Cellule liée 5" xfId="39849" hidden="1" xr:uid="{00204A6E-CF10-46C5-8C16-7690BB727D6C}"/>
    <cellStyle name="Cellule liée 5" xfId="39888" hidden="1" xr:uid="{D37E27A9-8CFA-48A2-8C86-E305410C8A87}"/>
    <cellStyle name="Cellule liée 5" xfId="39925" hidden="1" xr:uid="{239B80E1-17D9-465D-B3A7-B60205E62748}"/>
    <cellStyle name="Cellule liée 5" xfId="39959" hidden="1" xr:uid="{AAA0CCC4-C2E9-41C0-8484-E0380DCA9A9A}"/>
    <cellStyle name="Cellule liée 5" xfId="40042" hidden="1" xr:uid="{F26D68FD-8379-4EDE-962D-DDAD044F6991}"/>
    <cellStyle name="Cellule liée 5" xfId="40095" hidden="1" xr:uid="{8A3C38D9-25BF-4160-B5DF-B2415E21A330}"/>
    <cellStyle name="Cellule liée 5" xfId="40157" hidden="1" xr:uid="{FFD3F1A5-B358-40A3-9EBB-81248D7EFCAF}"/>
    <cellStyle name="Cellule liée 5" xfId="40203" hidden="1" xr:uid="{8AAC0B74-5AB7-47EC-A366-B987A559E715}"/>
    <cellStyle name="Cellule liée 5" xfId="40247" hidden="1" xr:uid="{965BD64E-7EB8-4222-A9B6-BD0EB49847C4}"/>
    <cellStyle name="Cellule liée 5" xfId="40286" hidden="1" xr:uid="{CACB523C-3B9F-4CB2-95E7-A1C95EDBD141}"/>
    <cellStyle name="Cellule liée 5" xfId="40322" hidden="1" xr:uid="{85AFF100-E8EA-4229-B015-0490CA173CC3}"/>
    <cellStyle name="Cellule liée 5" xfId="40357" hidden="1" xr:uid="{C457E087-E1AF-4EAE-BEB6-9FBD5F4F228F}"/>
    <cellStyle name="Cellule liée 5" xfId="40402" hidden="1" xr:uid="{52F9EBED-6AF9-49DF-BE70-C4D5280ED4CF}"/>
    <cellStyle name="Cellule liée 5" xfId="39251" hidden="1" xr:uid="{2E75D5AE-7B78-4232-935B-CA52B049B42E}"/>
    <cellStyle name="Cellule liée 5" xfId="40489" hidden="1" xr:uid="{95097C22-1FAB-438C-A151-1070E59CB296}"/>
    <cellStyle name="Cellule liée 5" xfId="40556" hidden="1" xr:uid="{7C52D3B6-F8AA-481C-B9C4-BEF5C8AC8FBB}"/>
    <cellStyle name="Cellule liée 5" xfId="40606" hidden="1" xr:uid="{A0AA2015-EA3F-4200-B820-D828A04FCF6B}"/>
    <cellStyle name="Cellule liée 5" xfId="40655" hidden="1" xr:uid="{AEDB244D-E5B0-4146-9B5E-21BA1024E56A}"/>
    <cellStyle name="Cellule liée 5" xfId="40705" hidden="1" xr:uid="{D5E28423-E363-42F8-9B88-DB3CF0C2ACCA}"/>
    <cellStyle name="Cellule liée 5" xfId="40754" hidden="1" xr:uid="{DA99F08F-3CC0-4F53-9B34-97DEA31CBE1D}"/>
    <cellStyle name="Cellule liée 5" xfId="40803" hidden="1" xr:uid="{59B959D0-F551-48A4-BEB8-5A2DD1E1179B}"/>
    <cellStyle name="Cellule liée 5" xfId="40850" hidden="1" xr:uid="{B3D6A4FE-379F-4547-9AA4-D907430C8C0A}"/>
    <cellStyle name="Cellule liée 5" xfId="40897" hidden="1" xr:uid="{55CD32A2-7FED-460D-AB95-AFCB86EF980D}"/>
    <cellStyle name="Cellule liée 5" xfId="40942" hidden="1" xr:uid="{867F5351-ACF2-4580-A5C9-7062C3E44491}"/>
    <cellStyle name="Cellule liée 5" xfId="40981" hidden="1" xr:uid="{A0528A4F-B15B-4E2A-B392-C5C158D816D6}"/>
    <cellStyle name="Cellule liée 5" xfId="41018" hidden="1" xr:uid="{69BD9DE6-2C2F-422B-B727-879AB28E2760}"/>
    <cellStyle name="Cellule liée 5" xfId="41052" hidden="1" xr:uid="{F6B5C0B5-7A6F-4BB6-9BB0-AC04B45FA7FB}"/>
    <cellStyle name="Cellule liée 5" xfId="41135" hidden="1" xr:uid="{A896E9A1-4BD7-46EA-A488-FF0DA27FC263}"/>
    <cellStyle name="Cellule liée 5" xfId="41188" hidden="1" xr:uid="{688410B9-4A4C-4845-B9CE-5DB42D8B7E5A}"/>
    <cellStyle name="Cellule liée 5" xfId="41250" hidden="1" xr:uid="{7466B521-110C-4A53-8974-F0B41661D16B}"/>
    <cellStyle name="Cellule liée 5" xfId="41296" hidden="1" xr:uid="{A4F55978-3BAA-465F-B3E6-61395649CE09}"/>
    <cellStyle name="Cellule liée 5" xfId="41340" hidden="1" xr:uid="{4FA6F476-0578-499D-8446-5288705DC2F2}"/>
    <cellStyle name="Cellule liée 5" xfId="41379" hidden="1" xr:uid="{76B6D872-797D-4F79-9FAE-9534372C0C03}"/>
    <cellStyle name="Cellule liée 5" xfId="41415" hidden="1" xr:uid="{BD08B21F-CD3B-460B-8571-632B49E75D87}"/>
    <cellStyle name="Cellule liée 5" xfId="41450" hidden="1" xr:uid="{ED3851E5-38B4-4D48-B49D-F2CB4E538EE5}"/>
    <cellStyle name="Cellule liée 5" xfId="41499" hidden="1" xr:uid="{FC1FC2C1-3B7C-4D62-B445-B28748B59303}"/>
    <cellStyle name="Cellule liée 5" xfId="41622" hidden="1" xr:uid="{4277E33F-B6D1-40D5-920D-56F77B914E1B}"/>
    <cellStyle name="Cellule liée 5" xfId="41718" hidden="1" xr:uid="{10191BD2-DFDD-4618-B9B7-9F07B9CA4135}"/>
    <cellStyle name="Cellule liée 5" xfId="41784" hidden="1" xr:uid="{A50B77FD-E122-4797-90A0-5A4739436B95}"/>
    <cellStyle name="Cellule liée 5" xfId="41834" hidden="1" xr:uid="{550AE5F9-9E38-45EE-8D69-2DC87AB755C8}"/>
    <cellStyle name="Cellule liée 5" xfId="41884" hidden="1" xr:uid="{252BBEBB-1962-42B7-829C-A7344B7CD50C}"/>
    <cellStyle name="Cellule liée 5" xfId="41934" hidden="1" xr:uid="{1B4876A8-2ACF-4D19-B9F8-DCFA156FA5DB}"/>
    <cellStyle name="Cellule liée 5" xfId="41983" hidden="1" xr:uid="{E4A10C24-1D47-4F35-AB36-68497BACA046}"/>
    <cellStyle name="Cellule liée 5" xfId="42032" hidden="1" xr:uid="{07BC2E53-1B15-4B11-A481-4774EBBE5795}"/>
    <cellStyle name="Cellule liée 5" xfId="42079" hidden="1" xr:uid="{18338F0E-707C-45CC-B191-B2DD3FED81FE}"/>
    <cellStyle name="Cellule liée 5" xfId="42126" hidden="1" xr:uid="{B34E4C68-F973-4C82-878A-C7A4B8A2324A}"/>
    <cellStyle name="Cellule liée 5" xfId="42171" hidden="1" xr:uid="{B03DF96A-7CCD-4F0E-B79B-764AFFCFA9D3}"/>
    <cellStyle name="Cellule liée 5" xfId="42210" hidden="1" xr:uid="{2D394550-4793-4782-9617-D91ABB07EDE4}"/>
    <cellStyle name="Cellule liée 5" xfId="42247" hidden="1" xr:uid="{9E5BA142-17D1-4D7E-BF58-78CFD26CF061}"/>
    <cellStyle name="Cellule liée 5" xfId="42281" hidden="1" xr:uid="{D1683340-DEDE-49B0-9949-590B74E5658A}"/>
    <cellStyle name="Cellule liée 5" xfId="42364" hidden="1" xr:uid="{C6EB962F-75A5-4F91-8199-D7B547EAE236}"/>
    <cellStyle name="Cellule liée 5" xfId="42417" hidden="1" xr:uid="{A69D8F30-B879-439F-8A3E-F2EB55ECFF3D}"/>
    <cellStyle name="Cellule liée 5" xfId="42479" hidden="1" xr:uid="{1886F957-3212-44AC-B853-DA1B3F2B38D7}"/>
    <cellStyle name="Cellule liée 5" xfId="42525" hidden="1" xr:uid="{989FED33-C291-46BA-82C4-C84B874175FF}"/>
    <cellStyle name="Cellule liée 5" xfId="42569" hidden="1" xr:uid="{90E14B9E-5FBD-4733-90B5-8A924575DAC1}"/>
    <cellStyle name="Cellule liée 5" xfId="42608" hidden="1" xr:uid="{81FB5AA5-11D3-42A4-B845-42740F62E889}"/>
    <cellStyle name="Cellule liée 5" xfId="42644" hidden="1" xr:uid="{2F989D9E-EEAA-4BF2-A5F4-35D7B8279728}"/>
    <cellStyle name="Cellule liée 5" xfId="42679" hidden="1" xr:uid="{AAE68183-E4FC-4813-993F-07C5E056BB8A}"/>
    <cellStyle name="Cellule liée 5" xfId="42726" hidden="1" xr:uid="{A3A00E02-4511-498C-8D5B-B952A7ED8314}"/>
    <cellStyle name="Cellule liée 5" xfId="41571" hidden="1" xr:uid="{CE38153B-BD12-428A-99D2-DA63BA848082}"/>
    <cellStyle name="Cellule liée 5" xfId="40586" hidden="1" xr:uid="{3690F725-B6E1-4F4C-8443-B58212AD42BE}"/>
    <cellStyle name="Cellule liée 5" xfId="42779" hidden="1" xr:uid="{290CCD3C-C00A-493A-97EA-7FE0C35C80DC}"/>
    <cellStyle name="Cellule liée 5" xfId="42846" hidden="1" xr:uid="{8DC3AE59-15A3-4D75-802E-ACE9D23D8799}"/>
    <cellStyle name="Cellule liée 5" xfId="42896" hidden="1" xr:uid="{50AAA30E-0D71-489F-B1C4-AB838B6974D5}"/>
    <cellStyle name="Cellule liée 5" xfId="42946" hidden="1" xr:uid="{1E508FFC-AAB1-412F-BCB9-4DF0B25E52C7}"/>
    <cellStyle name="Cellule liée 5" xfId="42996" hidden="1" xr:uid="{4E4AE452-5800-4F93-9DF5-1B5ECFF797D7}"/>
    <cellStyle name="Cellule liée 5" xfId="43045" hidden="1" xr:uid="{7D748D3B-C337-43A7-8F6E-4044A04D6CCA}"/>
    <cellStyle name="Cellule liée 5" xfId="43094" hidden="1" xr:uid="{C4CED423-F6AA-487D-AC7F-F51CE73D7989}"/>
    <cellStyle name="Cellule liée 5" xfId="43141" hidden="1" xr:uid="{DEBF04CD-94E0-4957-A8E2-B0156FBA73B2}"/>
    <cellStyle name="Cellule liée 5" xfId="43188" hidden="1" xr:uid="{6A7099E1-B77E-4240-BDD8-044B93CEA3F2}"/>
    <cellStyle name="Cellule liée 5" xfId="43233" hidden="1" xr:uid="{72C4A502-9144-4E2A-96DE-0E25071CB682}"/>
    <cellStyle name="Cellule liée 5" xfId="43272" hidden="1" xr:uid="{39500076-7089-4B1A-A254-25F2AE99B584}"/>
    <cellStyle name="Cellule liée 5" xfId="43309" hidden="1" xr:uid="{8A1ECEDE-82BF-4B04-9D2F-F83D9C5C5943}"/>
    <cellStyle name="Cellule liée 5" xfId="43343" hidden="1" xr:uid="{0DFFE3B7-6D2C-4132-B0A4-62D1CAE023C3}"/>
    <cellStyle name="Cellule liée 5" xfId="43427" hidden="1" xr:uid="{266E8B0F-000F-4A09-A04E-81CD07B90FD0}"/>
    <cellStyle name="Cellule liée 5" xfId="43482" hidden="1" xr:uid="{39EEEE65-C53D-48C5-9001-A3CD32F995F7}"/>
    <cellStyle name="Cellule liée 5" xfId="43544" hidden="1" xr:uid="{75E9358B-DE0E-4C37-8450-18F895CFEF76}"/>
    <cellStyle name="Cellule liée 5" xfId="43590" hidden="1" xr:uid="{0C0643A0-321B-42A1-A8BF-8860EC2C3551}"/>
    <cellStyle name="Cellule liée 5" xfId="43634" hidden="1" xr:uid="{62CA8B82-DC5B-4FCA-A1CB-B0F47F4B0647}"/>
    <cellStyle name="Cellule liée 5" xfId="43673" hidden="1" xr:uid="{355E341B-F13C-4670-AFDF-3D2E92108665}"/>
    <cellStyle name="Cellule liée 5" xfId="43709" hidden="1" xr:uid="{58C5CBA6-0800-487E-BB46-024C84671770}"/>
    <cellStyle name="Cellule liée 5" xfId="43744" hidden="1" xr:uid="{62834621-A048-4563-B876-552A425BA089}"/>
    <cellStyle name="Cellule liée 5" xfId="43789" hidden="1" xr:uid="{606C764D-B25C-4A23-ACB4-91462B1AD797}"/>
    <cellStyle name="Cellule liée 5" xfId="43911" hidden="1" xr:uid="{36EEF459-C929-4238-8397-B3196525BA50}"/>
    <cellStyle name="Cellule liée 5" xfId="44007" hidden="1" xr:uid="{9F2336C4-91A6-4F4A-ADE2-83D1F4F8BFBB}"/>
    <cellStyle name="Cellule liée 5" xfId="44073" hidden="1" xr:uid="{C6799B74-A75D-4B70-844C-E22F8047A9A0}"/>
    <cellStyle name="Cellule liée 5" xfId="44123" hidden="1" xr:uid="{49408E75-2D9E-42C1-A474-15FF39B87D31}"/>
    <cellStyle name="Cellule liée 5" xfId="44173" hidden="1" xr:uid="{1DFFBF12-92C0-44E2-B0B3-38C406990494}"/>
    <cellStyle name="Cellule liée 5" xfId="44223" hidden="1" xr:uid="{BCB21748-7D50-4452-8B42-19F73CCFCB9E}"/>
    <cellStyle name="Cellule liée 5" xfId="44272" hidden="1" xr:uid="{53F497DD-DB4D-477A-AE9E-587EE13810FC}"/>
    <cellStyle name="Cellule liée 5" xfId="44321" hidden="1" xr:uid="{AEB93E5B-D9FB-4477-BFC3-FD8EA65289F2}"/>
    <cellStyle name="Cellule liée 5" xfId="44368" hidden="1" xr:uid="{483A3A74-4C71-47F5-9D2B-C07EDC0B53A1}"/>
    <cellStyle name="Cellule liée 5" xfId="44415" hidden="1" xr:uid="{23C1C42D-C18E-4A43-BF0B-3B4B85FE852C}"/>
    <cellStyle name="Cellule liée 5" xfId="44460" hidden="1" xr:uid="{452D5502-D2A2-4013-B0E7-826517660B53}"/>
    <cellStyle name="Cellule liée 5" xfId="44499" hidden="1" xr:uid="{5F11D81E-4EF9-4AFD-8CF5-1E278FE7BF45}"/>
    <cellStyle name="Cellule liée 5" xfId="44536" hidden="1" xr:uid="{13D32BD5-31D8-40FE-92A2-3E44F35D6B1C}"/>
    <cellStyle name="Cellule liée 5" xfId="44570" hidden="1" xr:uid="{CEFD8250-FC2C-4F4D-A2C2-220082ADC209}"/>
    <cellStyle name="Cellule liée 5" xfId="44653" hidden="1" xr:uid="{F26CC52D-3186-4AF5-89DC-9D9802126A37}"/>
    <cellStyle name="Cellule liée 5" xfId="44706" hidden="1" xr:uid="{9F883954-9D2E-4204-ACAC-B752BBA43E32}"/>
    <cellStyle name="Cellule liée 5" xfId="44768" hidden="1" xr:uid="{67338448-0E52-4B17-9822-1C349DE1161B}"/>
    <cellStyle name="Cellule liée 5" xfId="44814" hidden="1" xr:uid="{B11548E2-82F0-4414-BA1E-B4BDC943AD77}"/>
    <cellStyle name="Cellule liée 5" xfId="44858" hidden="1" xr:uid="{CD231DC8-60D7-4FEC-B101-7143AB80A135}"/>
    <cellStyle name="Cellule liée 5" xfId="44897" hidden="1" xr:uid="{CC3A2D12-78C2-4001-89CB-25128986BA3E}"/>
    <cellStyle name="Cellule liée 5" xfId="44933" hidden="1" xr:uid="{F59FB40E-294C-4B26-B517-7BF0F5C231C8}"/>
    <cellStyle name="Cellule liée 5" xfId="44968" hidden="1" xr:uid="{3E7BA606-1A0F-4DFC-88F5-4F8158749D26}"/>
    <cellStyle name="Cellule liée 5" xfId="45013" hidden="1" xr:uid="{94086F83-A182-4D9C-9437-05FBC9E69656}"/>
    <cellStyle name="Cellule liée 5" xfId="43860" hidden="1" xr:uid="{86DA1576-A8C2-45ED-92DA-E7A66FF76F53}"/>
    <cellStyle name="Cellule liée 5" xfId="43827" hidden="1" xr:uid="{1762B32D-2AF9-4D68-B603-3238A3631E84}"/>
    <cellStyle name="Cellule liée 5" xfId="43456" hidden="1" xr:uid="{2771C51E-3C99-4859-9061-D138F5740691}"/>
    <cellStyle name="Cellule liée 5" xfId="45075" hidden="1" xr:uid="{9BBA35E8-8205-4D1A-970B-DA2A828AD49E}"/>
    <cellStyle name="Cellule liée 5" xfId="45124" hidden="1" xr:uid="{4155CF12-7A22-4EBE-9182-F164E60690BA}"/>
    <cellStyle name="Cellule liée 5" xfId="45173" hidden="1" xr:uid="{25E27637-FE5D-4F4F-82B4-2B4E1284BDD7}"/>
    <cellStyle name="Cellule liée 5" xfId="45222" hidden="1" xr:uid="{C88252F1-9A73-4999-A079-8ADE5550BBB7}"/>
    <cellStyle name="Cellule liée 5" xfId="45270" hidden="1" xr:uid="{13E235B2-E2AD-4FEA-89DE-3AE1682AE230}"/>
    <cellStyle name="Cellule liée 5" xfId="45318" hidden="1" xr:uid="{4EF6BB22-3AB4-4DFD-B363-6EF4BF5371B1}"/>
    <cellStyle name="Cellule liée 5" xfId="45364" hidden="1" xr:uid="{7987C3F1-D979-44B2-99C8-BC64ECC770A6}"/>
    <cellStyle name="Cellule liée 5" xfId="45411" hidden="1" xr:uid="{A60B1A53-32E4-4927-83E0-EF600C421B84}"/>
    <cellStyle name="Cellule liée 5" xfId="45456" hidden="1" xr:uid="{EEA214B5-C3AE-4716-AF4F-27C94F392D43}"/>
    <cellStyle name="Cellule liée 5" xfId="45495" hidden="1" xr:uid="{26FE4008-FD55-4EF0-822D-89EFF46E37C9}"/>
    <cellStyle name="Cellule liée 5" xfId="45532" hidden="1" xr:uid="{C0572B84-C052-47DA-902C-32A4E1DEA6BC}"/>
    <cellStyle name="Cellule liée 5" xfId="45566" hidden="1" xr:uid="{4C67E97F-6597-4356-A0ED-FFC77E79579C}"/>
    <cellStyle name="Cellule liée 5" xfId="45648" hidden="1" xr:uid="{9B68AAD3-2FA2-45C5-9105-A2DC3BFC48B1}"/>
    <cellStyle name="Cellule liée 5" xfId="45701" hidden="1" xr:uid="{11F9BFAF-8052-43D5-9090-866AD22EF940}"/>
    <cellStyle name="Cellule liée 5" xfId="45763" hidden="1" xr:uid="{297FD2B7-5C4E-4BCF-9BFA-1FE077747783}"/>
    <cellStyle name="Cellule liée 5" xfId="45809" hidden="1" xr:uid="{A54DC6D0-4947-4D3A-B508-9E62F23644F4}"/>
    <cellStyle name="Cellule liée 5" xfId="45853" hidden="1" xr:uid="{3EDA5A46-4FF9-4046-A4D7-760E7FEFC7F6}"/>
    <cellStyle name="Cellule liée 5" xfId="45892" hidden="1" xr:uid="{8BB64B50-9B2B-441F-BB79-5F26D11A1788}"/>
    <cellStyle name="Cellule liée 5" xfId="45928" hidden="1" xr:uid="{DBA44297-8BE1-49EF-ACB7-EFD44E6F4556}"/>
    <cellStyle name="Cellule liée 5" xfId="45963" hidden="1" xr:uid="{06DAEE90-31C8-418D-B7EC-E0A8CA9EE70E}"/>
    <cellStyle name="Cellule liée 5" xfId="46008" hidden="1" xr:uid="{6E4BA748-EE5D-4723-A228-95D92A565B4F}"/>
    <cellStyle name="Cellule liée 5" xfId="46108" hidden="1" xr:uid="{11EE05BB-D741-40DB-AC47-1B15AFAAAA42}"/>
    <cellStyle name="Cellule liée 5" xfId="46203" hidden="1" xr:uid="{336BBF28-63E0-4570-B262-CFB264AD3E7C}"/>
    <cellStyle name="Cellule liée 5" xfId="46269" hidden="1" xr:uid="{30C548CD-2C8B-4A79-8C5C-A824100AB46C}"/>
    <cellStyle name="Cellule liée 5" xfId="46319" hidden="1" xr:uid="{479753F4-46C8-4F5A-AEB7-97BA7D007B62}"/>
    <cellStyle name="Cellule liée 5" xfId="46369" hidden="1" xr:uid="{04026834-9F91-4929-B620-25F6EC92F3D3}"/>
    <cellStyle name="Cellule liée 5" xfId="46419" hidden="1" xr:uid="{41E8B73C-3B03-44A0-996C-AA0A276F2F73}"/>
    <cellStyle name="Cellule liée 5" xfId="46468" hidden="1" xr:uid="{1586FC83-7EF9-4013-80FC-62448DAA2C71}"/>
    <cellStyle name="Cellule liée 5" xfId="46517" hidden="1" xr:uid="{6420558B-B0B3-47FA-A2F0-8EBB5EF48B6B}"/>
    <cellStyle name="Cellule liée 5" xfId="46564" hidden="1" xr:uid="{56DD7074-1AC0-4675-B52E-08399749F6F8}"/>
    <cellStyle name="Cellule liée 5" xfId="46611" hidden="1" xr:uid="{C85524DE-B2C3-4787-A4C6-FD9E8BC8D9C2}"/>
    <cellStyle name="Cellule liée 5" xfId="46656" hidden="1" xr:uid="{7122377F-B16D-4259-8133-DA9593AF9C91}"/>
    <cellStyle name="Cellule liée 5" xfId="46695" hidden="1" xr:uid="{DD28A30F-690F-410B-B29C-9DC75D4C4176}"/>
    <cellStyle name="Cellule liée 5" xfId="46732" hidden="1" xr:uid="{873123B9-DB9F-4BA1-A999-EBD81471B303}"/>
    <cellStyle name="Cellule liée 5" xfId="46766" hidden="1" xr:uid="{637AFEBD-56FA-43F4-AC74-13282B0222A2}"/>
    <cellStyle name="Cellule liée 5" xfId="46848" hidden="1" xr:uid="{6DEE4BCA-C03D-4EC3-98B7-6D0F36256583}"/>
    <cellStyle name="Cellule liée 5" xfId="46901" hidden="1" xr:uid="{3AF45A0A-376A-43A1-846F-AFD542887D66}"/>
    <cellStyle name="Cellule liée 5" xfId="46963" hidden="1" xr:uid="{D0C67AD3-A395-46FB-AF91-8F44A344FA65}"/>
    <cellStyle name="Cellule liée 5" xfId="47009" hidden="1" xr:uid="{766118DE-6310-494F-8681-C2DE9410FF14}"/>
    <cellStyle name="Cellule liée 5" xfId="47053" hidden="1" xr:uid="{549E7126-64B7-40E9-B829-B83E1204D053}"/>
    <cellStyle name="Cellule liée 5" xfId="47092" hidden="1" xr:uid="{28D70C61-D509-4E17-ABBB-3A71C9AAF65A}"/>
    <cellStyle name="Cellule liée 5" xfId="47128" hidden="1" xr:uid="{99E10F58-FDD0-46F8-95E4-B0D9C13D58E4}"/>
    <cellStyle name="Cellule liée 5" xfId="47163" hidden="1" xr:uid="{BB98C8D1-4356-4B1F-96BF-D8898A447F93}"/>
    <cellStyle name="Cellule liée 5" xfId="47208" hidden="1" xr:uid="{EC6C79D9-2E2F-46E9-96E7-2B78E3D80C40}"/>
    <cellStyle name="Cellule liée 5" xfId="46058" hidden="1" xr:uid="{A3D1A022-CF6E-4FDC-9727-36E8BCEC2E27}"/>
    <cellStyle name="Cellule liée 5" xfId="47379" hidden="1" xr:uid="{86806565-C76E-4246-B27B-D73C2C513B21}"/>
    <cellStyle name="Cellule liée 5" xfId="47484" hidden="1" xr:uid="{2DF09D1E-E2B8-4478-8739-8A8DDF6A82E7}"/>
    <cellStyle name="Cellule liée 5" xfId="47551" hidden="1" xr:uid="{1F7B6C84-D713-4AC6-8525-F800FDD79E21}"/>
    <cellStyle name="Cellule liée 5" xfId="47601" hidden="1" xr:uid="{6341D229-E85B-4A5E-B27B-A32C9647ACA5}"/>
    <cellStyle name="Cellule liée 5" xfId="47651" hidden="1" xr:uid="{E92613B4-7965-4460-98E5-6028D41D4630}"/>
    <cellStyle name="Cellule liée 5" xfId="47701" hidden="1" xr:uid="{1F7A94B4-275F-446D-A733-3E7E9C8E3B56}"/>
    <cellStyle name="Cellule liée 5" xfId="47750" hidden="1" xr:uid="{09BF2D1B-CD05-47AF-B39A-109197C82B7B}"/>
    <cellStyle name="Cellule liée 5" xfId="47799" hidden="1" xr:uid="{C25C9FEC-F83F-4D50-A891-FC6040DCC9E5}"/>
    <cellStyle name="Cellule liée 5" xfId="47846" hidden="1" xr:uid="{67E33396-8CA2-4332-8AF3-56AFBABB2DA4}"/>
    <cellStyle name="Cellule liée 5" xfId="47893" hidden="1" xr:uid="{749F8F23-AEC5-44EA-B84F-396E0816C4B5}"/>
    <cellStyle name="Cellule liée 5" xfId="47938" hidden="1" xr:uid="{1AD6A48F-D61A-4B2B-8022-61036E5501C5}"/>
    <cellStyle name="Cellule liée 5" xfId="47977" hidden="1" xr:uid="{D8C174BC-6A7A-4748-B725-366633CB73AC}"/>
    <cellStyle name="Cellule liée 5" xfId="48014" hidden="1" xr:uid="{1BA41FB8-5553-48A5-A468-78D927D6FB1F}"/>
    <cellStyle name="Cellule liée 5" xfId="48048" hidden="1" xr:uid="{D550AE74-9569-4F5E-8344-211C00A86E69}"/>
    <cellStyle name="Cellule liée 5" xfId="48134" hidden="1" xr:uid="{5C5FDD6D-4515-4B41-BC4B-C225F27A1474}"/>
    <cellStyle name="Cellule liée 5" xfId="48189" hidden="1" xr:uid="{43B5658B-C529-4247-9194-F160E7DA778D}"/>
    <cellStyle name="Cellule liée 5" xfId="48254" hidden="1" xr:uid="{B2AC1D65-CE6B-47CD-83C0-A23FC8EDB859}"/>
    <cellStyle name="Cellule liée 5" xfId="48300" hidden="1" xr:uid="{7818AB49-7C8A-45E9-8E9C-A8184C7EC073}"/>
    <cellStyle name="Cellule liée 5" xfId="48344" hidden="1" xr:uid="{BB8D42FE-A3F2-42D6-85EF-79AB825B58C1}"/>
    <cellStyle name="Cellule liée 5" xfId="48383" hidden="1" xr:uid="{D07AB3D0-79B6-45E2-9D45-8637A880094D}"/>
    <cellStyle name="Cellule liée 5" xfId="48419" hidden="1" xr:uid="{391E9C71-6BAC-47BB-82CB-9DA8BA13116E}"/>
    <cellStyle name="Cellule liée 5" xfId="48454" hidden="1" xr:uid="{52BA6077-13E6-4BBC-BA20-2C916D589029}"/>
    <cellStyle name="Cellule liée 5" xfId="48504" hidden="1" xr:uid="{23E6E3D0-1C0F-402F-9792-B05306757B8D}"/>
    <cellStyle name="Cellule liée 5" xfId="48664" hidden="1" xr:uid="{6C56FC8F-A63C-475C-A265-5DC3E95022F0}"/>
    <cellStyle name="Cellule liée 5" xfId="48761" hidden="1" xr:uid="{105AC2D0-8923-4645-8D38-7F8FA17B1119}"/>
    <cellStyle name="Cellule liée 5" xfId="48827" hidden="1" xr:uid="{668928B4-75B0-4EFE-B7B0-DAB7F1683958}"/>
    <cellStyle name="Cellule liée 5" xfId="48877" hidden="1" xr:uid="{DFACB79F-827E-47A2-AD33-18CEEFF9C46C}"/>
    <cellStyle name="Cellule liée 5" xfId="48927" hidden="1" xr:uid="{8A947344-46B2-4419-8497-2FA3B7947321}"/>
    <cellStyle name="Cellule liée 5" xfId="48977" hidden="1" xr:uid="{1A6B9558-52A2-4149-8319-3D66F9911CA0}"/>
    <cellStyle name="Cellule liée 5" xfId="49026" hidden="1" xr:uid="{971CA13E-96A8-4FBD-BA5D-EF78C8353991}"/>
    <cellStyle name="Cellule liée 5" xfId="49075" hidden="1" xr:uid="{B46E4686-2C91-4073-8C7E-DC1D0A2338F5}"/>
    <cellStyle name="Cellule liée 5" xfId="49122" hidden="1" xr:uid="{7FF91A41-85A2-49AD-93DC-57EBCCBEA1F8}"/>
    <cellStyle name="Cellule liée 5" xfId="49169" hidden="1" xr:uid="{49F60456-56CD-403A-85C2-A4CC48D7FCDA}"/>
    <cellStyle name="Cellule liée 5" xfId="49214" hidden="1" xr:uid="{C83B9A6D-C23C-45EA-8606-994EE0079ABC}"/>
    <cellStyle name="Cellule liée 5" xfId="49253" hidden="1" xr:uid="{4FF832EB-0AEF-4401-9FC8-684960234B00}"/>
    <cellStyle name="Cellule liée 5" xfId="49290" hidden="1" xr:uid="{9BA5E38D-D368-40C4-B82F-EBADD214D9C6}"/>
    <cellStyle name="Cellule liée 5" xfId="49324" hidden="1" xr:uid="{DA5861F2-D355-4E0B-8998-994573793D11}"/>
    <cellStyle name="Cellule liée 5" xfId="49408" hidden="1" xr:uid="{F5BF9570-135E-43AB-BEA0-F5F03953D4C8}"/>
    <cellStyle name="Cellule liée 5" xfId="49461" hidden="1" xr:uid="{C3CE0F13-5CFA-4A73-B77F-9B3D7D9EB518}"/>
    <cellStyle name="Cellule liée 5" xfId="49524" hidden="1" xr:uid="{4397352B-F19A-4BAE-935D-104F51F2869D}"/>
    <cellStyle name="Cellule liée 5" xfId="49570" hidden="1" xr:uid="{BD64A8C1-C4C8-493D-ACC0-D66328D22E77}"/>
    <cellStyle name="Cellule liée 5" xfId="49614" hidden="1" xr:uid="{196E55F1-6E35-4282-AD37-4E0BE9506E47}"/>
    <cellStyle name="Cellule liée 5" xfId="49653" hidden="1" xr:uid="{D5D1407D-C977-4DD8-AA73-BEAA9DDC5BC1}"/>
    <cellStyle name="Cellule liée 5" xfId="49689" hidden="1" xr:uid="{7C865BA1-9424-4365-AEDD-11A015B58EC1}"/>
    <cellStyle name="Cellule liée 5" xfId="49724" hidden="1" xr:uid="{661A63CD-8168-4BA1-9E0D-55BB9163AA99}"/>
    <cellStyle name="Cellule liée 5" xfId="49772" hidden="1" xr:uid="{EC5BB92D-2799-4DE2-B32F-F8F61AD63F10}"/>
    <cellStyle name="Cellule liée 5" xfId="48612" hidden="1" xr:uid="{80BE85EC-2B4D-4D36-A20B-C0DFFCD2F9A7}"/>
    <cellStyle name="Cellule liée 5" xfId="48554" hidden="1" xr:uid="{64F073B0-8BF0-4CE4-B619-985ADE2280B2}"/>
    <cellStyle name="Cellule liée 5" xfId="47247" hidden="1" xr:uid="{5F905EDF-2B8C-43F7-B6AB-F2CB721C6DCF}"/>
    <cellStyle name="Cellule liée 5" xfId="49882" hidden="1" xr:uid="{8EDBC1B2-CD62-4CED-A5B7-EFF847796AF7}"/>
    <cellStyle name="Cellule liée 5" xfId="49932" hidden="1" xr:uid="{5C1F4C5B-AE9F-4C59-87E3-42ABAA93E378}"/>
    <cellStyle name="Cellule liée 5" xfId="49982" hidden="1" xr:uid="{97BC6E54-523C-4887-8EE8-44F3D71F9D05}"/>
    <cellStyle name="Cellule liée 5" xfId="50032" hidden="1" xr:uid="{2664D14F-AFBA-4559-8685-BEF017E07CFF}"/>
    <cellStyle name="Cellule liée 5" xfId="50081" hidden="1" xr:uid="{98687C31-00D4-4B0F-9889-B1F07698873E}"/>
    <cellStyle name="Cellule liée 5" xfId="50129" hidden="1" xr:uid="{56191016-AC81-4E76-B47D-988776929EA8}"/>
    <cellStyle name="Cellule liée 5" xfId="50176" hidden="1" xr:uid="{12BD97C1-233B-4978-8FBD-005A02E3A3BF}"/>
    <cellStyle name="Cellule liée 5" xfId="50223" hidden="1" xr:uid="{0B56B2BB-253A-4DC0-890C-A70A83DED7FD}"/>
    <cellStyle name="Cellule liée 5" xfId="50268" hidden="1" xr:uid="{3EEE2B5F-F544-4D2E-9A48-C748CDCB9DE3}"/>
    <cellStyle name="Cellule liée 5" xfId="50307" hidden="1" xr:uid="{0CF0A029-03AB-43CB-8291-AC887B1318F5}"/>
    <cellStyle name="Cellule liée 5" xfId="50344" hidden="1" xr:uid="{0834F81F-2616-4273-A147-97974E669372}"/>
    <cellStyle name="Cellule liée 5" xfId="50378" hidden="1" xr:uid="{92D3F164-1EAB-4F39-B004-77FDC42C4FE0}"/>
    <cellStyle name="Cellule liée 5" xfId="50466" hidden="1" xr:uid="{E3A7C4F9-41E3-43CC-B05B-A27ED40A4CC0}"/>
    <cellStyle name="Cellule liée 5" xfId="50521" hidden="1" xr:uid="{E6C9E81A-D214-49D0-8DD3-7667BF7E5AD0}"/>
    <cellStyle name="Cellule liée 5" xfId="50586" hidden="1" xr:uid="{360D0895-6B4C-457A-B2D8-40095AF5229F}"/>
    <cellStyle name="Cellule liée 5" xfId="50632" hidden="1" xr:uid="{660FFCDF-A73F-4C29-B229-6704E9A5A216}"/>
    <cellStyle name="Cellule liée 5" xfId="50676" hidden="1" xr:uid="{7E442509-7AB4-48C0-A70A-E1DF161A62A6}"/>
    <cellStyle name="Cellule liée 5" xfId="50715" hidden="1" xr:uid="{5C827702-C93A-45B0-8AE2-29D8CE9F9A62}"/>
    <cellStyle name="Cellule liée 5" xfId="50751" hidden="1" xr:uid="{4F6785DF-9ADA-47A0-A4FC-878FC617966B}"/>
    <cellStyle name="Cellule liée 5" xfId="50786" hidden="1" xr:uid="{1B716122-11A0-4820-B330-0D5251E4E6F1}"/>
    <cellStyle name="Cellule liée 5" xfId="50837" hidden="1" xr:uid="{A598E77D-415B-470E-86ED-9CD2D11287A6}"/>
    <cellStyle name="Cellule liée 5" xfId="51000" hidden="1" xr:uid="{B6024CA9-D530-48DB-B42F-20AC92263808}"/>
    <cellStyle name="Cellule liée 5" xfId="51097" hidden="1" xr:uid="{B78EC29C-1A79-410C-A5B5-AFE9F8E2109B}"/>
    <cellStyle name="Cellule liée 5" xfId="51163" hidden="1" xr:uid="{CFA7C429-BB29-40FB-8D0A-156614C1B58C}"/>
    <cellStyle name="Cellule liée 5" xfId="51213" hidden="1" xr:uid="{CA2D3BAB-B90B-46C2-9F6F-0DB58759FEA4}"/>
    <cellStyle name="Cellule liée 5" xfId="51263" hidden="1" xr:uid="{CDDF1A24-B0EE-4308-A1F8-287DBBA2F600}"/>
    <cellStyle name="Cellule liée 5" xfId="51313" hidden="1" xr:uid="{2D1C995E-0074-4B44-B39F-5CD4706A54F3}"/>
    <cellStyle name="Cellule liée 5" xfId="51362" hidden="1" xr:uid="{D3DA5024-BDCD-40C1-95A6-B09A26205AED}"/>
    <cellStyle name="Cellule liée 5" xfId="51411" hidden="1" xr:uid="{73061074-032A-4192-B26B-E73261D6839D}"/>
    <cellStyle name="Cellule liée 5" xfId="51458" hidden="1" xr:uid="{035EB05E-B26E-40F4-AC6C-3DEB37145A51}"/>
    <cellStyle name="Cellule liée 5" xfId="51505" hidden="1" xr:uid="{3B8DF335-5FFD-4403-BF60-C4F6216E681B}"/>
    <cellStyle name="Cellule liée 5" xfId="51550" hidden="1" xr:uid="{2D3DF804-83A8-4213-88D6-555512F7245A}"/>
    <cellStyle name="Cellule liée 5" xfId="51589" hidden="1" xr:uid="{7DA5FC35-DF7E-4ECB-A5ED-200A4F01EAC0}"/>
    <cellStyle name="Cellule liée 5" xfId="51626" hidden="1" xr:uid="{05786E00-CB3C-4148-BBFA-BF30566F60FB}"/>
    <cellStyle name="Cellule liée 5" xfId="51660" hidden="1" xr:uid="{E81D556A-EBA9-46C8-8D7A-F8CE8F69366C}"/>
    <cellStyle name="Cellule liée 5" xfId="51743" hidden="1" xr:uid="{3E1AC0D5-94CA-45A7-A5E4-C522ED924C75}"/>
    <cellStyle name="Cellule liée 5" xfId="51796" hidden="1" xr:uid="{62283A43-A62A-4320-A67C-3367E84E6D23}"/>
    <cellStyle name="Cellule liée 5" xfId="51859" hidden="1" xr:uid="{C4B2929D-7D7C-4846-90BE-EB70FEC70D6A}"/>
    <cellStyle name="Cellule liée 5" xfId="51905" hidden="1" xr:uid="{11538E41-274B-489C-92E4-0087DEE0F733}"/>
    <cellStyle name="Cellule liée 5" xfId="51949" hidden="1" xr:uid="{A51863DC-DD68-4D5B-A647-B4BEEC6D45F5}"/>
    <cellStyle name="Cellule liée 5" xfId="51988" hidden="1" xr:uid="{A45A90EC-CD6F-4E4E-BE33-01FAF4CAE34A}"/>
    <cellStyle name="Cellule liée 5" xfId="52024" hidden="1" xr:uid="{62DAFCB0-5908-4CEE-AE56-73E7032B4838}"/>
    <cellStyle name="Cellule liée 5" xfId="52059" hidden="1" xr:uid="{12C26DBE-BBEE-4B59-9C1D-88CB7DA1904F}"/>
    <cellStyle name="Cellule liée 5" xfId="52107" hidden="1" xr:uid="{38734A31-B5EA-4C0C-AE82-F8F0444C5ED1}"/>
    <cellStyle name="Cellule liée 5" xfId="50948" hidden="1" xr:uid="{A85AC3F8-FB23-440E-9861-179084A7CDF0}"/>
    <cellStyle name="Cellule liée 5" xfId="50513" hidden="1" xr:uid="{DDF475C7-2A65-40F6-89AC-0D5A5D2F4E88}"/>
    <cellStyle name="Cellule liée 5" xfId="48535" hidden="1" xr:uid="{426C5866-98CF-4AC5-9C33-3F181E9F1214}"/>
    <cellStyle name="Cellule liée 5" xfId="52212" hidden="1" xr:uid="{0E0F9248-EF27-4A76-962B-7728EF980FB7}"/>
    <cellStyle name="Cellule liée 5" xfId="52262" hidden="1" xr:uid="{8CE2448D-79B1-44F0-A9A2-2B846B5C5112}"/>
    <cellStyle name="Cellule liée 5" xfId="52312" hidden="1" xr:uid="{4097CF71-3861-4867-B7E0-5B01A0231956}"/>
    <cellStyle name="Cellule liée 5" xfId="52362" hidden="1" xr:uid="{8A9930CF-6C24-4447-800B-2DCC4A7787AA}"/>
    <cellStyle name="Cellule liée 5" xfId="52411" hidden="1" xr:uid="{A7DE8AE7-8813-4A7E-9716-B173F0FD1EC5}"/>
    <cellStyle name="Cellule liée 5" xfId="52460" hidden="1" xr:uid="{DD74303A-5371-4497-B6FE-2E36827293BE}"/>
    <cellStyle name="Cellule liée 5" xfId="52507" hidden="1" xr:uid="{5F2FFDC1-8692-466B-B074-4CF3CB6FBBA9}"/>
    <cellStyle name="Cellule liée 5" xfId="52554" hidden="1" xr:uid="{2E8F6305-8EA3-4202-A1FF-A6E5F8A81196}"/>
    <cellStyle name="Cellule liée 5" xfId="52599" hidden="1" xr:uid="{48940D00-768A-41DB-A225-4FA53088DBB0}"/>
    <cellStyle name="Cellule liée 5" xfId="52638" hidden="1" xr:uid="{53798ADF-4827-4E84-AC2F-6F273D443CB5}"/>
    <cellStyle name="Cellule liée 5" xfId="52675" hidden="1" xr:uid="{0D7D0E06-452D-4FC2-9499-84973F5ED64B}"/>
    <cellStyle name="Cellule liée 5" xfId="52709" hidden="1" xr:uid="{9E3C022D-054D-4050-A11E-ABE9112101EC}"/>
    <cellStyle name="Cellule liée 5" xfId="52795" hidden="1" xr:uid="{3AD03C2A-A1EE-4D67-AEEF-1EEADBFAC738}"/>
    <cellStyle name="Cellule liée 5" xfId="52850" hidden="1" xr:uid="{F6BCEDB4-E847-48ED-884C-0943670ACD73}"/>
    <cellStyle name="Cellule liée 5" xfId="52914" hidden="1" xr:uid="{EFEB88AA-007C-4E56-8A08-40CE2E4A5F95}"/>
    <cellStyle name="Cellule liée 5" xfId="52960" hidden="1" xr:uid="{5247DA63-ACBD-4382-A48E-4CAE5A427E62}"/>
    <cellStyle name="Cellule liée 5" xfId="53004" hidden="1" xr:uid="{54FAF331-5D6F-42C6-9D1B-D22124989F10}"/>
    <cellStyle name="Cellule liée 5" xfId="53043" hidden="1" xr:uid="{BABCFFFC-257A-4767-BFB1-6CDECAF37E6F}"/>
    <cellStyle name="Cellule liée 5" xfId="53079" hidden="1" xr:uid="{4513F8F9-F5B2-4473-B276-2BB52DD4F43B}"/>
    <cellStyle name="Cellule liée 5" xfId="53114" hidden="1" xr:uid="{3F30C23F-9299-4C5C-AC30-D6F855EFB528}"/>
    <cellStyle name="Cellule liée 5" xfId="53163" hidden="1" xr:uid="{7C208494-D15F-4DB5-9EC4-252E79B82668}"/>
    <cellStyle name="Cellule liée 5" xfId="53321" hidden="1" xr:uid="{FF855816-7D0D-4092-8B22-380432815C6A}"/>
    <cellStyle name="Cellule liée 5" xfId="53418" hidden="1" xr:uid="{5005C749-99B1-4EA5-93C3-03F8A419E458}"/>
    <cellStyle name="Cellule liée 5" xfId="53484" hidden="1" xr:uid="{221AECCE-68FB-47D6-A27B-E5AF5E7426E1}"/>
    <cellStyle name="Cellule liée 5" xfId="53534" hidden="1" xr:uid="{5156B3F5-C07B-4049-AF29-D969E66EB154}"/>
    <cellStyle name="Cellule liée 5" xfId="53584" hidden="1" xr:uid="{6E61E227-F956-42DA-AE02-ECA7B48E5E21}"/>
    <cellStyle name="Cellule liée 5" xfId="53634" hidden="1" xr:uid="{6D0638FE-580E-4CD0-B992-411669149134}"/>
    <cellStyle name="Cellule liée 5" xfId="53683" hidden="1" xr:uid="{90D1D961-0F33-4586-A58B-4A3DFD118F83}"/>
    <cellStyle name="Cellule liée 5" xfId="53732" hidden="1" xr:uid="{83E221F6-812E-4966-825F-53CBA1901B5F}"/>
    <cellStyle name="Cellule liée 5" xfId="53779" hidden="1" xr:uid="{9CDA164D-6A81-4B57-AAED-67CA8C799543}"/>
    <cellStyle name="Cellule liée 5" xfId="53826" hidden="1" xr:uid="{053D95DD-19E5-4B21-8B60-12D1894E09B6}"/>
    <cellStyle name="Cellule liée 5" xfId="53871" hidden="1" xr:uid="{6A578F45-4635-49E8-BD8E-C6E92DF4AFEA}"/>
    <cellStyle name="Cellule liée 5" xfId="53910" hidden="1" xr:uid="{2663E6A8-F927-4BE0-8EDF-0A451131B567}"/>
    <cellStyle name="Cellule liée 5" xfId="53947" hidden="1" xr:uid="{85786601-4EFF-465D-8043-F266BFA054F2}"/>
    <cellStyle name="Cellule liée 5" xfId="53981" hidden="1" xr:uid="{47CDB175-E96E-4284-9E76-6AD5B03CB572}"/>
    <cellStyle name="Cellule liée 5" xfId="54065" hidden="1" xr:uid="{B9363E8C-8822-4127-B5CB-9E0572416C09}"/>
    <cellStyle name="Cellule liée 5" xfId="54118" hidden="1" xr:uid="{13F6D0C8-B9E1-487F-9374-B15F5B3B2904}"/>
    <cellStyle name="Cellule liée 5" xfId="54181" hidden="1" xr:uid="{8F5DD093-FC4E-4DAF-B101-D608946F72F6}"/>
    <cellStyle name="Cellule liée 5" xfId="54227" hidden="1" xr:uid="{35DC0882-EE11-494E-9C8C-61F3CCC37FE9}"/>
    <cellStyle name="Cellule liée 5" xfId="54271" hidden="1" xr:uid="{C59CD2E7-D3B7-4C87-B06F-970031BE3CBB}"/>
    <cellStyle name="Cellule liée 5" xfId="54310" hidden="1" xr:uid="{C52EEF5A-E928-4A1B-B332-F21470465A10}"/>
    <cellStyle name="Cellule liée 5" xfId="54346" hidden="1" xr:uid="{BFF3E56A-2900-4F60-B677-C225F919B54F}"/>
    <cellStyle name="Cellule liée 5" xfId="54381" hidden="1" xr:uid="{2468EB62-04EF-4ED4-B5AC-15A5DD7E9D84}"/>
    <cellStyle name="Cellule liée 5" xfId="54429" hidden="1" xr:uid="{C7C62D26-D201-40E1-8064-E02DD4D69570}"/>
    <cellStyle name="Cellule liée 5" xfId="53269" hidden="1" xr:uid="{2312E31A-34E6-4118-A7CD-D022397519CC}"/>
    <cellStyle name="Cellule liée 5" xfId="53215" hidden="1" xr:uid="{E444E393-F2E6-439D-A836-E8526445A030}"/>
    <cellStyle name="Cellule liée 5" xfId="50919" hidden="1" xr:uid="{72067CD7-37F1-45AA-868F-B43BFB0CFC1D}"/>
    <cellStyle name="Cellule liée 5" xfId="54527" hidden="1" xr:uid="{52130A5D-F004-4594-9F9D-2991D3FA973B}"/>
    <cellStyle name="Cellule liée 5" xfId="54577" hidden="1" xr:uid="{5EC2ED54-8062-42F6-A218-3DE2BCBEF2A3}"/>
    <cellStyle name="Cellule liée 5" xfId="54627" hidden="1" xr:uid="{A31CA8F0-859E-4B60-9FE9-0CE32E868CBA}"/>
    <cellStyle name="Cellule liée 5" xfId="54677" hidden="1" xr:uid="{BC8E2E5F-297C-4599-9C5E-90C49468FC53}"/>
    <cellStyle name="Cellule liée 5" xfId="54725" hidden="1" xr:uid="{D6E3EF67-7582-4C98-9863-509636129A4D}"/>
    <cellStyle name="Cellule liée 5" xfId="54774" hidden="1" xr:uid="{55156087-C1E0-4889-B84B-CC6F08368B6D}"/>
    <cellStyle name="Cellule liée 5" xfId="54820" hidden="1" xr:uid="{E956245C-EDF0-41FB-9BD5-F9C0CAE83411}"/>
    <cellStyle name="Cellule liée 5" xfId="54867" hidden="1" xr:uid="{58528453-DE1C-4F93-8F15-FA3610635663}"/>
    <cellStyle name="Cellule liée 5" xfId="54912" hidden="1" xr:uid="{6F23CED4-485B-4B1E-805E-669638093E96}"/>
    <cellStyle name="Cellule liée 5" xfId="54951" hidden="1" xr:uid="{E95A5287-6DEF-4E1E-A3D9-90D4B469E06D}"/>
    <cellStyle name="Cellule liée 5" xfId="54988" hidden="1" xr:uid="{BF34ECEB-F17B-4495-B38F-0BB638D5DC7B}"/>
    <cellStyle name="Cellule liée 5" xfId="55022" hidden="1" xr:uid="{D87BD608-3340-4799-8A61-227DB21B627A}"/>
    <cellStyle name="Cellule liée 5" xfId="55107" hidden="1" xr:uid="{5CDF930A-143A-4156-8ABF-155C4756D8E4}"/>
    <cellStyle name="Cellule liée 5" xfId="55162" hidden="1" xr:uid="{B810A81F-9612-48E4-86A5-3DB20BA7246A}"/>
    <cellStyle name="Cellule liée 5" xfId="55225" hidden="1" xr:uid="{C70060A2-4CBC-44E9-B5EA-1311E5960065}"/>
    <cellStyle name="Cellule liée 5" xfId="55271" hidden="1" xr:uid="{D8252AE6-ED53-410B-84AD-5C26B22503E7}"/>
    <cellStyle name="Cellule liée 5" xfId="55315" hidden="1" xr:uid="{5A829046-1911-4ACA-BC84-24E35A3B0EEA}"/>
    <cellStyle name="Cellule liée 5" xfId="55354" hidden="1" xr:uid="{B70BBA19-B0B1-48AF-8AD2-AED50DFFCF82}"/>
    <cellStyle name="Cellule liée 5" xfId="55390" hidden="1" xr:uid="{B4AC787E-2802-41FD-A8F3-2360528E2F45}"/>
    <cellStyle name="Cellule liée 5" xfId="55425" hidden="1" xr:uid="{5D8AE8E7-B953-4104-82C9-9FA37759908B}"/>
    <cellStyle name="Cellule liée 5" xfId="55471" hidden="1" xr:uid="{431CB7FD-590D-402F-86B9-C9D75D8D802B}"/>
    <cellStyle name="Cellule liée 5" xfId="55622" hidden="1" xr:uid="{C551A677-21E8-44D6-955C-634D1318D666}"/>
    <cellStyle name="Cellule liée 5" xfId="55718" hidden="1" xr:uid="{741F4995-66AF-4717-BC6A-96DB193FB77F}"/>
    <cellStyle name="Cellule liée 5" xfId="55784" hidden="1" xr:uid="{075E38F0-17AB-4761-BDF0-6F0FA6E5A42B}"/>
    <cellStyle name="Cellule liée 5" xfId="55834" hidden="1" xr:uid="{FC2C5D49-16E5-467A-9B28-FD9EA9AB109A}"/>
    <cellStyle name="Cellule liée 5" xfId="55884" hidden="1" xr:uid="{B409BEFF-ADB9-49AC-893C-B5A7F1589CE9}"/>
    <cellStyle name="Cellule liée 5" xfId="55934" hidden="1" xr:uid="{D68B09AF-D5A0-4C41-913D-A4F50BC19DF3}"/>
    <cellStyle name="Cellule liée 5" xfId="55983" hidden="1" xr:uid="{1343B60A-C960-4E46-BD94-B0EF9C7964F2}"/>
    <cellStyle name="Cellule liée 5" xfId="56032" hidden="1" xr:uid="{AB71F875-C340-491B-BB83-2CC429E0625B}"/>
    <cellStyle name="Cellule liée 5" xfId="56079" hidden="1" xr:uid="{5FFBA5E7-7450-4537-8261-6B9E2F5DACE8}"/>
    <cellStyle name="Cellule liée 5" xfId="56126" hidden="1" xr:uid="{735E65C1-5A15-444A-936F-59F4B91F6726}"/>
    <cellStyle name="Cellule liée 5" xfId="56171" hidden="1" xr:uid="{ED61EC44-A076-4A66-BB3F-1654B21DD3F7}"/>
    <cellStyle name="Cellule liée 5" xfId="56210" hidden="1" xr:uid="{62D0940F-76C3-4B4E-A02C-597F5D6EBEB7}"/>
    <cellStyle name="Cellule liée 5" xfId="56247" hidden="1" xr:uid="{2CCA2A5D-9305-4F1F-8AEE-82FBEC71D08F}"/>
    <cellStyle name="Cellule liée 5" xfId="56281" hidden="1" xr:uid="{5A1ADF44-B9E2-4301-8A8E-635153E3291C}"/>
    <cellStyle name="Cellule liée 5" xfId="56365" hidden="1" xr:uid="{6EBE89EE-0064-4863-9D16-6E5914D7D2DC}"/>
    <cellStyle name="Cellule liée 5" xfId="56418" hidden="1" xr:uid="{CBA2E9B3-E5C1-4C3C-8519-F8086E21BE2D}"/>
    <cellStyle name="Cellule liée 5" xfId="56481" hidden="1" xr:uid="{5CA99273-7891-4435-96C6-660D1221AE8C}"/>
    <cellStyle name="Cellule liée 5" xfId="56527" hidden="1" xr:uid="{8A18D0D5-F577-4110-927E-275C2197BF99}"/>
    <cellStyle name="Cellule liée 5" xfId="56571" hidden="1" xr:uid="{76A9AF6E-C84F-4A54-8E20-1F38B6C40B93}"/>
    <cellStyle name="Cellule liée 5" xfId="56610" hidden="1" xr:uid="{FF32F675-C0E5-4627-BD9C-83E3BA05A9ED}"/>
    <cellStyle name="Cellule liée 5" xfId="56646" hidden="1" xr:uid="{487E4312-C5D8-4137-9D18-AFD60638A3B0}"/>
    <cellStyle name="Cellule liée 5" xfId="56681" hidden="1" xr:uid="{4601866D-E59E-4A9F-BCC3-BDDBDA417D17}"/>
    <cellStyle name="Cellule liée 5" xfId="56727" hidden="1" xr:uid="{274D7372-5293-4AD6-B8B2-D153CCFE7949}"/>
    <cellStyle name="Cellule liée 5" xfId="55570" hidden="1" xr:uid="{DCB15B9C-1311-4029-967D-CEBD818322E6}"/>
    <cellStyle name="Cellule liée 5" xfId="55520" hidden="1" xr:uid="{5BB13B10-B0D2-488E-A0E8-9E52F932C346}"/>
    <cellStyle name="Cellule liée 5" xfId="53225" hidden="1" xr:uid="{14FE71F8-2EEE-4D09-BAF2-4478DD8E5CAE}"/>
    <cellStyle name="Cellule liée 5" xfId="56826" hidden="1" xr:uid="{05101058-3E9A-49A5-8B31-2AD7B8F1A747}"/>
    <cellStyle name="Cellule liée 5" xfId="56876" hidden="1" xr:uid="{78201EFB-F484-465A-89CE-3F1F05D33EB5}"/>
    <cellStyle name="Cellule liée 5" xfId="56926" hidden="1" xr:uid="{DAFCF4C9-8B0B-49B2-87DB-6703089F15C5}"/>
    <cellStyle name="Cellule liée 5" xfId="56976" hidden="1" xr:uid="{A7DD80EA-9048-46A5-BFBF-FCA708D98478}"/>
    <cellStyle name="Cellule liée 5" xfId="57025" hidden="1" xr:uid="{4F7CABE3-8CE2-4E42-B695-F280608BE28F}"/>
    <cellStyle name="Cellule liée 5" xfId="57074" hidden="1" xr:uid="{A4AF1910-1D6B-494B-A11B-775EA05CD2D5}"/>
    <cellStyle name="Cellule liée 5" xfId="57121" hidden="1" xr:uid="{097E0BD9-DADB-49D7-AE17-E66E0FE9B58B}"/>
    <cellStyle name="Cellule liée 5" xfId="57167" hidden="1" xr:uid="{D34875B7-6DED-48ED-BAF3-1A52577046D4}"/>
    <cellStyle name="Cellule liée 5" xfId="57211" hidden="1" xr:uid="{434DE66E-88D4-46F9-B5E3-B7EBE03D8FE7}"/>
    <cellStyle name="Cellule liée 5" xfId="57249" hidden="1" xr:uid="{9E00AE77-EE23-4005-BAD6-18C9F2959F0C}"/>
    <cellStyle name="Cellule liée 5" xfId="57286" hidden="1" xr:uid="{B3950DD3-224B-46F7-A80E-07409F98056E}"/>
    <cellStyle name="Cellule liée 5" xfId="57320" hidden="1" xr:uid="{EFA4CEFD-091A-447F-A2F9-36AD2125C7BE}"/>
    <cellStyle name="Cellule liée 5" xfId="57403" hidden="1" xr:uid="{4217DB06-4532-4D7F-94B3-743C0AEA9EEC}"/>
    <cellStyle name="Cellule liée 5" xfId="57458" hidden="1" xr:uid="{3821A832-2984-4395-A6C1-CD85CA3ABCF8}"/>
    <cellStyle name="Cellule liée 5" xfId="57520" hidden="1" xr:uid="{A54C6FC5-44A0-475E-A1B1-9811C5E78A77}"/>
    <cellStyle name="Cellule liée 5" xfId="57566" hidden="1" xr:uid="{F416192A-7B4D-44C3-823B-EB663CA8202A}"/>
    <cellStyle name="Cellule liée 5" xfId="57610" hidden="1" xr:uid="{129782CB-1B11-4CD5-9040-0D98263F4E7F}"/>
    <cellStyle name="Cellule liée 5" xfId="57649" hidden="1" xr:uid="{0F6D7ACF-C10E-4850-B99C-5CAF2304143B}"/>
    <cellStyle name="Cellule liée 5" xfId="57685" hidden="1" xr:uid="{950E4B26-23E5-4918-B68D-6DD5A4E237A2}"/>
    <cellStyle name="Cellule liée 5" xfId="57720" hidden="1" xr:uid="{64B950DE-8B71-496D-BF12-D545179AE66E}"/>
    <cellStyle name="Cellule liée 5" xfId="57765" hidden="1" xr:uid="{1B07D80C-FFDD-4303-9236-D53CB12C6638}"/>
    <cellStyle name="Cellule liée 5" xfId="57887" hidden="1" xr:uid="{C4586EFA-34FA-4E54-A210-04303A60F379}"/>
    <cellStyle name="Cellule liée 5" xfId="57983" hidden="1" xr:uid="{EB174069-1162-4030-BF8A-C28B0C853121}"/>
    <cellStyle name="Cellule liée 5" xfId="58049" hidden="1" xr:uid="{18E8A76D-7B8D-4E05-A48E-B106427F153D}"/>
    <cellStyle name="Cellule liée 5" xfId="58099" hidden="1" xr:uid="{F209319A-2D5A-4BDC-8C3E-98A6F6BC7297}"/>
    <cellStyle name="Cellule liée 5" xfId="58149" hidden="1" xr:uid="{76C45E21-10EF-4019-B11E-C70739BD5475}"/>
    <cellStyle name="Cellule liée 5" xfId="58199" hidden="1" xr:uid="{CE82DEBC-E911-42BB-AC9E-D7665928100C}"/>
    <cellStyle name="Cellule liée 5" xfId="58248" hidden="1" xr:uid="{0978B211-1816-4197-AD25-B7CE1C380B0C}"/>
    <cellStyle name="Cellule liée 5" xfId="58297" hidden="1" xr:uid="{118A25AD-C421-49F3-8289-C2BC416C7B1E}"/>
    <cellStyle name="Cellule liée 5" xfId="58344" hidden="1" xr:uid="{0346FEBE-E5DC-4EF3-8FAE-A594C9CA31E3}"/>
    <cellStyle name="Cellule liée 5" xfId="58391" hidden="1" xr:uid="{AA5FF740-DEBA-4DE2-91E9-FD396A42926C}"/>
    <cellStyle name="Cellule liée 5" xfId="58436" hidden="1" xr:uid="{C1FF59B0-B5CA-4372-AFB0-A98472DA4DAA}"/>
    <cellStyle name="Cellule liée 5" xfId="58475" hidden="1" xr:uid="{66BF9DF4-2AE4-440F-A5AE-AB6C6587358C}"/>
    <cellStyle name="Cellule liée 5" xfId="58512" hidden="1" xr:uid="{B1A12A72-813A-4972-8D08-B519C6629602}"/>
    <cellStyle name="Cellule liée 5" xfId="58546" hidden="1" xr:uid="{D963E1C3-9695-4DC4-A33F-234F16B010A5}"/>
    <cellStyle name="Cellule liée 5" xfId="58629" hidden="1" xr:uid="{691CAC99-94CA-48A2-AEFD-E5817A4B8ED3}"/>
    <cellStyle name="Cellule liée 5" xfId="58682" hidden="1" xr:uid="{8100CD3E-2A55-4906-9D8D-1373514CD553}"/>
    <cellStyle name="Cellule liée 5" xfId="58744" hidden="1" xr:uid="{139BE07D-D689-4615-8211-53E88AE84D92}"/>
    <cellStyle name="Cellule liée 5" xfId="58790" hidden="1" xr:uid="{1B8D6491-95D2-4DF6-8E7D-2FE8DD189BB2}"/>
    <cellStyle name="Cellule liée 5" xfId="58834" hidden="1" xr:uid="{A0326DAA-FE6A-416B-BDDD-116FDEE71E31}"/>
    <cellStyle name="Cellule liée 5" xfId="58873" hidden="1" xr:uid="{6625B254-5C4D-4D4F-9D73-413EA37C5116}"/>
    <cellStyle name="Cellule liée 5" xfId="58909" hidden="1" xr:uid="{743AE6FF-B5E2-4DF3-83C2-CFB3E37D1382}"/>
    <cellStyle name="Cellule liée 5" xfId="58944" hidden="1" xr:uid="{DE9241BB-E814-4C23-A734-68C31E11ACA5}"/>
    <cellStyle name="Cellule liée 5" xfId="58989" hidden="1" xr:uid="{E50C46C2-6F2A-4CD8-92F1-1900ECCE270A}"/>
    <cellStyle name="Cellule liée 5" xfId="57836" hidden="1" xr:uid="{CD19C33B-2E6C-43A7-9E16-EB9C77BBF1E5}"/>
    <cellStyle name="Cellule liée 5" xfId="57803" hidden="1" xr:uid="{D7E1BED8-DBAB-472F-A999-D1A2CFE52706}"/>
    <cellStyle name="Cellule liée 5" xfId="56777" hidden="1" xr:uid="{53F7D089-B3F4-42E4-8A9E-BF093529349B}"/>
    <cellStyle name="Cellule liée 5" xfId="59061" hidden="1" xr:uid="{C5FC7DD8-ECED-4AF3-8067-E9DA47F32DF7}"/>
    <cellStyle name="Cellule liée 5" xfId="59110" hidden="1" xr:uid="{4208A6AE-06ED-4EC5-888D-E09431931678}"/>
    <cellStyle name="Cellule liée 5" xfId="59159" hidden="1" xr:uid="{D6961093-4A85-476A-BD3F-A18B888CD546}"/>
    <cellStyle name="Cellule liée 5" xfId="59208" hidden="1" xr:uid="{5908126A-5DD5-46F9-8059-68EB1F50BC12}"/>
    <cellStyle name="Cellule liée 5" xfId="59256" hidden="1" xr:uid="{8F35AF63-C1C2-4A97-84C6-B9416512D082}"/>
    <cellStyle name="Cellule liée 5" xfId="59304" hidden="1" xr:uid="{B0D94964-B20C-4B16-B873-40BB97A5014F}"/>
    <cellStyle name="Cellule liée 5" xfId="59350" hidden="1" xr:uid="{1172D6A0-B2C4-4D85-9742-4E03BA2A58C2}"/>
    <cellStyle name="Cellule liée 5" xfId="59397" hidden="1" xr:uid="{13EBC7CA-2588-4346-A130-F58570E5FA61}"/>
    <cellStyle name="Cellule liée 5" xfId="59442" hidden="1" xr:uid="{DF6E0DD4-8615-408F-828F-3CEC722679DC}"/>
    <cellStyle name="Cellule liée 5" xfId="59481" hidden="1" xr:uid="{6FFE9260-BB29-4006-8506-0AF1E4478A40}"/>
    <cellStyle name="Cellule liée 5" xfId="59518" hidden="1" xr:uid="{F399FFE7-9ABF-41A5-A3BC-C910C589EFED}"/>
    <cellStyle name="Cellule liée 5" xfId="59552" hidden="1" xr:uid="{57204E53-61D0-42FA-83B1-FB905D2EFF72}"/>
    <cellStyle name="Cellule liée 5" xfId="59634" hidden="1" xr:uid="{73986915-A7EB-4179-BDD8-5F3622C7D20B}"/>
    <cellStyle name="Cellule liée 5" xfId="59687" hidden="1" xr:uid="{8741A4E6-4043-430E-A7F9-6D7958DCA942}"/>
    <cellStyle name="Cellule liée 5" xfId="59749" hidden="1" xr:uid="{C6CC7F56-9EC4-462C-9FEE-562163A54D88}"/>
    <cellStyle name="Cellule liée 5" xfId="59795" hidden="1" xr:uid="{94AE0BDA-DAC2-4D62-95D4-E9AF8FD3A34E}"/>
    <cellStyle name="Cellule liée 5" xfId="59839" hidden="1" xr:uid="{023F709B-62DD-4F48-A873-49012FD00791}"/>
    <cellStyle name="Cellule liée 5" xfId="59878" hidden="1" xr:uid="{E74C9FB6-102A-4CC2-80D3-F46197FBF6C1}"/>
    <cellStyle name="Cellule liée 5" xfId="59914" hidden="1" xr:uid="{0D8B2C82-1194-4E1C-A625-35392F79E4D9}"/>
    <cellStyle name="Cellule liée 5" xfId="59949" hidden="1" xr:uid="{EEF0C6CB-EB1A-42D3-90BA-026FA5C68C22}"/>
    <cellStyle name="Cellule liée 5" xfId="59994" hidden="1" xr:uid="{D366553D-D4AB-4840-A348-BFDD124792DE}"/>
    <cellStyle name="Cellule liée 5" xfId="60094" hidden="1" xr:uid="{D0025A7D-2942-4313-99E4-F5873BCC4451}"/>
    <cellStyle name="Cellule liée 5" xfId="60189" hidden="1" xr:uid="{D37C91B4-6539-422F-807B-DDFDDE176077}"/>
    <cellStyle name="Cellule liée 5" xfId="60255" hidden="1" xr:uid="{AD755DD4-6E3D-412E-9484-F167446B48C8}"/>
    <cellStyle name="Cellule liée 5" xfId="60305" hidden="1" xr:uid="{2BDD1681-58CA-4709-A14F-827BF37FE7B1}"/>
    <cellStyle name="Cellule liée 5" xfId="60355" hidden="1" xr:uid="{34F0FE18-B5C2-491F-B3AB-564A4C81F26C}"/>
    <cellStyle name="Cellule liée 5" xfId="60405" hidden="1" xr:uid="{C823BF8A-72AD-413D-9B07-A43259E35A49}"/>
    <cellStyle name="Cellule liée 5" xfId="60454" hidden="1" xr:uid="{A0224A8D-F68E-4E45-BA16-D600834EE2C8}"/>
    <cellStyle name="Cellule liée 5" xfId="60503" hidden="1" xr:uid="{E960DE6E-ACF3-4012-A099-487074E66758}"/>
    <cellStyle name="Cellule liée 5" xfId="60550" hidden="1" xr:uid="{D1D2FE24-AF72-45AE-9645-8E0A76B8FE4B}"/>
    <cellStyle name="Cellule liée 5" xfId="60597" hidden="1" xr:uid="{39B275F4-7E6A-45C9-AE6D-470EB6E281C3}"/>
    <cellStyle name="Cellule liée 5" xfId="60642" hidden="1" xr:uid="{656D6EC7-B534-4714-8FC6-C11C6D4E012F}"/>
    <cellStyle name="Cellule liée 5" xfId="60681" hidden="1" xr:uid="{000F2375-853C-4A09-8BA3-FD2953FE233D}"/>
    <cellStyle name="Cellule liée 5" xfId="60718" hidden="1" xr:uid="{2742C9B6-753E-4D29-868F-048EE9FAD2D5}"/>
    <cellStyle name="Cellule liée 5" xfId="60752" hidden="1" xr:uid="{A25AB0ED-B86C-431E-83EC-F558303BA965}"/>
    <cellStyle name="Cellule liée 5" xfId="60834" hidden="1" xr:uid="{C3DDCC47-9A03-4A47-A5AB-633FE5CE7909}"/>
    <cellStyle name="Cellule liée 5" xfId="60887" hidden="1" xr:uid="{4586E7E4-C77B-4365-8B38-513C8792A4A9}"/>
    <cellStyle name="Cellule liée 5" xfId="60949" hidden="1" xr:uid="{E0341AB2-8311-46BC-B6C6-C3430F3955DA}"/>
    <cellStyle name="Cellule liée 5" xfId="60995" hidden="1" xr:uid="{DAD111BB-0F47-46EE-8BD9-29D929D8259B}"/>
    <cellStyle name="Cellule liée 5" xfId="61039" hidden="1" xr:uid="{3BF3E524-C11B-4C2D-A77F-18689599F55A}"/>
    <cellStyle name="Cellule liée 5" xfId="61078" hidden="1" xr:uid="{ED30EE91-A3F8-4191-BA90-57C887A86B39}"/>
    <cellStyle name="Cellule liée 5" xfId="61114" hidden="1" xr:uid="{002C2886-7E1A-4DCD-AEF8-437BE75A691E}"/>
    <cellStyle name="Cellule liée 5" xfId="61149" hidden="1" xr:uid="{0E090EF1-E0C2-47BE-A4DA-D638DB44CA97}"/>
    <cellStyle name="Cellule liée 5" xfId="61194" hidden="1" xr:uid="{77A1F02E-435E-467F-9FCD-E54494ED4F7E}"/>
    <cellStyle name="Cellule liée 5" xfId="60044" hidden="1" xr:uid="{CF4EFEB2-3A10-49DB-820A-4FDA9BC79356}"/>
    <cellStyle name="Cellule liée 5" xfId="61242" hidden="1" xr:uid="{7179A518-5060-4EB7-B16E-AD70BACB2B9B}"/>
    <cellStyle name="Cellule liée 5" xfId="61328" hidden="1" xr:uid="{65D3BD10-E17F-4CC4-AFE4-6E5D464A6701}"/>
    <cellStyle name="Cellule liée 5" xfId="61394" hidden="1" xr:uid="{DB0BD759-9D26-433C-949D-1AA5AE646D24}"/>
    <cellStyle name="Cellule liée 5" xfId="61443" hidden="1" xr:uid="{E266FDA1-86C0-4D17-A2F6-F453BC634AEF}"/>
    <cellStyle name="Cellule liée 5" xfId="61492" hidden="1" xr:uid="{02C8B13A-E381-4C05-B0DC-8FDA22C0D24D}"/>
    <cellStyle name="Cellule liée 5" xfId="61541" hidden="1" xr:uid="{B0EDA9E5-EF28-41D0-9496-474CA6EF5FEE}"/>
    <cellStyle name="Cellule liée 5" xfId="61589" hidden="1" xr:uid="{4E41A151-7E7A-4569-B309-BE6302DE3089}"/>
    <cellStyle name="Cellule liée 5" xfId="61637" hidden="1" xr:uid="{14FCD545-83E9-4172-9F87-22B0C06A9287}"/>
    <cellStyle name="Cellule liée 5" xfId="61683" hidden="1" xr:uid="{D66F82B8-F219-4009-9576-D93F83375C48}"/>
    <cellStyle name="Cellule liée 5" xfId="61729" hidden="1" xr:uid="{E3E36233-3788-4DD3-827F-47DD6F822E4A}"/>
    <cellStyle name="Cellule liée 5" xfId="61773" hidden="1" xr:uid="{3D199842-EEF2-4194-A0C0-348921CC4B7B}"/>
    <cellStyle name="Cellule liée 5" xfId="61811" hidden="1" xr:uid="{5055F975-B268-4961-BA5F-6D81A27B1CF9}"/>
    <cellStyle name="Cellule liée 5" xfId="61848" hidden="1" xr:uid="{4023A598-F7CD-49BE-B86E-F2DFA362BD99}"/>
    <cellStyle name="Cellule liée 5" xfId="61882" hidden="1" xr:uid="{DB369CC4-61F8-44E7-8C0A-77309A3598DA}"/>
    <cellStyle name="Cellule liée 5" xfId="61963" hidden="1" xr:uid="{278D9198-1ABE-4110-8E6D-AD62DFB05D0E}"/>
    <cellStyle name="Cellule liée 5" xfId="62016" hidden="1" xr:uid="{FEDB5997-B02E-490C-96FF-E97BFCFBE184}"/>
    <cellStyle name="Cellule liée 5" xfId="62078" hidden="1" xr:uid="{637E32A5-D18E-494F-BABC-E5427E6E901F}"/>
    <cellStyle name="Cellule liée 5" xfId="62124" hidden="1" xr:uid="{D1856874-55D0-4471-BFF1-B24C307520A1}"/>
    <cellStyle name="Cellule liée 5" xfId="62168" hidden="1" xr:uid="{AD0ACCFE-26BD-4A96-B1BE-2161377630DF}"/>
    <cellStyle name="Cellule liée 5" xfId="62207" hidden="1" xr:uid="{B3F6D151-F686-4347-B01D-FC462FA27EBB}"/>
    <cellStyle name="Cellule liée 5" xfId="62243" hidden="1" xr:uid="{AFAA42EB-4993-49FB-84F1-29BC9219EEB5}"/>
    <cellStyle name="Cellule liée 5" xfId="62278" hidden="1" xr:uid="{A2D9519E-F819-4A3E-AD72-5239D2F6D694}"/>
    <cellStyle name="Cellule liée 5" xfId="62323" hidden="1" xr:uid="{8FBD18CE-6BF5-47AD-A6F7-F1E471842790}"/>
    <cellStyle name="Cellule liée 5" xfId="62423" hidden="1" xr:uid="{AE4125EE-2E60-4355-BFEE-3050868C2998}"/>
    <cellStyle name="Cellule liée 5" xfId="62518" hidden="1" xr:uid="{8C39C4A2-2C59-4F32-9887-0968ED7A2A80}"/>
    <cellStyle name="Cellule liée 5" xfId="62584" hidden="1" xr:uid="{F1B16901-C3AD-4D2C-B3D4-8DE0CEBE7253}"/>
    <cellStyle name="Cellule liée 5" xfId="62634" hidden="1" xr:uid="{7B6BC792-2C5D-4B4E-86D2-EA3F59078807}"/>
    <cellStyle name="Cellule liée 5" xfId="62684" hidden="1" xr:uid="{4AFE4137-2D48-4DCC-989B-99DF956DA9C3}"/>
    <cellStyle name="Cellule liée 5" xfId="62734" hidden="1" xr:uid="{6BD2F657-A006-42B1-8CC2-44FEEC63A778}"/>
    <cellStyle name="Cellule liée 5" xfId="62783" hidden="1" xr:uid="{F00FC32A-2815-4554-A16D-F43197DB8EF0}"/>
    <cellStyle name="Cellule liée 5" xfId="62832" hidden="1" xr:uid="{5F77674C-5BF1-4D85-A142-C36904E2368F}"/>
    <cellStyle name="Cellule liée 5" xfId="62879" hidden="1" xr:uid="{77C0880E-C0A9-42B7-A3D6-0E1688EF7E35}"/>
    <cellStyle name="Cellule liée 5" xfId="62926" hidden="1" xr:uid="{2D70BA1C-13FB-4BF7-B989-8C1B1CEB913D}"/>
    <cellStyle name="Cellule liée 5" xfId="62971" hidden="1" xr:uid="{B738AC48-232C-4FD1-9632-115DDFF4C7DE}"/>
    <cellStyle name="Cellule liée 5" xfId="63010" hidden="1" xr:uid="{9836D36B-45EF-40E0-946E-EFA2AB08124B}"/>
    <cellStyle name="Cellule liée 5" xfId="63047" hidden="1" xr:uid="{82E388CB-FE27-4FE1-8E39-7BDF6BF364BE}"/>
    <cellStyle name="Cellule liée 5" xfId="63081" hidden="1" xr:uid="{453430A9-B980-4BF2-A48C-45E995D020F5}"/>
    <cellStyle name="Cellule liée 5" xfId="63163" hidden="1" xr:uid="{55BA2797-907D-41BB-B429-29473DC1D2E7}"/>
    <cellStyle name="Cellule liée 5" xfId="63216" hidden="1" xr:uid="{E718253A-0540-46D6-AA56-07EFB85A7FED}"/>
    <cellStyle name="Cellule liée 5" xfId="63278" hidden="1" xr:uid="{D78C7885-0FF9-47CA-847F-12C78376B3E5}"/>
    <cellStyle name="Cellule liée 5" xfId="63324" hidden="1" xr:uid="{A2B69F43-2B86-424F-B838-1CECF7A7A2EB}"/>
    <cellStyle name="Cellule liée 5" xfId="63368" hidden="1" xr:uid="{96A510BD-FA69-4E7D-9EF9-7DE2AFCA996F}"/>
    <cellStyle name="Cellule liée 5" xfId="63407" hidden="1" xr:uid="{CD45A336-4770-4C2B-A9A3-2D8300B6DB43}"/>
    <cellStyle name="Cellule liée 5" xfId="63443" hidden="1" xr:uid="{E73F2DD1-22CF-4D0C-90D7-8D455BA9B9FE}"/>
    <cellStyle name="Cellule liée 5" xfId="63478" hidden="1" xr:uid="{D8245A72-885A-43B3-9F4D-754FD5605CC2}"/>
    <cellStyle name="Cellule liée 5" xfId="63523" hidden="1" xr:uid="{580087B9-81EB-4AA6-BB68-DBB5111356E0}"/>
    <cellStyle name="Cellule liée 5" xfId="62373" xr:uid="{48556919-FF2D-42EA-B194-AC4D39EE6029}"/>
    <cellStyle name="Cellule liée 6" xfId="141" hidden="1" xr:uid="{00000000-0005-0000-0000-0000F6400000}"/>
    <cellStyle name="Cellule liée 6" xfId="247" hidden="1" xr:uid="{00000000-0005-0000-0000-0000F7400000}"/>
    <cellStyle name="Cellule liée 6" xfId="294" hidden="1" xr:uid="{00000000-0005-0000-0000-0000F8400000}"/>
    <cellStyle name="Cellule liée 6" xfId="344" hidden="1" xr:uid="{00000000-0005-0000-0000-0000F9400000}"/>
    <cellStyle name="Cellule liée 6" xfId="394" hidden="1" xr:uid="{00000000-0005-0000-0000-0000FA400000}"/>
    <cellStyle name="Cellule liée 6" xfId="444" hidden="1" xr:uid="{00000000-0005-0000-0000-0000FB400000}"/>
    <cellStyle name="Cellule liée 6" xfId="493" hidden="1" xr:uid="{00000000-0005-0000-0000-0000FC400000}"/>
    <cellStyle name="Cellule liée 6" xfId="542" hidden="1" xr:uid="{00000000-0005-0000-0000-0000FD400000}"/>
    <cellStyle name="Cellule liée 6" xfId="590" hidden="1" xr:uid="{00000000-0005-0000-0000-0000FE400000}"/>
    <cellStyle name="Cellule liée 6" xfId="637" hidden="1" xr:uid="{00000000-0005-0000-0000-0000FF400000}"/>
    <cellStyle name="Cellule liée 6" xfId="682" hidden="1" xr:uid="{00000000-0005-0000-0000-000000410000}"/>
    <cellStyle name="Cellule liée 6" xfId="721" hidden="1" xr:uid="{00000000-0005-0000-0000-000001410000}"/>
    <cellStyle name="Cellule liée 6" xfId="758" hidden="1" xr:uid="{00000000-0005-0000-0000-000002410000}"/>
    <cellStyle name="Cellule liée 6" xfId="793" hidden="1" xr:uid="{00000000-0005-0000-0000-000003410000}"/>
    <cellStyle name="Cellule liée 6" xfId="899" hidden="1" xr:uid="{00000000-0005-0000-0000-000004410000}"/>
    <cellStyle name="Cellule liée 6" xfId="926" hidden="1" xr:uid="{00000000-0005-0000-0000-000005410000}"/>
    <cellStyle name="Cellule liée 6" xfId="1000" hidden="1" xr:uid="{00000000-0005-0000-0000-000006410000}"/>
    <cellStyle name="Cellule liée 6" xfId="936" hidden="1" xr:uid="{00000000-0005-0000-0000-000007410000}"/>
    <cellStyle name="Cellule liée 6" xfId="992" hidden="1" xr:uid="{00000000-0005-0000-0000-000008410000}"/>
    <cellStyle name="Cellule liée 6" xfId="991" hidden="1" xr:uid="{00000000-0005-0000-0000-000009410000}"/>
    <cellStyle name="Cellule liée 6" xfId="1041" hidden="1" xr:uid="{00000000-0005-0000-0000-00000A410000}"/>
    <cellStyle name="Cellule liée 6" xfId="1086" hidden="1" xr:uid="{00000000-0005-0000-0000-00000B410000}"/>
    <cellStyle name="Cellule liée 6" xfId="1270" hidden="1" xr:uid="{00000000-0005-0000-0000-00000C410000}"/>
    <cellStyle name="Cellule liée 6" xfId="1517" hidden="1" xr:uid="{00000000-0005-0000-0000-00000D410000}"/>
    <cellStyle name="Cellule liée 6" xfId="1623" hidden="1" xr:uid="{00000000-0005-0000-0000-00000E410000}"/>
    <cellStyle name="Cellule liée 6" xfId="1670" hidden="1" xr:uid="{00000000-0005-0000-0000-00000F410000}"/>
    <cellStyle name="Cellule liée 6" xfId="1720" hidden="1" xr:uid="{00000000-0005-0000-0000-000010410000}"/>
    <cellStyle name="Cellule liée 6" xfId="1770" hidden="1" xr:uid="{00000000-0005-0000-0000-000011410000}"/>
    <cellStyle name="Cellule liée 6" xfId="1820" hidden="1" xr:uid="{00000000-0005-0000-0000-000012410000}"/>
    <cellStyle name="Cellule liée 6" xfId="1869" hidden="1" xr:uid="{00000000-0005-0000-0000-000013410000}"/>
    <cellStyle name="Cellule liée 6" xfId="1918" hidden="1" xr:uid="{00000000-0005-0000-0000-000014410000}"/>
    <cellStyle name="Cellule liée 6" xfId="1966" hidden="1" xr:uid="{00000000-0005-0000-0000-000015410000}"/>
    <cellStyle name="Cellule liée 6" xfId="2013" hidden="1" xr:uid="{00000000-0005-0000-0000-000016410000}"/>
    <cellStyle name="Cellule liée 6" xfId="2058" hidden="1" xr:uid="{00000000-0005-0000-0000-000017410000}"/>
    <cellStyle name="Cellule liée 6" xfId="2097" hidden="1" xr:uid="{00000000-0005-0000-0000-000018410000}"/>
    <cellStyle name="Cellule liée 6" xfId="2134" hidden="1" xr:uid="{00000000-0005-0000-0000-000019410000}"/>
    <cellStyle name="Cellule liée 6" xfId="2169" hidden="1" xr:uid="{00000000-0005-0000-0000-00001A410000}"/>
    <cellStyle name="Cellule liée 6" xfId="2275" hidden="1" xr:uid="{00000000-0005-0000-0000-00001B410000}"/>
    <cellStyle name="Cellule liée 6" xfId="2302" hidden="1" xr:uid="{00000000-0005-0000-0000-00001C410000}"/>
    <cellStyle name="Cellule liée 6" xfId="2376" hidden="1" xr:uid="{00000000-0005-0000-0000-00001D410000}"/>
    <cellStyle name="Cellule liée 6" xfId="2312" hidden="1" xr:uid="{00000000-0005-0000-0000-00001E410000}"/>
    <cellStyle name="Cellule liée 6" xfId="2368" hidden="1" xr:uid="{00000000-0005-0000-0000-00001F410000}"/>
    <cellStyle name="Cellule liée 6" xfId="2367" hidden="1" xr:uid="{00000000-0005-0000-0000-000020410000}"/>
    <cellStyle name="Cellule liée 6" xfId="2417" hidden="1" xr:uid="{00000000-0005-0000-0000-000021410000}"/>
    <cellStyle name="Cellule liée 6" xfId="2462" hidden="1" xr:uid="{00000000-0005-0000-0000-000022410000}"/>
    <cellStyle name="Cellule liée 6" xfId="2645" hidden="1" xr:uid="{00000000-0005-0000-0000-000023410000}"/>
    <cellStyle name="Cellule liée 6" xfId="1444" hidden="1" xr:uid="{00000000-0005-0000-0000-000024410000}"/>
    <cellStyle name="Cellule liée 6" xfId="2351" hidden="1" xr:uid="{00000000-0005-0000-0000-000025410000}"/>
    <cellStyle name="Cellule liée 6" xfId="2818" hidden="1" xr:uid="{00000000-0005-0000-0000-000026410000}"/>
    <cellStyle name="Cellule liée 6" xfId="2865" hidden="1" xr:uid="{00000000-0005-0000-0000-000027410000}"/>
    <cellStyle name="Cellule liée 6" xfId="2914" hidden="1" xr:uid="{00000000-0005-0000-0000-000028410000}"/>
    <cellStyle name="Cellule liée 6" xfId="2964" hidden="1" xr:uid="{00000000-0005-0000-0000-000029410000}"/>
    <cellStyle name="Cellule liée 6" xfId="3014" hidden="1" xr:uid="{00000000-0005-0000-0000-00002A410000}"/>
    <cellStyle name="Cellule liée 6" xfId="3063" hidden="1" xr:uid="{00000000-0005-0000-0000-00002B410000}"/>
    <cellStyle name="Cellule liée 6" xfId="3112" hidden="1" xr:uid="{00000000-0005-0000-0000-00002C410000}"/>
    <cellStyle name="Cellule liée 6" xfId="3160" hidden="1" xr:uid="{00000000-0005-0000-0000-00002D410000}"/>
    <cellStyle name="Cellule liée 6" xfId="3207" hidden="1" xr:uid="{00000000-0005-0000-0000-00002E410000}"/>
    <cellStyle name="Cellule liée 6" xfId="3252" hidden="1" xr:uid="{00000000-0005-0000-0000-00002F410000}"/>
    <cellStyle name="Cellule liée 6" xfId="3291" hidden="1" xr:uid="{00000000-0005-0000-0000-000030410000}"/>
    <cellStyle name="Cellule liée 6" xfId="3328" hidden="1" xr:uid="{00000000-0005-0000-0000-000031410000}"/>
    <cellStyle name="Cellule liée 6" xfId="3363" hidden="1" xr:uid="{00000000-0005-0000-0000-000032410000}"/>
    <cellStyle name="Cellule liée 6" xfId="3468" hidden="1" xr:uid="{00000000-0005-0000-0000-000033410000}"/>
    <cellStyle name="Cellule liée 6" xfId="3495" hidden="1" xr:uid="{00000000-0005-0000-0000-000034410000}"/>
    <cellStyle name="Cellule liée 6" xfId="3568" hidden="1" xr:uid="{00000000-0005-0000-0000-000035410000}"/>
    <cellStyle name="Cellule liée 6" xfId="3505" hidden="1" xr:uid="{00000000-0005-0000-0000-000036410000}"/>
    <cellStyle name="Cellule liée 6" xfId="3560" hidden="1" xr:uid="{00000000-0005-0000-0000-000037410000}"/>
    <cellStyle name="Cellule liée 6" xfId="3559" hidden="1" xr:uid="{00000000-0005-0000-0000-000038410000}"/>
    <cellStyle name="Cellule liée 6" xfId="3609" hidden="1" xr:uid="{00000000-0005-0000-0000-000039410000}"/>
    <cellStyle name="Cellule liée 6" xfId="3654" hidden="1" xr:uid="{00000000-0005-0000-0000-00003A410000}"/>
    <cellStyle name="Cellule liée 6" xfId="3836" hidden="1" xr:uid="{00000000-0005-0000-0000-00003B410000}"/>
    <cellStyle name="Cellule liée 6" xfId="2683" hidden="1" xr:uid="{00000000-0005-0000-0000-00003C410000}"/>
    <cellStyle name="Cellule liée 6" xfId="2713" hidden="1" xr:uid="{00000000-0005-0000-0000-00003D410000}"/>
    <cellStyle name="Cellule liée 6" xfId="3975" hidden="1" xr:uid="{00000000-0005-0000-0000-00003E410000}"/>
    <cellStyle name="Cellule liée 6" xfId="4025" hidden="1" xr:uid="{00000000-0005-0000-0000-00003F410000}"/>
    <cellStyle name="Cellule liée 6" xfId="4075" hidden="1" xr:uid="{00000000-0005-0000-0000-000040410000}"/>
    <cellStyle name="Cellule liée 6" xfId="4125" hidden="1" xr:uid="{00000000-0005-0000-0000-000041410000}"/>
    <cellStyle name="Cellule liée 6" xfId="4174" hidden="1" xr:uid="{00000000-0005-0000-0000-000042410000}"/>
    <cellStyle name="Cellule liée 6" xfId="4223" hidden="1" xr:uid="{00000000-0005-0000-0000-000043410000}"/>
    <cellStyle name="Cellule liée 6" xfId="4271" hidden="1" xr:uid="{00000000-0005-0000-0000-000044410000}"/>
    <cellStyle name="Cellule liée 6" xfId="4318" hidden="1" xr:uid="{00000000-0005-0000-0000-000045410000}"/>
    <cellStyle name="Cellule liée 6" xfId="4363" hidden="1" xr:uid="{00000000-0005-0000-0000-000046410000}"/>
    <cellStyle name="Cellule liée 6" xfId="4402" hidden="1" xr:uid="{00000000-0005-0000-0000-000047410000}"/>
    <cellStyle name="Cellule liée 6" xfId="4439" hidden="1" xr:uid="{00000000-0005-0000-0000-000048410000}"/>
    <cellStyle name="Cellule liée 6" xfId="4474" hidden="1" xr:uid="{00000000-0005-0000-0000-000049410000}"/>
    <cellStyle name="Cellule liée 6" xfId="4574" hidden="1" xr:uid="{00000000-0005-0000-0000-00004A410000}"/>
    <cellStyle name="Cellule liée 6" xfId="4600" hidden="1" xr:uid="{00000000-0005-0000-0000-00004B410000}"/>
    <cellStyle name="Cellule liée 6" xfId="4672" hidden="1" xr:uid="{00000000-0005-0000-0000-00004C410000}"/>
    <cellStyle name="Cellule liée 6" xfId="4610" hidden="1" xr:uid="{00000000-0005-0000-0000-00004D410000}"/>
    <cellStyle name="Cellule liée 6" xfId="4664" hidden="1" xr:uid="{00000000-0005-0000-0000-00004E410000}"/>
    <cellStyle name="Cellule liée 6" xfId="4663" hidden="1" xr:uid="{00000000-0005-0000-0000-00004F410000}"/>
    <cellStyle name="Cellule liée 6" xfId="4713" hidden="1" xr:uid="{00000000-0005-0000-0000-000050410000}"/>
    <cellStyle name="Cellule liée 6" xfId="4758" hidden="1" xr:uid="{00000000-0005-0000-0000-000051410000}"/>
    <cellStyle name="Cellule liée 6" xfId="4936" hidden="1" xr:uid="{00000000-0005-0000-0000-000052410000}"/>
    <cellStyle name="Cellule liée 6" xfId="3905" hidden="1" xr:uid="{00000000-0005-0000-0000-000053410000}"/>
    <cellStyle name="Cellule liée 6" xfId="4965" hidden="1" xr:uid="{00000000-0005-0000-0000-000054410000}"/>
    <cellStyle name="Cellule liée 6" xfId="5029" hidden="1" xr:uid="{00000000-0005-0000-0000-000055410000}"/>
    <cellStyle name="Cellule liée 6" xfId="5075" hidden="1" xr:uid="{00000000-0005-0000-0000-000056410000}"/>
    <cellStyle name="Cellule liée 6" xfId="5124" hidden="1" xr:uid="{00000000-0005-0000-0000-000057410000}"/>
    <cellStyle name="Cellule liée 6" xfId="5174" hidden="1" xr:uid="{00000000-0005-0000-0000-000058410000}"/>
    <cellStyle name="Cellule liée 6" xfId="5224" hidden="1" xr:uid="{00000000-0005-0000-0000-000059410000}"/>
    <cellStyle name="Cellule liée 6" xfId="5273" hidden="1" xr:uid="{00000000-0005-0000-0000-00005A410000}"/>
    <cellStyle name="Cellule liée 6" xfId="5322" hidden="1" xr:uid="{00000000-0005-0000-0000-00005B410000}"/>
    <cellStyle name="Cellule liée 6" xfId="5370" hidden="1" xr:uid="{00000000-0005-0000-0000-00005C410000}"/>
    <cellStyle name="Cellule liée 6" xfId="5417" hidden="1" xr:uid="{00000000-0005-0000-0000-00005D410000}"/>
    <cellStyle name="Cellule liée 6" xfId="5462" hidden="1" xr:uid="{00000000-0005-0000-0000-00005E410000}"/>
    <cellStyle name="Cellule liée 6" xfId="5501" hidden="1" xr:uid="{00000000-0005-0000-0000-00005F410000}"/>
    <cellStyle name="Cellule liée 6" xfId="5538" hidden="1" xr:uid="{00000000-0005-0000-0000-000060410000}"/>
    <cellStyle name="Cellule liée 6" xfId="5573" hidden="1" xr:uid="{00000000-0005-0000-0000-000061410000}"/>
    <cellStyle name="Cellule liée 6" xfId="5673" hidden="1" xr:uid="{00000000-0005-0000-0000-000062410000}"/>
    <cellStyle name="Cellule liée 6" xfId="5699" hidden="1" xr:uid="{00000000-0005-0000-0000-000063410000}"/>
    <cellStyle name="Cellule liée 6" xfId="5769" hidden="1" xr:uid="{00000000-0005-0000-0000-000064410000}"/>
    <cellStyle name="Cellule liée 6" xfId="5709" hidden="1" xr:uid="{00000000-0005-0000-0000-000065410000}"/>
    <cellStyle name="Cellule liée 6" xfId="5761" hidden="1" xr:uid="{00000000-0005-0000-0000-000066410000}"/>
    <cellStyle name="Cellule liée 6" xfId="5760" hidden="1" xr:uid="{00000000-0005-0000-0000-000067410000}"/>
    <cellStyle name="Cellule liée 6" xfId="5810" hidden="1" xr:uid="{00000000-0005-0000-0000-000068410000}"/>
    <cellStyle name="Cellule liée 6" xfId="5855" hidden="1" xr:uid="{00000000-0005-0000-0000-000069410000}"/>
    <cellStyle name="Cellule liée 6" xfId="6033" hidden="1" xr:uid="{00000000-0005-0000-0000-00006A410000}"/>
    <cellStyle name="Cellule liée 6" xfId="6200" hidden="1" xr:uid="{00000000-0005-0000-0000-00006B410000}"/>
    <cellStyle name="Cellule liée 6" xfId="6306" hidden="1" xr:uid="{00000000-0005-0000-0000-00006C410000}"/>
    <cellStyle name="Cellule liée 6" xfId="6353" hidden="1" xr:uid="{00000000-0005-0000-0000-00006D410000}"/>
    <cellStyle name="Cellule liée 6" xfId="6403" hidden="1" xr:uid="{00000000-0005-0000-0000-00006E410000}"/>
    <cellStyle name="Cellule liée 6" xfId="6453" hidden="1" xr:uid="{00000000-0005-0000-0000-00006F410000}"/>
    <cellStyle name="Cellule liée 6" xfId="6503" hidden="1" xr:uid="{00000000-0005-0000-0000-000070410000}"/>
    <cellStyle name="Cellule liée 6" xfId="6552" hidden="1" xr:uid="{00000000-0005-0000-0000-000071410000}"/>
    <cellStyle name="Cellule liée 6" xfId="6601" hidden="1" xr:uid="{00000000-0005-0000-0000-000072410000}"/>
    <cellStyle name="Cellule liée 6" xfId="6649" hidden="1" xr:uid="{00000000-0005-0000-0000-000073410000}"/>
    <cellStyle name="Cellule liée 6" xfId="6696" hidden="1" xr:uid="{00000000-0005-0000-0000-000074410000}"/>
    <cellStyle name="Cellule liée 6" xfId="6741" hidden="1" xr:uid="{00000000-0005-0000-0000-000075410000}"/>
    <cellStyle name="Cellule liée 6" xfId="6780" hidden="1" xr:uid="{00000000-0005-0000-0000-000076410000}"/>
    <cellStyle name="Cellule liée 6" xfId="6817" hidden="1" xr:uid="{00000000-0005-0000-0000-000077410000}"/>
    <cellStyle name="Cellule liée 6" xfId="6852" hidden="1" xr:uid="{00000000-0005-0000-0000-000078410000}"/>
    <cellStyle name="Cellule liée 6" xfId="6956" hidden="1" xr:uid="{00000000-0005-0000-0000-000079410000}"/>
    <cellStyle name="Cellule liée 6" xfId="6983" hidden="1" xr:uid="{00000000-0005-0000-0000-00007A410000}"/>
    <cellStyle name="Cellule liée 6" xfId="7057" hidden="1" xr:uid="{00000000-0005-0000-0000-00007B410000}"/>
    <cellStyle name="Cellule liée 6" xfId="6993" hidden="1" xr:uid="{00000000-0005-0000-0000-00007C410000}"/>
    <cellStyle name="Cellule liée 6" xfId="7049" hidden="1" xr:uid="{00000000-0005-0000-0000-00007D410000}"/>
    <cellStyle name="Cellule liée 6" xfId="7048" hidden="1" xr:uid="{00000000-0005-0000-0000-00007E410000}"/>
    <cellStyle name="Cellule liée 6" xfId="7098" hidden="1" xr:uid="{00000000-0005-0000-0000-00007F410000}"/>
    <cellStyle name="Cellule liée 6" xfId="7143" hidden="1" xr:uid="{00000000-0005-0000-0000-000080410000}"/>
    <cellStyle name="Cellule liée 6" xfId="7326" hidden="1" xr:uid="{00000000-0005-0000-0000-000081410000}"/>
    <cellStyle name="Cellule liée 6" xfId="7477" hidden="1" xr:uid="{00000000-0005-0000-0000-000082410000}"/>
    <cellStyle name="Cellule liée 6" xfId="7574" hidden="1" xr:uid="{00000000-0005-0000-0000-000083410000}"/>
    <cellStyle name="Cellule liée 6" xfId="7620" hidden="1" xr:uid="{00000000-0005-0000-0000-000084410000}"/>
    <cellStyle name="Cellule liée 6" xfId="7670" hidden="1" xr:uid="{00000000-0005-0000-0000-000085410000}"/>
    <cellStyle name="Cellule liée 6" xfId="7720" hidden="1" xr:uid="{00000000-0005-0000-0000-000086410000}"/>
    <cellStyle name="Cellule liée 6" xfId="7770" hidden="1" xr:uid="{00000000-0005-0000-0000-000087410000}"/>
    <cellStyle name="Cellule liée 6" xfId="7819" hidden="1" xr:uid="{00000000-0005-0000-0000-000088410000}"/>
    <cellStyle name="Cellule liée 6" xfId="7868" hidden="1" xr:uid="{00000000-0005-0000-0000-000089410000}"/>
    <cellStyle name="Cellule liée 6" xfId="7916" hidden="1" xr:uid="{00000000-0005-0000-0000-00008A410000}"/>
    <cellStyle name="Cellule liée 6" xfId="7963" hidden="1" xr:uid="{00000000-0005-0000-0000-00008B410000}"/>
    <cellStyle name="Cellule liée 6" xfId="8008" hidden="1" xr:uid="{00000000-0005-0000-0000-00008C410000}"/>
    <cellStyle name="Cellule liée 6" xfId="8047" hidden="1" xr:uid="{00000000-0005-0000-0000-00008D410000}"/>
    <cellStyle name="Cellule liée 6" xfId="8084" hidden="1" xr:uid="{00000000-0005-0000-0000-00008E410000}"/>
    <cellStyle name="Cellule liée 6" xfId="8119" hidden="1" xr:uid="{00000000-0005-0000-0000-00008F410000}"/>
    <cellStyle name="Cellule liée 6" xfId="8221" hidden="1" xr:uid="{00000000-0005-0000-0000-000090410000}"/>
    <cellStyle name="Cellule liée 6" xfId="8247" hidden="1" xr:uid="{00000000-0005-0000-0000-000091410000}"/>
    <cellStyle name="Cellule liée 6" xfId="8318" hidden="1" xr:uid="{00000000-0005-0000-0000-000092410000}"/>
    <cellStyle name="Cellule liée 6" xfId="8257" hidden="1" xr:uid="{00000000-0005-0000-0000-000093410000}"/>
    <cellStyle name="Cellule liée 6" xfId="8310" hidden="1" xr:uid="{00000000-0005-0000-0000-000094410000}"/>
    <cellStyle name="Cellule liée 6" xfId="8309" hidden="1" xr:uid="{00000000-0005-0000-0000-000095410000}"/>
    <cellStyle name="Cellule liée 6" xfId="8359" hidden="1" xr:uid="{00000000-0005-0000-0000-000096410000}"/>
    <cellStyle name="Cellule liée 6" xfId="8404" hidden="1" xr:uid="{00000000-0005-0000-0000-000097410000}"/>
    <cellStyle name="Cellule liée 6" xfId="8584" hidden="1" xr:uid="{00000000-0005-0000-0000-000098410000}"/>
    <cellStyle name="Cellule liée 6" xfId="7425" hidden="1" xr:uid="{00000000-0005-0000-0000-000099410000}"/>
    <cellStyle name="Cellule liée 6" xfId="8681" hidden="1" xr:uid="{00000000-0005-0000-0000-00009A410000}"/>
    <cellStyle name="Cellule liée 6" xfId="8728" hidden="1" xr:uid="{00000000-0005-0000-0000-00009B410000}"/>
    <cellStyle name="Cellule liée 6" xfId="8778" hidden="1" xr:uid="{00000000-0005-0000-0000-00009C410000}"/>
    <cellStyle name="Cellule liée 6" xfId="8827" hidden="1" xr:uid="{00000000-0005-0000-0000-00009D410000}"/>
    <cellStyle name="Cellule liée 6" xfId="8877" hidden="1" xr:uid="{00000000-0005-0000-0000-00009E410000}"/>
    <cellStyle name="Cellule liée 6" xfId="8926" hidden="1" xr:uid="{00000000-0005-0000-0000-00009F410000}"/>
    <cellStyle name="Cellule liée 6" xfId="8975" hidden="1" xr:uid="{00000000-0005-0000-0000-0000A0410000}"/>
    <cellStyle name="Cellule liée 6" xfId="9023" hidden="1" xr:uid="{00000000-0005-0000-0000-0000A1410000}"/>
    <cellStyle name="Cellule liée 6" xfId="9070" hidden="1" xr:uid="{00000000-0005-0000-0000-0000A2410000}"/>
    <cellStyle name="Cellule liée 6" xfId="9115" hidden="1" xr:uid="{00000000-0005-0000-0000-0000A3410000}"/>
    <cellStyle name="Cellule liée 6" xfId="9154" hidden="1" xr:uid="{00000000-0005-0000-0000-0000A4410000}"/>
    <cellStyle name="Cellule liée 6" xfId="9191" hidden="1" xr:uid="{00000000-0005-0000-0000-0000A5410000}"/>
    <cellStyle name="Cellule liée 6" xfId="9226" hidden="1" xr:uid="{00000000-0005-0000-0000-0000A6410000}"/>
    <cellStyle name="Cellule liée 6" xfId="9332" hidden="1" xr:uid="{00000000-0005-0000-0000-0000A7410000}"/>
    <cellStyle name="Cellule liée 6" xfId="9359" hidden="1" xr:uid="{00000000-0005-0000-0000-0000A8410000}"/>
    <cellStyle name="Cellule liée 6" xfId="9433" hidden="1" xr:uid="{00000000-0005-0000-0000-0000A9410000}"/>
    <cellStyle name="Cellule liée 6" xfId="9369" hidden="1" xr:uid="{00000000-0005-0000-0000-0000AA410000}"/>
    <cellStyle name="Cellule liée 6" xfId="9425" hidden="1" xr:uid="{00000000-0005-0000-0000-0000AB410000}"/>
    <cellStyle name="Cellule liée 6" xfId="9424" hidden="1" xr:uid="{00000000-0005-0000-0000-0000AC410000}"/>
    <cellStyle name="Cellule liée 6" xfId="9474" hidden="1" xr:uid="{00000000-0005-0000-0000-0000AD410000}"/>
    <cellStyle name="Cellule liée 6" xfId="9519" hidden="1" xr:uid="{00000000-0005-0000-0000-0000AE410000}"/>
    <cellStyle name="Cellule liée 6" xfId="9703" hidden="1" xr:uid="{00000000-0005-0000-0000-0000AF410000}"/>
    <cellStyle name="Cellule liée 6" xfId="9857" hidden="1" xr:uid="{00000000-0005-0000-0000-0000B0410000}"/>
    <cellStyle name="Cellule liée 6" xfId="9954" hidden="1" xr:uid="{00000000-0005-0000-0000-0000B1410000}"/>
    <cellStyle name="Cellule liée 6" xfId="10000" hidden="1" xr:uid="{00000000-0005-0000-0000-0000B2410000}"/>
    <cellStyle name="Cellule liée 6" xfId="10050" hidden="1" xr:uid="{00000000-0005-0000-0000-0000B3410000}"/>
    <cellStyle name="Cellule liée 6" xfId="10100" hidden="1" xr:uid="{00000000-0005-0000-0000-0000B4410000}"/>
    <cellStyle name="Cellule liée 6" xfId="10150" hidden="1" xr:uid="{00000000-0005-0000-0000-0000B5410000}"/>
    <cellStyle name="Cellule liée 6" xfId="10199" hidden="1" xr:uid="{00000000-0005-0000-0000-0000B6410000}"/>
    <cellStyle name="Cellule liée 6" xfId="10248" hidden="1" xr:uid="{00000000-0005-0000-0000-0000B7410000}"/>
    <cellStyle name="Cellule liée 6" xfId="10296" hidden="1" xr:uid="{00000000-0005-0000-0000-0000B8410000}"/>
    <cellStyle name="Cellule liée 6" xfId="10343" hidden="1" xr:uid="{00000000-0005-0000-0000-0000B9410000}"/>
    <cellStyle name="Cellule liée 6" xfId="10388" hidden="1" xr:uid="{00000000-0005-0000-0000-0000BA410000}"/>
    <cellStyle name="Cellule liée 6" xfId="10427" hidden="1" xr:uid="{00000000-0005-0000-0000-0000BB410000}"/>
    <cellStyle name="Cellule liée 6" xfId="10464" hidden="1" xr:uid="{00000000-0005-0000-0000-0000BC410000}"/>
    <cellStyle name="Cellule liée 6" xfId="10499" hidden="1" xr:uid="{00000000-0005-0000-0000-0000BD410000}"/>
    <cellStyle name="Cellule liée 6" xfId="10601" hidden="1" xr:uid="{00000000-0005-0000-0000-0000BE410000}"/>
    <cellStyle name="Cellule liée 6" xfId="10627" hidden="1" xr:uid="{00000000-0005-0000-0000-0000BF410000}"/>
    <cellStyle name="Cellule liée 6" xfId="10698" hidden="1" xr:uid="{00000000-0005-0000-0000-0000C0410000}"/>
    <cellStyle name="Cellule liée 6" xfId="10637" hidden="1" xr:uid="{00000000-0005-0000-0000-0000C1410000}"/>
    <cellStyle name="Cellule liée 6" xfId="10690" hidden="1" xr:uid="{00000000-0005-0000-0000-0000C2410000}"/>
    <cellStyle name="Cellule liée 6" xfId="10689" hidden="1" xr:uid="{00000000-0005-0000-0000-0000C3410000}"/>
    <cellStyle name="Cellule liée 6" xfId="10739" hidden="1" xr:uid="{00000000-0005-0000-0000-0000C4410000}"/>
    <cellStyle name="Cellule liée 6" xfId="10784" hidden="1" xr:uid="{00000000-0005-0000-0000-0000C5410000}"/>
    <cellStyle name="Cellule liée 6" xfId="10965" hidden="1" xr:uid="{00000000-0005-0000-0000-0000C6410000}"/>
    <cellStyle name="Cellule liée 6" xfId="9805" hidden="1" xr:uid="{00000000-0005-0000-0000-0000C7410000}"/>
    <cellStyle name="Cellule liée 6" xfId="8653" hidden="1" xr:uid="{00000000-0005-0000-0000-0000C8410000}"/>
    <cellStyle name="Cellule liée 6" xfId="11023" hidden="1" xr:uid="{00000000-0005-0000-0000-0000C9410000}"/>
    <cellStyle name="Cellule liée 6" xfId="11070" hidden="1" xr:uid="{00000000-0005-0000-0000-0000CA410000}"/>
    <cellStyle name="Cellule liée 6" xfId="11120" hidden="1" xr:uid="{00000000-0005-0000-0000-0000CB410000}"/>
    <cellStyle name="Cellule liée 6" xfId="11170" hidden="1" xr:uid="{00000000-0005-0000-0000-0000CC410000}"/>
    <cellStyle name="Cellule liée 6" xfId="11220" hidden="1" xr:uid="{00000000-0005-0000-0000-0000CD410000}"/>
    <cellStyle name="Cellule liée 6" xfId="11269" hidden="1" xr:uid="{00000000-0005-0000-0000-0000CE410000}"/>
    <cellStyle name="Cellule liée 6" xfId="11318" hidden="1" xr:uid="{00000000-0005-0000-0000-0000CF410000}"/>
    <cellStyle name="Cellule liée 6" xfId="11366" hidden="1" xr:uid="{00000000-0005-0000-0000-0000D0410000}"/>
    <cellStyle name="Cellule liée 6" xfId="11413" hidden="1" xr:uid="{00000000-0005-0000-0000-0000D1410000}"/>
    <cellStyle name="Cellule liée 6" xfId="11458" hidden="1" xr:uid="{00000000-0005-0000-0000-0000D2410000}"/>
    <cellStyle name="Cellule liée 6" xfId="11497" hidden="1" xr:uid="{00000000-0005-0000-0000-0000D3410000}"/>
    <cellStyle name="Cellule liée 6" xfId="11534" hidden="1" xr:uid="{00000000-0005-0000-0000-0000D4410000}"/>
    <cellStyle name="Cellule liée 6" xfId="11569" hidden="1" xr:uid="{00000000-0005-0000-0000-0000D5410000}"/>
    <cellStyle name="Cellule liée 6" xfId="11671" hidden="1" xr:uid="{00000000-0005-0000-0000-0000D6410000}"/>
    <cellStyle name="Cellule liée 6" xfId="11698" hidden="1" xr:uid="{00000000-0005-0000-0000-0000D7410000}"/>
    <cellStyle name="Cellule liée 6" xfId="11769" hidden="1" xr:uid="{00000000-0005-0000-0000-0000D8410000}"/>
    <cellStyle name="Cellule liée 6" xfId="11708" hidden="1" xr:uid="{00000000-0005-0000-0000-0000D9410000}"/>
    <cellStyle name="Cellule liée 6" xfId="11761" hidden="1" xr:uid="{00000000-0005-0000-0000-0000DA410000}"/>
    <cellStyle name="Cellule liée 6" xfId="11760" hidden="1" xr:uid="{00000000-0005-0000-0000-0000DB410000}"/>
    <cellStyle name="Cellule liée 6" xfId="11810" hidden="1" xr:uid="{00000000-0005-0000-0000-0000DC410000}"/>
    <cellStyle name="Cellule liée 6" xfId="11855" hidden="1" xr:uid="{00000000-0005-0000-0000-0000DD410000}"/>
    <cellStyle name="Cellule liée 6" xfId="12034" hidden="1" xr:uid="{00000000-0005-0000-0000-0000DE410000}"/>
    <cellStyle name="Cellule liée 6" xfId="12157" hidden="1" xr:uid="{00000000-0005-0000-0000-0000DF410000}"/>
    <cellStyle name="Cellule liée 6" xfId="12253" hidden="1" xr:uid="{00000000-0005-0000-0000-0000E0410000}"/>
    <cellStyle name="Cellule liée 6" xfId="12299" hidden="1" xr:uid="{00000000-0005-0000-0000-0000E1410000}"/>
    <cellStyle name="Cellule liée 6" xfId="12349" hidden="1" xr:uid="{00000000-0005-0000-0000-0000E2410000}"/>
    <cellStyle name="Cellule liée 6" xfId="12399" hidden="1" xr:uid="{00000000-0005-0000-0000-0000E3410000}"/>
    <cellStyle name="Cellule liée 6" xfId="12449" hidden="1" xr:uid="{00000000-0005-0000-0000-0000E4410000}"/>
    <cellStyle name="Cellule liée 6" xfId="12498" hidden="1" xr:uid="{00000000-0005-0000-0000-0000E5410000}"/>
    <cellStyle name="Cellule liée 6" xfId="12547" hidden="1" xr:uid="{00000000-0005-0000-0000-0000E6410000}"/>
    <cellStyle name="Cellule liée 6" xfId="12595" hidden="1" xr:uid="{00000000-0005-0000-0000-0000E7410000}"/>
    <cellStyle name="Cellule liée 6" xfId="12642" hidden="1" xr:uid="{00000000-0005-0000-0000-0000E8410000}"/>
    <cellStyle name="Cellule liée 6" xfId="12687" hidden="1" xr:uid="{00000000-0005-0000-0000-0000E9410000}"/>
    <cellStyle name="Cellule liée 6" xfId="12726" hidden="1" xr:uid="{00000000-0005-0000-0000-0000EA410000}"/>
    <cellStyle name="Cellule liée 6" xfId="12763" hidden="1" xr:uid="{00000000-0005-0000-0000-0000EB410000}"/>
    <cellStyle name="Cellule liée 6" xfId="12798" hidden="1" xr:uid="{00000000-0005-0000-0000-0000EC410000}"/>
    <cellStyle name="Cellule liée 6" xfId="12899" hidden="1" xr:uid="{00000000-0005-0000-0000-0000ED410000}"/>
    <cellStyle name="Cellule liée 6" xfId="12925" hidden="1" xr:uid="{00000000-0005-0000-0000-0000EE410000}"/>
    <cellStyle name="Cellule liée 6" xfId="12995" hidden="1" xr:uid="{00000000-0005-0000-0000-0000EF410000}"/>
    <cellStyle name="Cellule liée 6" xfId="12935" hidden="1" xr:uid="{00000000-0005-0000-0000-0000F0410000}"/>
    <cellStyle name="Cellule liée 6" xfId="12987" hidden="1" xr:uid="{00000000-0005-0000-0000-0000F1410000}"/>
    <cellStyle name="Cellule liée 6" xfId="12986" hidden="1" xr:uid="{00000000-0005-0000-0000-0000F2410000}"/>
    <cellStyle name="Cellule liée 6" xfId="13036" hidden="1" xr:uid="{00000000-0005-0000-0000-0000F3410000}"/>
    <cellStyle name="Cellule liée 6" xfId="13081" hidden="1" xr:uid="{00000000-0005-0000-0000-0000F4410000}"/>
    <cellStyle name="Cellule liée 6" xfId="13259" hidden="1" xr:uid="{00000000-0005-0000-0000-0000F5410000}"/>
    <cellStyle name="Cellule liée 6" xfId="12106" hidden="1" xr:uid="{00000000-0005-0000-0000-0000F6410000}"/>
    <cellStyle name="Cellule liée 6" xfId="6162" hidden="1" xr:uid="{00000000-0005-0000-0000-0000F7410000}"/>
    <cellStyle name="Cellule liée 6" xfId="11001" hidden="1" xr:uid="{00000000-0005-0000-0000-0000F8410000}"/>
    <cellStyle name="Cellule liée 6" xfId="13302" hidden="1" xr:uid="{00000000-0005-0000-0000-0000F9410000}"/>
    <cellStyle name="Cellule liée 6" xfId="13351" hidden="1" xr:uid="{00000000-0005-0000-0000-0000FA410000}"/>
    <cellStyle name="Cellule liée 6" xfId="13400" hidden="1" xr:uid="{00000000-0005-0000-0000-0000FB410000}"/>
    <cellStyle name="Cellule liée 6" xfId="13449" hidden="1" xr:uid="{00000000-0005-0000-0000-0000FC410000}"/>
    <cellStyle name="Cellule liée 6" xfId="13497" hidden="1" xr:uid="{00000000-0005-0000-0000-0000FD410000}"/>
    <cellStyle name="Cellule liée 6" xfId="13545" hidden="1" xr:uid="{00000000-0005-0000-0000-0000FE410000}"/>
    <cellStyle name="Cellule liée 6" xfId="13592" hidden="1" xr:uid="{00000000-0005-0000-0000-0000FF410000}"/>
    <cellStyle name="Cellule liée 6" xfId="13639" hidden="1" xr:uid="{00000000-0005-0000-0000-000000420000}"/>
    <cellStyle name="Cellule liée 6" xfId="13684" hidden="1" xr:uid="{00000000-0005-0000-0000-000001420000}"/>
    <cellStyle name="Cellule liée 6" xfId="13723" hidden="1" xr:uid="{00000000-0005-0000-0000-000002420000}"/>
    <cellStyle name="Cellule liée 6" xfId="13760" hidden="1" xr:uid="{00000000-0005-0000-0000-000003420000}"/>
    <cellStyle name="Cellule liée 6" xfId="13795" hidden="1" xr:uid="{00000000-0005-0000-0000-000004420000}"/>
    <cellStyle name="Cellule liée 6" xfId="13895" hidden="1" xr:uid="{00000000-0005-0000-0000-000005420000}"/>
    <cellStyle name="Cellule liée 6" xfId="13921" hidden="1" xr:uid="{00000000-0005-0000-0000-000006420000}"/>
    <cellStyle name="Cellule liée 6" xfId="13991" hidden="1" xr:uid="{00000000-0005-0000-0000-000007420000}"/>
    <cellStyle name="Cellule liée 6" xfId="13931" hidden="1" xr:uid="{00000000-0005-0000-0000-000008420000}"/>
    <cellStyle name="Cellule liée 6" xfId="13983" hidden="1" xr:uid="{00000000-0005-0000-0000-000009420000}"/>
    <cellStyle name="Cellule liée 6" xfId="13982" hidden="1" xr:uid="{00000000-0005-0000-0000-00000A420000}"/>
    <cellStyle name="Cellule liée 6" xfId="14032" hidden="1" xr:uid="{00000000-0005-0000-0000-00000B420000}"/>
    <cellStyle name="Cellule liée 6" xfId="14077" hidden="1" xr:uid="{00000000-0005-0000-0000-00000C420000}"/>
    <cellStyle name="Cellule liée 6" xfId="14255" hidden="1" xr:uid="{00000000-0005-0000-0000-00000D420000}"/>
    <cellStyle name="Cellule liée 6" xfId="14356" hidden="1" xr:uid="{00000000-0005-0000-0000-00000E420000}"/>
    <cellStyle name="Cellule liée 6" xfId="14452" hidden="1" xr:uid="{00000000-0005-0000-0000-00000F420000}"/>
    <cellStyle name="Cellule liée 6" xfId="14498" hidden="1" xr:uid="{00000000-0005-0000-0000-000010420000}"/>
    <cellStyle name="Cellule liée 6" xfId="14548" hidden="1" xr:uid="{00000000-0005-0000-0000-000011420000}"/>
    <cellStyle name="Cellule liée 6" xfId="14598" hidden="1" xr:uid="{00000000-0005-0000-0000-000012420000}"/>
    <cellStyle name="Cellule liée 6" xfId="14648" hidden="1" xr:uid="{00000000-0005-0000-0000-000013420000}"/>
    <cellStyle name="Cellule liée 6" xfId="14697" hidden="1" xr:uid="{00000000-0005-0000-0000-000014420000}"/>
    <cellStyle name="Cellule liée 6" xfId="14746" hidden="1" xr:uid="{00000000-0005-0000-0000-000015420000}"/>
    <cellStyle name="Cellule liée 6" xfId="14794" hidden="1" xr:uid="{00000000-0005-0000-0000-000016420000}"/>
    <cellStyle name="Cellule liée 6" xfId="14841" hidden="1" xr:uid="{00000000-0005-0000-0000-000017420000}"/>
    <cellStyle name="Cellule liée 6" xfId="14886" hidden="1" xr:uid="{00000000-0005-0000-0000-000018420000}"/>
    <cellStyle name="Cellule liée 6" xfId="14925" hidden="1" xr:uid="{00000000-0005-0000-0000-000019420000}"/>
    <cellStyle name="Cellule liée 6" xfId="14962" hidden="1" xr:uid="{00000000-0005-0000-0000-00001A420000}"/>
    <cellStyle name="Cellule liée 6" xfId="14997" hidden="1" xr:uid="{00000000-0005-0000-0000-00001B420000}"/>
    <cellStyle name="Cellule liée 6" xfId="15098" hidden="1" xr:uid="{00000000-0005-0000-0000-00001C420000}"/>
    <cellStyle name="Cellule liée 6" xfId="15124" hidden="1" xr:uid="{00000000-0005-0000-0000-00001D420000}"/>
    <cellStyle name="Cellule liée 6" xfId="15195" hidden="1" xr:uid="{00000000-0005-0000-0000-00001E420000}"/>
    <cellStyle name="Cellule liée 6" xfId="15134" hidden="1" xr:uid="{00000000-0005-0000-0000-00001F420000}"/>
    <cellStyle name="Cellule liée 6" xfId="15187" hidden="1" xr:uid="{00000000-0005-0000-0000-000020420000}"/>
    <cellStyle name="Cellule liée 6" xfId="15186" hidden="1" xr:uid="{00000000-0005-0000-0000-000021420000}"/>
    <cellStyle name="Cellule liée 6" xfId="15236" hidden="1" xr:uid="{00000000-0005-0000-0000-000022420000}"/>
    <cellStyle name="Cellule liée 6" xfId="15281" hidden="1" xr:uid="{00000000-0005-0000-0000-000023420000}"/>
    <cellStyle name="Cellule liée 6" xfId="15460" hidden="1" xr:uid="{00000000-0005-0000-0000-000024420000}"/>
    <cellStyle name="Cellule liée 6" xfId="14305" hidden="1" xr:uid="{00000000-0005-0000-0000-000025420000}"/>
    <cellStyle name="Cellule liée 6" xfId="15638" hidden="1" xr:uid="{00000000-0005-0000-0000-000026420000}"/>
    <cellStyle name="Cellule liée 6" xfId="15744" hidden="1" xr:uid="{00000000-0005-0000-0000-000027420000}"/>
    <cellStyle name="Cellule liée 6" xfId="15791" hidden="1" xr:uid="{00000000-0005-0000-0000-000028420000}"/>
    <cellStyle name="Cellule liée 6" xfId="15841" hidden="1" xr:uid="{00000000-0005-0000-0000-000029420000}"/>
    <cellStyle name="Cellule liée 6" xfId="15891" hidden="1" xr:uid="{00000000-0005-0000-0000-00002A420000}"/>
    <cellStyle name="Cellule liée 6" xfId="15941" hidden="1" xr:uid="{00000000-0005-0000-0000-00002B420000}"/>
    <cellStyle name="Cellule liée 6" xfId="15990" hidden="1" xr:uid="{00000000-0005-0000-0000-00002C420000}"/>
    <cellStyle name="Cellule liée 6" xfId="16039" hidden="1" xr:uid="{00000000-0005-0000-0000-00002D420000}"/>
    <cellStyle name="Cellule liée 6" xfId="16087" hidden="1" xr:uid="{00000000-0005-0000-0000-00002E420000}"/>
    <cellStyle name="Cellule liée 6" xfId="16134" hidden="1" xr:uid="{00000000-0005-0000-0000-00002F420000}"/>
    <cellStyle name="Cellule liée 6" xfId="16179" hidden="1" xr:uid="{00000000-0005-0000-0000-000030420000}"/>
    <cellStyle name="Cellule liée 6" xfId="16218" hidden="1" xr:uid="{00000000-0005-0000-0000-000031420000}"/>
    <cellStyle name="Cellule liée 6" xfId="16255" hidden="1" xr:uid="{00000000-0005-0000-0000-000032420000}"/>
    <cellStyle name="Cellule liée 6" xfId="16290" hidden="1" xr:uid="{00000000-0005-0000-0000-000033420000}"/>
    <cellStyle name="Cellule liée 6" xfId="16396" hidden="1" xr:uid="{00000000-0005-0000-0000-000034420000}"/>
    <cellStyle name="Cellule liée 6" xfId="16423" hidden="1" xr:uid="{00000000-0005-0000-0000-000035420000}"/>
    <cellStyle name="Cellule liée 6" xfId="16497" hidden="1" xr:uid="{00000000-0005-0000-0000-000036420000}"/>
    <cellStyle name="Cellule liée 6" xfId="16433" hidden="1" xr:uid="{00000000-0005-0000-0000-000037420000}"/>
    <cellStyle name="Cellule liée 6" xfId="16489" hidden="1" xr:uid="{00000000-0005-0000-0000-000038420000}"/>
    <cellStyle name="Cellule liée 6" xfId="16488" hidden="1" xr:uid="{00000000-0005-0000-0000-000039420000}"/>
    <cellStyle name="Cellule liée 6" xfId="16538" hidden="1" xr:uid="{00000000-0005-0000-0000-00003A420000}"/>
    <cellStyle name="Cellule liée 6" xfId="16583" hidden="1" xr:uid="{00000000-0005-0000-0000-00003B420000}"/>
    <cellStyle name="Cellule liée 6" xfId="16767" hidden="1" xr:uid="{00000000-0005-0000-0000-00003C420000}"/>
    <cellStyle name="Cellule liée 6" xfId="16932" hidden="1" xr:uid="{00000000-0005-0000-0000-00003D420000}"/>
    <cellStyle name="Cellule liée 6" xfId="17029" hidden="1" xr:uid="{00000000-0005-0000-0000-00003E420000}"/>
    <cellStyle name="Cellule liée 6" xfId="17075" hidden="1" xr:uid="{00000000-0005-0000-0000-00003F420000}"/>
    <cellStyle name="Cellule liée 6" xfId="17125" hidden="1" xr:uid="{00000000-0005-0000-0000-000040420000}"/>
    <cellStyle name="Cellule liée 6" xfId="17175" hidden="1" xr:uid="{00000000-0005-0000-0000-000041420000}"/>
    <cellStyle name="Cellule liée 6" xfId="17225" hidden="1" xr:uid="{00000000-0005-0000-0000-000042420000}"/>
    <cellStyle name="Cellule liée 6" xfId="17274" hidden="1" xr:uid="{00000000-0005-0000-0000-000043420000}"/>
    <cellStyle name="Cellule liée 6" xfId="17323" hidden="1" xr:uid="{00000000-0005-0000-0000-000044420000}"/>
    <cellStyle name="Cellule liée 6" xfId="17371" hidden="1" xr:uid="{00000000-0005-0000-0000-000045420000}"/>
    <cellStyle name="Cellule liée 6" xfId="17418" hidden="1" xr:uid="{00000000-0005-0000-0000-000046420000}"/>
    <cellStyle name="Cellule liée 6" xfId="17463" hidden="1" xr:uid="{00000000-0005-0000-0000-000047420000}"/>
    <cellStyle name="Cellule liée 6" xfId="17502" hidden="1" xr:uid="{00000000-0005-0000-0000-000048420000}"/>
    <cellStyle name="Cellule liée 6" xfId="17539" hidden="1" xr:uid="{00000000-0005-0000-0000-000049420000}"/>
    <cellStyle name="Cellule liée 6" xfId="17574" hidden="1" xr:uid="{00000000-0005-0000-0000-00004A420000}"/>
    <cellStyle name="Cellule liée 6" xfId="17676" hidden="1" xr:uid="{00000000-0005-0000-0000-00004B420000}"/>
    <cellStyle name="Cellule liée 6" xfId="17702" hidden="1" xr:uid="{00000000-0005-0000-0000-00004C420000}"/>
    <cellStyle name="Cellule liée 6" xfId="17773" hidden="1" xr:uid="{00000000-0005-0000-0000-00004D420000}"/>
    <cellStyle name="Cellule liée 6" xfId="17712" hidden="1" xr:uid="{00000000-0005-0000-0000-00004E420000}"/>
    <cellStyle name="Cellule liée 6" xfId="17765" hidden="1" xr:uid="{00000000-0005-0000-0000-00004F420000}"/>
    <cellStyle name="Cellule liée 6" xfId="17764" hidden="1" xr:uid="{00000000-0005-0000-0000-000050420000}"/>
    <cellStyle name="Cellule liée 6" xfId="17814" hidden="1" xr:uid="{00000000-0005-0000-0000-000051420000}"/>
    <cellStyle name="Cellule liée 6" xfId="17859" hidden="1" xr:uid="{00000000-0005-0000-0000-000052420000}"/>
    <cellStyle name="Cellule liée 6" xfId="18040" hidden="1" xr:uid="{00000000-0005-0000-0000-000053420000}"/>
    <cellStyle name="Cellule liée 6" xfId="16880" hidden="1" xr:uid="{00000000-0005-0000-0000-000054420000}"/>
    <cellStyle name="Cellule liée 6" xfId="15542" hidden="1" xr:uid="{00000000-0005-0000-0000-000055420000}"/>
    <cellStyle name="Cellule liée 6" xfId="15497" hidden="1" xr:uid="{00000000-0005-0000-0000-000056420000}"/>
    <cellStyle name="Cellule liée 6" xfId="18130" hidden="1" xr:uid="{00000000-0005-0000-0000-000057420000}"/>
    <cellStyle name="Cellule liée 6" xfId="18180" hidden="1" xr:uid="{00000000-0005-0000-0000-000058420000}"/>
    <cellStyle name="Cellule liée 6" xfId="18230" hidden="1" xr:uid="{00000000-0005-0000-0000-000059420000}"/>
    <cellStyle name="Cellule liée 6" xfId="18280" hidden="1" xr:uid="{00000000-0005-0000-0000-00005A420000}"/>
    <cellStyle name="Cellule liée 6" xfId="18329" hidden="1" xr:uid="{00000000-0005-0000-0000-00005B420000}"/>
    <cellStyle name="Cellule liée 6" xfId="18377" hidden="1" xr:uid="{00000000-0005-0000-0000-00005C420000}"/>
    <cellStyle name="Cellule liée 6" xfId="18425" hidden="1" xr:uid="{00000000-0005-0000-0000-00005D420000}"/>
    <cellStyle name="Cellule liée 6" xfId="18472" hidden="1" xr:uid="{00000000-0005-0000-0000-00005E420000}"/>
    <cellStyle name="Cellule liée 6" xfId="18517" hidden="1" xr:uid="{00000000-0005-0000-0000-00005F420000}"/>
    <cellStyle name="Cellule liée 6" xfId="18556" hidden="1" xr:uid="{00000000-0005-0000-0000-000060420000}"/>
    <cellStyle name="Cellule liée 6" xfId="18593" hidden="1" xr:uid="{00000000-0005-0000-0000-000061420000}"/>
    <cellStyle name="Cellule liée 6" xfId="18628" hidden="1" xr:uid="{00000000-0005-0000-0000-000062420000}"/>
    <cellStyle name="Cellule liée 6" xfId="18734" hidden="1" xr:uid="{00000000-0005-0000-0000-000063420000}"/>
    <cellStyle name="Cellule liée 6" xfId="18761" hidden="1" xr:uid="{00000000-0005-0000-0000-000064420000}"/>
    <cellStyle name="Cellule liée 6" xfId="18835" hidden="1" xr:uid="{00000000-0005-0000-0000-000065420000}"/>
    <cellStyle name="Cellule liée 6" xfId="18771" hidden="1" xr:uid="{00000000-0005-0000-0000-000066420000}"/>
    <cellStyle name="Cellule liée 6" xfId="18827" hidden="1" xr:uid="{00000000-0005-0000-0000-000067420000}"/>
    <cellStyle name="Cellule liée 6" xfId="18826" hidden="1" xr:uid="{00000000-0005-0000-0000-000068420000}"/>
    <cellStyle name="Cellule liée 6" xfId="18876" hidden="1" xr:uid="{00000000-0005-0000-0000-000069420000}"/>
    <cellStyle name="Cellule liée 6" xfId="18921" hidden="1" xr:uid="{00000000-0005-0000-0000-00006A420000}"/>
    <cellStyle name="Cellule liée 6" xfId="19105" hidden="1" xr:uid="{00000000-0005-0000-0000-00006B420000}"/>
    <cellStyle name="Cellule liée 6" xfId="19268" hidden="1" xr:uid="{00000000-0005-0000-0000-00006C420000}"/>
    <cellStyle name="Cellule liée 6" xfId="19365" hidden="1" xr:uid="{00000000-0005-0000-0000-00006D420000}"/>
    <cellStyle name="Cellule liée 6" xfId="19411" hidden="1" xr:uid="{00000000-0005-0000-0000-00006E420000}"/>
    <cellStyle name="Cellule liée 6" xfId="19461" hidden="1" xr:uid="{00000000-0005-0000-0000-00006F420000}"/>
    <cellStyle name="Cellule liée 6" xfId="19511" hidden="1" xr:uid="{00000000-0005-0000-0000-000070420000}"/>
    <cellStyle name="Cellule liée 6" xfId="19561" hidden="1" xr:uid="{00000000-0005-0000-0000-000071420000}"/>
    <cellStyle name="Cellule liée 6" xfId="19610" hidden="1" xr:uid="{00000000-0005-0000-0000-000072420000}"/>
    <cellStyle name="Cellule liée 6" xfId="19659" hidden="1" xr:uid="{00000000-0005-0000-0000-000073420000}"/>
    <cellStyle name="Cellule liée 6" xfId="19707" hidden="1" xr:uid="{00000000-0005-0000-0000-000074420000}"/>
    <cellStyle name="Cellule liée 6" xfId="19754" hidden="1" xr:uid="{00000000-0005-0000-0000-000075420000}"/>
    <cellStyle name="Cellule liée 6" xfId="19799" hidden="1" xr:uid="{00000000-0005-0000-0000-000076420000}"/>
    <cellStyle name="Cellule liée 6" xfId="19838" hidden="1" xr:uid="{00000000-0005-0000-0000-000077420000}"/>
    <cellStyle name="Cellule liée 6" xfId="19875" hidden="1" xr:uid="{00000000-0005-0000-0000-000078420000}"/>
    <cellStyle name="Cellule liée 6" xfId="19910" hidden="1" xr:uid="{00000000-0005-0000-0000-000079420000}"/>
    <cellStyle name="Cellule liée 6" xfId="20011" hidden="1" xr:uid="{00000000-0005-0000-0000-00007A420000}"/>
    <cellStyle name="Cellule liée 6" xfId="20037" hidden="1" xr:uid="{00000000-0005-0000-0000-00007B420000}"/>
    <cellStyle name="Cellule liée 6" xfId="20108" hidden="1" xr:uid="{00000000-0005-0000-0000-00007C420000}"/>
    <cellStyle name="Cellule liée 6" xfId="20047" hidden="1" xr:uid="{00000000-0005-0000-0000-00007D420000}"/>
    <cellStyle name="Cellule liée 6" xfId="20100" hidden="1" xr:uid="{00000000-0005-0000-0000-00007E420000}"/>
    <cellStyle name="Cellule liée 6" xfId="20099" hidden="1" xr:uid="{00000000-0005-0000-0000-00007F420000}"/>
    <cellStyle name="Cellule liée 6" xfId="20149" hidden="1" xr:uid="{00000000-0005-0000-0000-000080420000}"/>
    <cellStyle name="Cellule liée 6" xfId="20194" hidden="1" xr:uid="{00000000-0005-0000-0000-000081420000}"/>
    <cellStyle name="Cellule liée 6" xfId="20375" hidden="1" xr:uid="{00000000-0005-0000-0000-000082420000}"/>
    <cellStyle name="Cellule liée 6" xfId="19216" hidden="1" xr:uid="{00000000-0005-0000-0000-000083420000}"/>
    <cellStyle name="Cellule liée 6" xfId="18081" hidden="1" xr:uid="{00000000-0005-0000-0000-000084420000}"/>
    <cellStyle name="Cellule liée 6" xfId="18062" hidden="1" xr:uid="{00000000-0005-0000-0000-000085420000}"/>
    <cellStyle name="Cellule liée 6" xfId="20460" hidden="1" xr:uid="{00000000-0005-0000-0000-000086420000}"/>
    <cellStyle name="Cellule liée 6" xfId="20510" hidden="1" xr:uid="{00000000-0005-0000-0000-000087420000}"/>
    <cellStyle name="Cellule liée 6" xfId="20560" hidden="1" xr:uid="{00000000-0005-0000-0000-000088420000}"/>
    <cellStyle name="Cellule liée 6" xfId="20610" hidden="1" xr:uid="{00000000-0005-0000-0000-000089420000}"/>
    <cellStyle name="Cellule liée 6" xfId="20659" hidden="1" xr:uid="{00000000-0005-0000-0000-00008A420000}"/>
    <cellStyle name="Cellule liée 6" xfId="20708" hidden="1" xr:uid="{00000000-0005-0000-0000-00008B420000}"/>
    <cellStyle name="Cellule liée 6" xfId="20756" hidden="1" xr:uid="{00000000-0005-0000-0000-00008C420000}"/>
    <cellStyle name="Cellule liée 6" xfId="20803" hidden="1" xr:uid="{00000000-0005-0000-0000-00008D420000}"/>
    <cellStyle name="Cellule liée 6" xfId="20848" hidden="1" xr:uid="{00000000-0005-0000-0000-00008E420000}"/>
    <cellStyle name="Cellule liée 6" xfId="20887" hidden="1" xr:uid="{00000000-0005-0000-0000-00008F420000}"/>
    <cellStyle name="Cellule liée 6" xfId="20924" hidden="1" xr:uid="{00000000-0005-0000-0000-000090420000}"/>
    <cellStyle name="Cellule liée 6" xfId="20959" hidden="1" xr:uid="{00000000-0005-0000-0000-000091420000}"/>
    <cellStyle name="Cellule liée 6" xfId="21063" hidden="1" xr:uid="{00000000-0005-0000-0000-000092420000}"/>
    <cellStyle name="Cellule liée 6" xfId="21090" hidden="1" xr:uid="{00000000-0005-0000-0000-000093420000}"/>
    <cellStyle name="Cellule liée 6" xfId="21163" hidden="1" xr:uid="{00000000-0005-0000-0000-000094420000}"/>
    <cellStyle name="Cellule liée 6" xfId="21100" hidden="1" xr:uid="{00000000-0005-0000-0000-000095420000}"/>
    <cellStyle name="Cellule liée 6" xfId="21155" hidden="1" xr:uid="{00000000-0005-0000-0000-000096420000}"/>
    <cellStyle name="Cellule liée 6" xfId="21154" hidden="1" xr:uid="{00000000-0005-0000-0000-000097420000}"/>
    <cellStyle name="Cellule liée 6" xfId="21204" hidden="1" xr:uid="{00000000-0005-0000-0000-000098420000}"/>
    <cellStyle name="Cellule liée 6" xfId="21249" hidden="1" xr:uid="{00000000-0005-0000-0000-000099420000}"/>
    <cellStyle name="Cellule liée 6" xfId="21431" hidden="1" xr:uid="{00000000-0005-0000-0000-00009A420000}"/>
    <cellStyle name="Cellule liée 6" xfId="21589" hidden="1" xr:uid="{00000000-0005-0000-0000-00009B420000}"/>
    <cellStyle name="Cellule liée 6" xfId="21686" hidden="1" xr:uid="{00000000-0005-0000-0000-00009C420000}"/>
    <cellStyle name="Cellule liée 6" xfId="21732" hidden="1" xr:uid="{00000000-0005-0000-0000-00009D420000}"/>
    <cellStyle name="Cellule liée 6" xfId="21782" hidden="1" xr:uid="{00000000-0005-0000-0000-00009E420000}"/>
    <cellStyle name="Cellule liée 6" xfId="21832" hidden="1" xr:uid="{00000000-0005-0000-0000-00009F420000}"/>
    <cellStyle name="Cellule liée 6" xfId="21882" hidden="1" xr:uid="{00000000-0005-0000-0000-0000A0420000}"/>
    <cellStyle name="Cellule liée 6" xfId="21931" hidden="1" xr:uid="{00000000-0005-0000-0000-0000A1420000}"/>
    <cellStyle name="Cellule liée 6" xfId="21980" hidden="1" xr:uid="{00000000-0005-0000-0000-0000A2420000}"/>
    <cellStyle name="Cellule liée 6" xfId="22028" hidden="1" xr:uid="{00000000-0005-0000-0000-0000A3420000}"/>
    <cellStyle name="Cellule liée 6" xfId="22075" hidden="1" xr:uid="{00000000-0005-0000-0000-0000A4420000}"/>
    <cellStyle name="Cellule liée 6" xfId="22120" hidden="1" xr:uid="{00000000-0005-0000-0000-0000A5420000}"/>
    <cellStyle name="Cellule liée 6" xfId="22159" hidden="1" xr:uid="{00000000-0005-0000-0000-0000A6420000}"/>
    <cellStyle name="Cellule liée 6" xfId="22196" hidden="1" xr:uid="{00000000-0005-0000-0000-0000A7420000}"/>
    <cellStyle name="Cellule liée 6" xfId="22231" hidden="1" xr:uid="{00000000-0005-0000-0000-0000A8420000}"/>
    <cellStyle name="Cellule liée 6" xfId="22333" hidden="1" xr:uid="{00000000-0005-0000-0000-0000A9420000}"/>
    <cellStyle name="Cellule liée 6" xfId="22359" hidden="1" xr:uid="{00000000-0005-0000-0000-0000AA420000}"/>
    <cellStyle name="Cellule liée 6" xfId="22430" hidden="1" xr:uid="{00000000-0005-0000-0000-0000AB420000}"/>
    <cellStyle name="Cellule liée 6" xfId="22369" hidden="1" xr:uid="{00000000-0005-0000-0000-0000AC420000}"/>
    <cellStyle name="Cellule liée 6" xfId="22422" hidden="1" xr:uid="{00000000-0005-0000-0000-0000AD420000}"/>
    <cellStyle name="Cellule liée 6" xfId="22421" hidden="1" xr:uid="{00000000-0005-0000-0000-0000AE420000}"/>
    <cellStyle name="Cellule liée 6" xfId="22471" hidden="1" xr:uid="{00000000-0005-0000-0000-0000AF420000}"/>
    <cellStyle name="Cellule liée 6" xfId="22516" hidden="1" xr:uid="{00000000-0005-0000-0000-0000B0420000}"/>
    <cellStyle name="Cellule liée 6" xfId="22697" hidden="1" xr:uid="{00000000-0005-0000-0000-0000B1420000}"/>
    <cellStyle name="Cellule liée 6" xfId="21537" hidden="1" xr:uid="{00000000-0005-0000-0000-0000B2420000}"/>
    <cellStyle name="Cellule liée 6" xfId="20403" hidden="1" xr:uid="{00000000-0005-0000-0000-0000B3420000}"/>
    <cellStyle name="Cellule liée 6" xfId="19137" hidden="1" xr:uid="{00000000-0005-0000-0000-0000B4420000}"/>
    <cellStyle name="Cellule liée 6" xfId="22775" hidden="1" xr:uid="{00000000-0005-0000-0000-0000B5420000}"/>
    <cellStyle name="Cellule liée 6" xfId="22825" hidden="1" xr:uid="{00000000-0005-0000-0000-0000B6420000}"/>
    <cellStyle name="Cellule liée 6" xfId="22875" hidden="1" xr:uid="{00000000-0005-0000-0000-0000B7420000}"/>
    <cellStyle name="Cellule liée 6" xfId="22925" hidden="1" xr:uid="{00000000-0005-0000-0000-0000B8420000}"/>
    <cellStyle name="Cellule liée 6" xfId="22973" hidden="1" xr:uid="{00000000-0005-0000-0000-0000B9420000}"/>
    <cellStyle name="Cellule liée 6" xfId="23022" hidden="1" xr:uid="{00000000-0005-0000-0000-0000BA420000}"/>
    <cellStyle name="Cellule liée 6" xfId="23069" hidden="1" xr:uid="{00000000-0005-0000-0000-0000BB420000}"/>
    <cellStyle name="Cellule liée 6" xfId="23116" hidden="1" xr:uid="{00000000-0005-0000-0000-0000BC420000}"/>
    <cellStyle name="Cellule liée 6" xfId="23161" hidden="1" xr:uid="{00000000-0005-0000-0000-0000BD420000}"/>
    <cellStyle name="Cellule liée 6" xfId="23200" hidden="1" xr:uid="{00000000-0005-0000-0000-0000BE420000}"/>
    <cellStyle name="Cellule liée 6" xfId="23237" hidden="1" xr:uid="{00000000-0005-0000-0000-0000BF420000}"/>
    <cellStyle name="Cellule liée 6" xfId="23272" hidden="1" xr:uid="{00000000-0005-0000-0000-0000C0420000}"/>
    <cellStyle name="Cellule liée 6" xfId="23375" hidden="1" xr:uid="{00000000-0005-0000-0000-0000C1420000}"/>
    <cellStyle name="Cellule liée 6" xfId="23402" hidden="1" xr:uid="{00000000-0005-0000-0000-0000C2420000}"/>
    <cellStyle name="Cellule liée 6" xfId="23474" hidden="1" xr:uid="{00000000-0005-0000-0000-0000C3420000}"/>
    <cellStyle name="Cellule liée 6" xfId="23412" hidden="1" xr:uid="{00000000-0005-0000-0000-0000C4420000}"/>
    <cellStyle name="Cellule liée 6" xfId="23466" hidden="1" xr:uid="{00000000-0005-0000-0000-0000C5420000}"/>
    <cellStyle name="Cellule liée 6" xfId="23465" hidden="1" xr:uid="{00000000-0005-0000-0000-0000C6420000}"/>
    <cellStyle name="Cellule liée 6" xfId="23515" hidden="1" xr:uid="{00000000-0005-0000-0000-0000C7420000}"/>
    <cellStyle name="Cellule liée 6" xfId="23560" hidden="1" xr:uid="{00000000-0005-0000-0000-0000C8420000}"/>
    <cellStyle name="Cellule liée 6" xfId="23739" hidden="1" xr:uid="{00000000-0005-0000-0000-0000C9420000}"/>
    <cellStyle name="Cellule liée 6" xfId="23890" hidden="1" xr:uid="{00000000-0005-0000-0000-0000CA420000}"/>
    <cellStyle name="Cellule liée 6" xfId="23986" hidden="1" xr:uid="{00000000-0005-0000-0000-0000CB420000}"/>
    <cellStyle name="Cellule liée 6" xfId="24032" hidden="1" xr:uid="{00000000-0005-0000-0000-0000CC420000}"/>
    <cellStyle name="Cellule liée 6" xfId="24082" hidden="1" xr:uid="{00000000-0005-0000-0000-0000CD420000}"/>
    <cellStyle name="Cellule liée 6" xfId="24132" hidden="1" xr:uid="{00000000-0005-0000-0000-0000CE420000}"/>
    <cellStyle name="Cellule liée 6" xfId="24182" hidden="1" xr:uid="{00000000-0005-0000-0000-0000CF420000}"/>
    <cellStyle name="Cellule liée 6" xfId="24231" hidden="1" xr:uid="{00000000-0005-0000-0000-0000D0420000}"/>
    <cellStyle name="Cellule liée 6" xfId="24280" hidden="1" xr:uid="{00000000-0005-0000-0000-0000D1420000}"/>
    <cellStyle name="Cellule liée 6" xfId="24328" hidden="1" xr:uid="{00000000-0005-0000-0000-0000D2420000}"/>
    <cellStyle name="Cellule liée 6" xfId="24375" hidden="1" xr:uid="{00000000-0005-0000-0000-0000D3420000}"/>
    <cellStyle name="Cellule liée 6" xfId="24420" hidden="1" xr:uid="{00000000-0005-0000-0000-0000D4420000}"/>
    <cellStyle name="Cellule liée 6" xfId="24459" hidden="1" xr:uid="{00000000-0005-0000-0000-0000D5420000}"/>
    <cellStyle name="Cellule liée 6" xfId="24496" hidden="1" xr:uid="{00000000-0005-0000-0000-0000D6420000}"/>
    <cellStyle name="Cellule liée 6" xfId="24531" hidden="1" xr:uid="{00000000-0005-0000-0000-0000D7420000}"/>
    <cellStyle name="Cellule liée 6" xfId="24633" hidden="1" xr:uid="{00000000-0005-0000-0000-0000D8420000}"/>
    <cellStyle name="Cellule liée 6" xfId="24659" hidden="1" xr:uid="{00000000-0005-0000-0000-0000D9420000}"/>
    <cellStyle name="Cellule liée 6" xfId="24730" hidden="1" xr:uid="{00000000-0005-0000-0000-0000DA420000}"/>
    <cellStyle name="Cellule liée 6" xfId="24669" hidden="1" xr:uid="{00000000-0005-0000-0000-0000DB420000}"/>
    <cellStyle name="Cellule liée 6" xfId="24722" hidden="1" xr:uid="{00000000-0005-0000-0000-0000DC420000}"/>
    <cellStyle name="Cellule liée 6" xfId="24721" hidden="1" xr:uid="{00000000-0005-0000-0000-0000DD420000}"/>
    <cellStyle name="Cellule liée 6" xfId="24771" hidden="1" xr:uid="{00000000-0005-0000-0000-0000DE420000}"/>
    <cellStyle name="Cellule liée 6" xfId="24816" hidden="1" xr:uid="{00000000-0005-0000-0000-0000DF420000}"/>
    <cellStyle name="Cellule liée 6" xfId="24995" hidden="1" xr:uid="{00000000-0005-0000-0000-0000E0420000}"/>
    <cellStyle name="Cellule liée 6" xfId="23838" hidden="1" xr:uid="{00000000-0005-0000-0000-0000E1420000}"/>
    <cellStyle name="Cellule liée 6" xfId="21480" hidden="1" xr:uid="{00000000-0005-0000-0000-0000E2420000}"/>
    <cellStyle name="Cellule liée 6" xfId="21459" hidden="1" xr:uid="{00000000-0005-0000-0000-0000E3420000}"/>
    <cellStyle name="Cellule liée 6" xfId="25074" hidden="1" xr:uid="{00000000-0005-0000-0000-0000E4420000}"/>
    <cellStyle name="Cellule liée 6" xfId="25124" hidden="1" xr:uid="{00000000-0005-0000-0000-0000E5420000}"/>
    <cellStyle name="Cellule liée 6" xfId="25174" hidden="1" xr:uid="{00000000-0005-0000-0000-0000E6420000}"/>
    <cellStyle name="Cellule liée 6" xfId="25224" hidden="1" xr:uid="{00000000-0005-0000-0000-0000E7420000}"/>
    <cellStyle name="Cellule liée 6" xfId="25273" hidden="1" xr:uid="{00000000-0005-0000-0000-0000E8420000}"/>
    <cellStyle name="Cellule liée 6" xfId="25322" hidden="1" xr:uid="{00000000-0005-0000-0000-0000E9420000}"/>
    <cellStyle name="Cellule liée 6" xfId="25370" hidden="1" xr:uid="{00000000-0005-0000-0000-0000EA420000}"/>
    <cellStyle name="Cellule liée 6" xfId="25416" hidden="1" xr:uid="{00000000-0005-0000-0000-0000EB420000}"/>
    <cellStyle name="Cellule liée 6" xfId="25460" hidden="1" xr:uid="{00000000-0005-0000-0000-0000EC420000}"/>
    <cellStyle name="Cellule liée 6" xfId="25498" hidden="1" xr:uid="{00000000-0005-0000-0000-0000ED420000}"/>
    <cellStyle name="Cellule liée 6" xfId="25535" hidden="1" xr:uid="{00000000-0005-0000-0000-0000EE420000}"/>
    <cellStyle name="Cellule liée 6" xfId="25570" hidden="1" xr:uid="{00000000-0005-0000-0000-0000EF420000}"/>
    <cellStyle name="Cellule liée 6" xfId="25671" hidden="1" xr:uid="{00000000-0005-0000-0000-0000F0420000}"/>
    <cellStyle name="Cellule liée 6" xfId="25698" hidden="1" xr:uid="{00000000-0005-0000-0000-0000F1420000}"/>
    <cellStyle name="Cellule liée 6" xfId="25769" hidden="1" xr:uid="{00000000-0005-0000-0000-0000F2420000}"/>
    <cellStyle name="Cellule liée 6" xfId="25708" hidden="1" xr:uid="{00000000-0005-0000-0000-0000F3420000}"/>
    <cellStyle name="Cellule liée 6" xfId="25761" hidden="1" xr:uid="{00000000-0005-0000-0000-0000F4420000}"/>
    <cellStyle name="Cellule liée 6" xfId="25760" hidden="1" xr:uid="{00000000-0005-0000-0000-0000F5420000}"/>
    <cellStyle name="Cellule liée 6" xfId="25810" hidden="1" xr:uid="{00000000-0005-0000-0000-0000F6420000}"/>
    <cellStyle name="Cellule liée 6" xfId="25855" hidden="1" xr:uid="{00000000-0005-0000-0000-0000F7420000}"/>
    <cellStyle name="Cellule liée 6" xfId="26033" hidden="1" xr:uid="{00000000-0005-0000-0000-0000F8420000}"/>
    <cellStyle name="Cellule liée 6" xfId="26155" hidden="1" xr:uid="{00000000-0005-0000-0000-0000F9420000}"/>
    <cellStyle name="Cellule liée 6" xfId="26251" hidden="1" xr:uid="{00000000-0005-0000-0000-0000FA420000}"/>
    <cellStyle name="Cellule liée 6" xfId="26297" hidden="1" xr:uid="{00000000-0005-0000-0000-0000FB420000}"/>
    <cellStyle name="Cellule liée 6" xfId="26347" hidden="1" xr:uid="{00000000-0005-0000-0000-0000FC420000}"/>
    <cellStyle name="Cellule liée 6" xfId="26397" hidden="1" xr:uid="{00000000-0005-0000-0000-0000FD420000}"/>
    <cellStyle name="Cellule liée 6" xfId="26447" hidden="1" xr:uid="{00000000-0005-0000-0000-0000FE420000}"/>
    <cellStyle name="Cellule liée 6" xfId="26496" hidden="1" xr:uid="{00000000-0005-0000-0000-0000FF420000}"/>
    <cellStyle name="Cellule liée 6" xfId="26545" hidden="1" xr:uid="{00000000-0005-0000-0000-000000430000}"/>
    <cellStyle name="Cellule liée 6" xfId="26593" hidden="1" xr:uid="{00000000-0005-0000-0000-000001430000}"/>
    <cellStyle name="Cellule liée 6" xfId="26640" hidden="1" xr:uid="{00000000-0005-0000-0000-000002430000}"/>
    <cellStyle name="Cellule liée 6" xfId="26685" hidden="1" xr:uid="{00000000-0005-0000-0000-000003430000}"/>
    <cellStyle name="Cellule liée 6" xfId="26724" hidden="1" xr:uid="{00000000-0005-0000-0000-000004430000}"/>
    <cellStyle name="Cellule liée 6" xfId="26761" hidden="1" xr:uid="{00000000-0005-0000-0000-000005430000}"/>
    <cellStyle name="Cellule liée 6" xfId="26796" hidden="1" xr:uid="{00000000-0005-0000-0000-000006430000}"/>
    <cellStyle name="Cellule liée 6" xfId="26897" hidden="1" xr:uid="{00000000-0005-0000-0000-000007430000}"/>
    <cellStyle name="Cellule liée 6" xfId="26923" hidden="1" xr:uid="{00000000-0005-0000-0000-000008430000}"/>
    <cellStyle name="Cellule liée 6" xfId="26993" hidden="1" xr:uid="{00000000-0005-0000-0000-000009430000}"/>
    <cellStyle name="Cellule liée 6" xfId="26933" hidden="1" xr:uid="{00000000-0005-0000-0000-00000A430000}"/>
    <cellStyle name="Cellule liée 6" xfId="26985" hidden="1" xr:uid="{00000000-0005-0000-0000-00000B430000}"/>
    <cellStyle name="Cellule liée 6" xfId="26984" hidden="1" xr:uid="{00000000-0005-0000-0000-00000C430000}"/>
    <cellStyle name="Cellule liée 6" xfId="27034" hidden="1" xr:uid="{00000000-0005-0000-0000-00000D430000}"/>
    <cellStyle name="Cellule liée 6" xfId="27079" hidden="1" xr:uid="{00000000-0005-0000-0000-00000E430000}"/>
    <cellStyle name="Cellule liée 6" xfId="27257" hidden="1" xr:uid="{00000000-0005-0000-0000-00000F430000}"/>
    <cellStyle name="Cellule liée 6" xfId="26104" hidden="1" xr:uid="{00000000-0005-0000-0000-000010430000}"/>
    <cellStyle name="Cellule liée 6" xfId="23785" hidden="1" xr:uid="{00000000-0005-0000-0000-000011430000}"/>
    <cellStyle name="Cellule liée 6" xfId="23793" hidden="1" xr:uid="{00000000-0005-0000-0000-000012430000}"/>
    <cellStyle name="Cellule liée 6" xfId="27309" hidden="1" xr:uid="{00000000-0005-0000-0000-000013430000}"/>
    <cellStyle name="Cellule liée 6" xfId="27358" hidden="1" xr:uid="{00000000-0005-0000-0000-000014430000}"/>
    <cellStyle name="Cellule liée 6" xfId="27407" hidden="1" xr:uid="{00000000-0005-0000-0000-000015430000}"/>
    <cellStyle name="Cellule liée 6" xfId="27456" hidden="1" xr:uid="{00000000-0005-0000-0000-000016430000}"/>
    <cellStyle name="Cellule liée 6" xfId="27504" hidden="1" xr:uid="{00000000-0005-0000-0000-000017430000}"/>
    <cellStyle name="Cellule liée 6" xfId="27552" hidden="1" xr:uid="{00000000-0005-0000-0000-000018430000}"/>
    <cellStyle name="Cellule liée 6" xfId="27599" hidden="1" xr:uid="{00000000-0005-0000-0000-000019430000}"/>
    <cellStyle name="Cellule liée 6" xfId="27646" hidden="1" xr:uid="{00000000-0005-0000-0000-00001A430000}"/>
    <cellStyle name="Cellule liée 6" xfId="27691" hidden="1" xr:uid="{00000000-0005-0000-0000-00001B430000}"/>
    <cellStyle name="Cellule liée 6" xfId="27730" hidden="1" xr:uid="{00000000-0005-0000-0000-00001C430000}"/>
    <cellStyle name="Cellule liée 6" xfId="27767" hidden="1" xr:uid="{00000000-0005-0000-0000-00001D430000}"/>
    <cellStyle name="Cellule liée 6" xfId="27802" hidden="1" xr:uid="{00000000-0005-0000-0000-00001E430000}"/>
    <cellStyle name="Cellule liée 6" xfId="27902" hidden="1" xr:uid="{00000000-0005-0000-0000-00001F430000}"/>
    <cellStyle name="Cellule liée 6" xfId="27928" hidden="1" xr:uid="{00000000-0005-0000-0000-000020430000}"/>
    <cellStyle name="Cellule liée 6" xfId="27998" hidden="1" xr:uid="{00000000-0005-0000-0000-000021430000}"/>
    <cellStyle name="Cellule liée 6" xfId="27938" hidden="1" xr:uid="{00000000-0005-0000-0000-000022430000}"/>
    <cellStyle name="Cellule liée 6" xfId="27990" hidden="1" xr:uid="{00000000-0005-0000-0000-000023430000}"/>
    <cellStyle name="Cellule liée 6" xfId="27989" hidden="1" xr:uid="{00000000-0005-0000-0000-000024430000}"/>
    <cellStyle name="Cellule liée 6" xfId="28039" hidden="1" xr:uid="{00000000-0005-0000-0000-000025430000}"/>
    <cellStyle name="Cellule liée 6" xfId="28084" hidden="1" xr:uid="{00000000-0005-0000-0000-000026430000}"/>
    <cellStyle name="Cellule liée 6" xfId="28262" hidden="1" xr:uid="{00000000-0005-0000-0000-000027430000}"/>
    <cellStyle name="Cellule liée 6" xfId="28362" hidden="1" xr:uid="{00000000-0005-0000-0000-000028430000}"/>
    <cellStyle name="Cellule liée 6" xfId="28457" hidden="1" xr:uid="{00000000-0005-0000-0000-000029430000}"/>
    <cellStyle name="Cellule liée 6" xfId="28503" hidden="1" xr:uid="{00000000-0005-0000-0000-00002A430000}"/>
    <cellStyle name="Cellule liée 6" xfId="28553" hidden="1" xr:uid="{00000000-0005-0000-0000-00002B430000}"/>
    <cellStyle name="Cellule liée 6" xfId="28603" hidden="1" xr:uid="{00000000-0005-0000-0000-00002C430000}"/>
    <cellStyle name="Cellule liée 6" xfId="28653" hidden="1" xr:uid="{00000000-0005-0000-0000-00002D430000}"/>
    <cellStyle name="Cellule liée 6" xfId="28702" hidden="1" xr:uid="{00000000-0005-0000-0000-00002E430000}"/>
    <cellStyle name="Cellule liée 6" xfId="28751" hidden="1" xr:uid="{00000000-0005-0000-0000-00002F430000}"/>
    <cellStyle name="Cellule liée 6" xfId="28799" hidden="1" xr:uid="{00000000-0005-0000-0000-000030430000}"/>
    <cellStyle name="Cellule liée 6" xfId="28846" hidden="1" xr:uid="{00000000-0005-0000-0000-000031430000}"/>
    <cellStyle name="Cellule liée 6" xfId="28891" hidden="1" xr:uid="{00000000-0005-0000-0000-000032430000}"/>
    <cellStyle name="Cellule liée 6" xfId="28930" hidden="1" xr:uid="{00000000-0005-0000-0000-000033430000}"/>
    <cellStyle name="Cellule liée 6" xfId="28967" hidden="1" xr:uid="{00000000-0005-0000-0000-000034430000}"/>
    <cellStyle name="Cellule liée 6" xfId="29002" hidden="1" xr:uid="{00000000-0005-0000-0000-000035430000}"/>
    <cellStyle name="Cellule liée 6" xfId="29102" hidden="1" xr:uid="{00000000-0005-0000-0000-000036430000}"/>
    <cellStyle name="Cellule liée 6" xfId="29128" hidden="1" xr:uid="{00000000-0005-0000-0000-000037430000}"/>
    <cellStyle name="Cellule liée 6" xfId="29198" hidden="1" xr:uid="{00000000-0005-0000-0000-000038430000}"/>
    <cellStyle name="Cellule liée 6" xfId="29138" hidden="1" xr:uid="{00000000-0005-0000-0000-000039430000}"/>
    <cellStyle name="Cellule liée 6" xfId="29190" hidden="1" xr:uid="{00000000-0005-0000-0000-00003A430000}"/>
    <cellStyle name="Cellule liée 6" xfId="29189" hidden="1" xr:uid="{00000000-0005-0000-0000-00003B430000}"/>
    <cellStyle name="Cellule liée 6" xfId="29239" hidden="1" xr:uid="{00000000-0005-0000-0000-00003C430000}"/>
    <cellStyle name="Cellule liée 6" xfId="29284" hidden="1" xr:uid="{00000000-0005-0000-0000-00003D430000}"/>
    <cellStyle name="Cellule liée 6" xfId="29462" hidden="1" xr:uid="{00000000-0005-0000-0000-00003E430000}"/>
    <cellStyle name="Cellule liée 6" xfId="28312" hidden="1" xr:uid="{00000000-0005-0000-0000-00003F430000}"/>
    <cellStyle name="Cellule liée 6" xfId="29512" hidden="1" xr:uid="{00000000-0005-0000-0000-000040430000}"/>
    <cellStyle name="Cellule liée 6" xfId="29599" hidden="1" xr:uid="{00000000-0005-0000-0000-000041430000}"/>
    <cellStyle name="Cellule liée 6" xfId="29645" hidden="1" xr:uid="{00000000-0005-0000-0000-000042430000}"/>
    <cellStyle name="Cellule liée 6" xfId="29694" hidden="1" xr:uid="{00000000-0005-0000-0000-000043430000}"/>
    <cellStyle name="Cellule liée 6" xfId="29743" hidden="1" xr:uid="{00000000-0005-0000-0000-000044430000}"/>
    <cellStyle name="Cellule liée 6" xfId="29792" hidden="1" xr:uid="{00000000-0005-0000-0000-000045430000}"/>
    <cellStyle name="Cellule liée 6" xfId="29840" hidden="1" xr:uid="{00000000-0005-0000-0000-000046430000}"/>
    <cellStyle name="Cellule liée 6" xfId="29888" hidden="1" xr:uid="{00000000-0005-0000-0000-000047430000}"/>
    <cellStyle name="Cellule liée 6" xfId="29935" hidden="1" xr:uid="{00000000-0005-0000-0000-000048430000}"/>
    <cellStyle name="Cellule liée 6" xfId="29981" hidden="1" xr:uid="{00000000-0005-0000-0000-000049430000}"/>
    <cellStyle name="Cellule liée 6" xfId="30025" hidden="1" xr:uid="{00000000-0005-0000-0000-00004A430000}"/>
    <cellStyle name="Cellule liée 6" xfId="30063" hidden="1" xr:uid="{00000000-0005-0000-0000-00004B430000}"/>
    <cellStyle name="Cellule liée 6" xfId="30100" hidden="1" xr:uid="{00000000-0005-0000-0000-00004C430000}"/>
    <cellStyle name="Cellule liée 6" xfId="30135" hidden="1" xr:uid="{00000000-0005-0000-0000-00004D430000}"/>
    <cellStyle name="Cellule liée 6" xfId="30234" hidden="1" xr:uid="{00000000-0005-0000-0000-00004E430000}"/>
    <cellStyle name="Cellule liée 6" xfId="30260" hidden="1" xr:uid="{00000000-0005-0000-0000-00004F430000}"/>
    <cellStyle name="Cellule liée 6" xfId="30330" hidden="1" xr:uid="{00000000-0005-0000-0000-000050430000}"/>
    <cellStyle name="Cellule liée 6" xfId="30270" hidden="1" xr:uid="{00000000-0005-0000-0000-000051430000}"/>
    <cellStyle name="Cellule liée 6" xfId="30322" hidden="1" xr:uid="{00000000-0005-0000-0000-000052430000}"/>
    <cellStyle name="Cellule liée 6" xfId="30321" hidden="1" xr:uid="{00000000-0005-0000-0000-000053430000}"/>
    <cellStyle name="Cellule liée 6" xfId="30371" hidden="1" xr:uid="{00000000-0005-0000-0000-000054430000}"/>
    <cellStyle name="Cellule liée 6" xfId="30416" hidden="1" xr:uid="{00000000-0005-0000-0000-000055430000}"/>
    <cellStyle name="Cellule liée 6" xfId="30594" hidden="1" xr:uid="{00000000-0005-0000-0000-000056430000}"/>
    <cellStyle name="Cellule liée 6" xfId="30694" hidden="1" xr:uid="{00000000-0005-0000-0000-000057430000}"/>
    <cellStyle name="Cellule liée 6" xfId="30789" hidden="1" xr:uid="{00000000-0005-0000-0000-000058430000}"/>
    <cellStyle name="Cellule liée 6" xfId="30835" hidden="1" xr:uid="{00000000-0005-0000-0000-000059430000}"/>
    <cellStyle name="Cellule liée 6" xfId="30885" hidden="1" xr:uid="{00000000-0005-0000-0000-00005A430000}"/>
    <cellStyle name="Cellule liée 6" xfId="30935" hidden="1" xr:uid="{00000000-0005-0000-0000-00005B430000}"/>
    <cellStyle name="Cellule liée 6" xfId="30985" hidden="1" xr:uid="{00000000-0005-0000-0000-00005C430000}"/>
    <cellStyle name="Cellule liée 6" xfId="31034" hidden="1" xr:uid="{00000000-0005-0000-0000-00005D430000}"/>
    <cellStyle name="Cellule liée 6" xfId="31083" hidden="1" xr:uid="{00000000-0005-0000-0000-00005E430000}"/>
    <cellStyle name="Cellule liée 6" xfId="31131" hidden="1" xr:uid="{00000000-0005-0000-0000-00005F430000}"/>
    <cellStyle name="Cellule liée 6" xfId="31178" hidden="1" xr:uid="{00000000-0005-0000-0000-000060430000}"/>
    <cellStyle name="Cellule liée 6" xfId="31223" hidden="1" xr:uid="{00000000-0005-0000-0000-000061430000}"/>
    <cellStyle name="Cellule liée 6" xfId="31262" hidden="1" xr:uid="{00000000-0005-0000-0000-000062430000}"/>
    <cellStyle name="Cellule liée 6" xfId="31299" hidden="1" xr:uid="{00000000-0005-0000-0000-000063430000}"/>
    <cellStyle name="Cellule liée 6" xfId="31334" hidden="1" xr:uid="{00000000-0005-0000-0000-000064430000}"/>
    <cellStyle name="Cellule liée 6" xfId="31434" hidden="1" xr:uid="{00000000-0005-0000-0000-000065430000}"/>
    <cellStyle name="Cellule liée 6" xfId="31460" hidden="1" xr:uid="{00000000-0005-0000-0000-000066430000}"/>
    <cellStyle name="Cellule liée 6" xfId="31530" hidden="1" xr:uid="{00000000-0005-0000-0000-000067430000}"/>
    <cellStyle name="Cellule liée 6" xfId="31470" hidden="1" xr:uid="{00000000-0005-0000-0000-000068430000}"/>
    <cellStyle name="Cellule liée 6" xfId="31522" hidden="1" xr:uid="{00000000-0005-0000-0000-000069430000}"/>
    <cellStyle name="Cellule liée 6" xfId="31521" hidden="1" xr:uid="{00000000-0005-0000-0000-00006A430000}"/>
    <cellStyle name="Cellule liée 6" xfId="31571" hidden="1" xr:uid="{00000000-0005-0000-0000-00006B430000}"/>
    <cellStyle name="Cellule liée 6" xfId="31616" hidden="1" xr:uid="{00000000-0005-0000-0000-00006C430000}"/>
    <cellStyle name="Cellule liée 6" xfId="31794" hidden="1" xr:uid="{00000000-0005-0000-0000-00006D430000}"/>
    <cellStyle name="Cellule liée 6" xfId="30644" hidden="1" xr:uid="{00000000-0005-0000-0000-00006E430000}"/>
    <cellStyle name="Cellule liée 6" xfId="32239" hidden="1" xr:uid="{60DA5EB0-C17F-4ACA-8476-BC987A116003}"/>
    <cellStyle name="Cellule liée 6" xfId="32285" hidden="1" xr:uid="{36502E20-31A7-4279-900E-C9301C4AD9A9}"/>
    <cellStyle name="Cellule liée 6" xfId="32334" hidden="1" xr:uid="{D1227C8E-C193-45D1-8EEC-13972E97AA1B}"/>
    <cellStyle name="Cellule liée 6" xfId="32383" hidden="1" xr:uid="{369AD798-ED1F-47CA-9A95-B6EA7FA13B61}"/>
    <cellStyle name="Cellule liée 6" xfId="32432" hidden="1" xr:uid="{121508E8-A5AC-4C81-9AD3-A1E15A765547}"/>
    <cellStyle name="Cellule liée 6" xfId="32480" hidden="1" xr:uid="{52144F4E-DBDB-45AA-962F-F3D04AC2B7CF}"/>
    <cellStyle name="Cellule liée 6" xfId="32528" hidden="1" xr:uid="{D45E2B27-2FD0-4F7D-B335-115EC7469B15}"/>
    <cellStyle name="Cellule liée 6" xfId="32575" hidden="1" xr:uid="{DF3E9F98-58EF-4484-8A02-4E7D363EDA6C}"/>
    <cellStyle name="Cellule liée 6" xfId="32621" hidden="1" xr:uid="{66F7B4C6-58B4-4099-97F4-A58259F827EB}"/>
    <cellStyle name="Cellule liée 6" xfId="32665" hidden="1" xr:uid="{A5F1F42E-56A5-450D-B392-6562D688FF2A}"/>
    <cellStyle name="Cellule liée 6" xfId="32703" hidden="1" xr:uid="{650C0AE5-8114-41A2-8E4A-3C40A1DFFE7F}"/>
    <cellStyle name="Cellule liée 6" xfId="32740" hidden="1" xr:uid="{94FFAE73-3FFC-434E-8F14-098B52020011}"/>
    <cellStyle name="Cellule liée 6" xfId="32775" hidden="1" xr:uid="{0C10C777-784C-4009-A56A-DBF5AC7D0400}"/>
    <cellStyle name="Cellule liée 6" xfId="32874" hidden="1" xr:uid="{4E24F10A-50D4-47E1-8330-B875E11EBCE7}"/>
    <cellStyle name="Cellule liée 6" xfId="32900" hidden="1" xr:uid="{F06B097B-A34D-4637-AC03-962714035DBB}"/>
    <cellStyle name="Cellule liée 6" xfId="32970" hidden="1" xr:uid="{3393E774-2769-4B3A-BB72-9329A4F05A11}"/>
    <cellStyle name="Cellule liée 6" xfId="32910" hidden="1" xr:uid="{749DF77C-EBAB-486E-982A-0D1A5CA0BA26}"/>
    <cellStyle name="Cellule liée 6" xfId="32962" hidden="1" xr:uid="{1511B7F3-0B91-4D27-8B81-82A268E13D66}"/>
    <cellStyle name="Cellule liée 6" xfId="32961" hidden="1" xr:uid="{8170BC49-AFB0-48CD-8E2A-A0DDA34961A2}"/>
    <cellStyle name="Cellule liée 6" xfId="33011" hidden="1" xr:uid="{E15CD3DB-1F97-4109-86A7-55264EBCEB48}"/>
    <cellStyle name="Cellule liée 6" xfId="33056" hidden="1" xr:uid="{1C235288-D22F-46F3-8EAE-305D5CFCCF09}"/>
    <cellStyle name="Cellule liée 6" xfId="33234" hidden="1" xr:uid="{217C5A8E-0A53-47DE-8783-34B3F0B80EA4}"/>
    <cellStyle name="Cellule liée 6" xfId="33386" hidden="1" xr:uid="{6D8F9705-C123-4D7D-A19B-C56DF41CCEAD}"/>
    <cellStyle name="Cellule liée 6" xfId="33490" hidden="1" xr:uid="{E38BA219-43E4-4A1C-B757-F3B7DA1435F8}"/>
    <cellStyle name="Cellule liée 6" xfId="33537" hidden="1" xr:uid="{4CEA3978-6DC8-4729-91AB-49BDE89A5FEC}"/>
    <cellStyle name="Cellule liée 6" xfId="33586" hidden="1" xr:uid="{95655753-B393-4D42-ABD3-C41C414D3A46}"/>
    <cellStyle name="Cellule liée 6" xfId="33635" hidden="1" xr:uid="{F7D76420-5380-4748-ACCC-16705C99E4E6}"/>
    <cellStyle name="Cellule liée 6" xfId="33685" hidden="1" xr:uid="{07CF707C-C11E-43CC-A2C8-D23E53AD11EC}"/>
    <cellStyle name="Cellule liée 6" xfId="33734" hidden="1" xr:uid="{3D5C57C9-916B-4670-9BEF-A37E23E1F8B8}"/>
    <cellStyle name="Cellule liée 6" xfId="33783" hidden="1" xr:uid="{A161DD7A-DCC5-40CA-A269-622FA9B74BE8}"/>
    <cellStyle name="Cellule liée 6" xfId="33831" hidden="1" xr:uid="{C62F8D70-923C-4C14-A0ED-355734A5C388}"/>
    <cellStyle name="Cellule liée 6" xfId="33878" hidden="1" xr:uid="{DDE11B4E-6A31-43BA-8B29-4A279D484490}"/>
    <cellStyle name="Cellule liée 6" xfId="33923" hidden="1" xr:uid="{6EBB79F8-FF53-433F-9AA9-426435F6DBF4}"/>
    <cellStyle name="Cellule liée 6" xfId="33962" hidden="1" xr:uid="{2D54D865-975C-47DD-A8BB-D93A5BA91B17}"/>
    <cellStyle name="Cellule liée 6" xfId="33999" hidden="1" xr:uid="{706A3955-22EA-42AF-927A-3D6D69535FB4}"/>
    <cellStyle name="Cellule liée 6" xfId="34034" hidden="1" xr:uid="{F6324E05-DB6F-454C-B53E-797D535F189D}"/>
    <cellStyle name="Cellule liée 6" xfId="34140" hidden="1" xr:uid="{AEDE89AA-C53C-4446-AA02-09D9F5D66B09}"/>
    <cellStyle name="Cellule liée 6" xfId="34167" hidden="1" xr:uid="{28AE56D8-006B-4656-866A-79737FFE7DE1}"/>
    <cellStyle name="Cellule liée 6" xfId="34241" hidden="1" xr:uid="{CBA03296-2A41-4D44-B6F1-C8C5A8D5AE2B}"/>
    <cellStyle name="Cellule liée 6" xfId="34177" hidden="1" xr:uid="{91030204-5D6A-43DD-AF60-6A058B928F00}"/>
    <cellStyle name="Cellule liée 6" xfId="34233" hidden="1" xr:uid="{BDEC0D33-748E-432B-841E-C72390BA5F0A}"/>
    <cellStyle name="Cellule liée 6" xfId="34232" hidden="1" xr:uid="{A90736D7-F1E8-4D34-B9A5-51BAE9FE42B7}"/>
    <cellStyle name="Cellule liée 6" xfId="34282" hidden="1" xr:uid="{473C3855-0905-4C78-9979-AF19368EE832}"/>
    <cellStyle name="Cellule liée 6" xfId="34327" hidden="1" xr:uid="{27832E0B-3C45-497F-8DC6-BF451C2FA18F}"/>
    <cellStyle name="Cellule liée 6" xfId="34510" hidden="1" xr:uid="{CA142607-E835-427E-9F1A-1CC6323A9133}"/>
    <cellStyle name="Cellule liée 6" xfId="33313" hidden="1" xr:uid="{15F9A603-543C-4030-ADDF-06308513B543}"/>
    <cellStyle name="Cellule liée 6" xfId="34216" hidden="1" xr:uid="{C3CA27C4-D5E8-4CFF-B7C1-55F722034CD0}"/>
    <cellStyle name="Cellule liée 6" xfId="34683" hidden="1" xr:uid="{B38CC4B5-4CDA-425F-9AFF-1B85B6D132F9}"/>
    <cellStyle name="Cellule liée 6" xfId="34730" hidden="1" xr:uid="{01A121C9-C293-48B4-87B6-AD51C2F23B8C}"/>
    <cellStyle name="Cellule liée 6" xfId="34779" hidden="1" xr:uid="{D17F3F85-08EE-4375-AB15-54D8BCFA65CC}"/>
    <cellStyle name="Cellule liée 6" xfId="34829" hidden="1" xr:uid="{51AC349E-236D-4807-9A12-57F6C4A28429}"/>
    <cellStyle name="Cellule liée 6" xfId="34879" hidden="1" xr:uid="{01164100-70EE-413A-BFF9-475DEA9B13FF}"/>
    <cellStyle name="Cellule liée 6" xfId="34928" hidden="1" xr:uid="{ECDD45E1-526D-436D-995D-DD38A2575766}"/>
    <cellStyle name="Cellule liée 6" xfId="34977" hidden="1" xr:uid="{A48D03F4-0617-425B-AE7C-3B18914EC140}"/>
    <cellStyle name="Cellule liée 6" xfId="35025" hidden="1" xr:uid="{B7E255A0-4D14-4B67-B72A-89C3748DFD40}"/>
    <cellStyle name="Cellule liée 6" xfId="35072" hidden="1" xr:uid="{D8DF60C6-556A-4C3A-A709-BBF20F65F368}"/>
    <cellStyle name="Cellule liée 6" xfId="35117" hidden="1" xr:uid="{23A003A9-8E74-4D69-810F-B2A5591C0972}"/>
    <cellStyle name="Cellule liée 6" xfId="35156" hidden="1" xr:uid="{E1B0A08B-070F-4675-904E-28782E191618}"/>
    <cellStyle name="Cellule liée 6" xfId="35193" hidden="1" xr:uid="{D5EC517C-F3C6-4070-9443-5C159D7B1BD3}"/>
    <cellStyle name="Cellule liée 6" xfId="35228" hidden="1" xr:uid="{2888FB07-C85E-49D8-A7F2-DCB0DCF87BDD}"/>
    <cellStyle name="Cellule liée 6" xfId="35333" hidden="1" xr:uid="{C4DB45BF-3518-46BA-9977-048D502EA253}"/>
    <cellStyle name="Cellule liée 6" xfId="35360" hidden="1" xr:uid="{6550595B-BFEB-49F0-83D2-F054BA9365C7}"/>
    <cellStyle name="Cellule liée 6" xfId="35433" hidden="1" xr:uid="{FAFEDF7D-9FEE-471F-B694-9B58574E097E}"/>
    <cellStyle name="Cellule liée 6" xfId="35370" hidden="1" xr:uid="{065497F0-82AB-4BD2-86DF-4CD4D60019E0}"/>
    <cellStyle name="Cellule liée 6" xfId="35425" hidden="1" xr:uid="{17E67062-B197-48E6-80B6-6F3B7D7C447B}"/>
    <cellStyle name="Cellule liée 6" xfId="35424" hidden="1" xr:uid="{48AB4749-FDA0-4D06-81C7-55089D3AC39C}"/>
    <cellStyle name="Cellule liée 6" xfId="35474" hidden="1" xr:uid="{2598383A-CEF0-4162-B7E0-841B5CA83304}"/>
    <cellStyle name="Cellule liée 6" xfId="35519" hidden="1" xr:uid="{30F93163-D5E5-4498-94C5-A1CB5FC0958B}"/>
    <cellStyle name="Cellule liée 6" xfId="35701" hidden="1" xr:uid="{10AA1640-59B5-4512-9355-3BFF46ECE4C3}"/>
    <cellStyle name="Cellule liée 6" xfId="34548" hidden="1" xr:uid="{C5A73CF4-9E82-4F3E-BB16-D73AB2BF37CB}"/>
    <cellStyle name="Cellule liée 6" xfId="34578" hidden="1" xr:uid="{84E56C7F-1BD4-439C-A105-4646C5D44673}"/>
    <cellStyle name="Cellule liée 6" xfId="35840" hidden="1" xr:uid="{680C7E4A-84E0-4DE9-8DD2-1B88AC2056D5}"/>
    <cellStyle name="Cellule liée 6" xfId="35890" hidden="1" xr:uid="{4FCAE3A6-5455-4C97-959E-8FA148D10449}"/>
    <cellStyle name="Cellule liée 6" xfId="35940" hidden="1" xr:uid="{CB241C51-6C78-44B0-BB23-7253CB6DDAB5}"/>
    <cellStyle name="Cellule liée 6" xfId="35990" hidden="1" xr:uid="{90A57723-0765-421D-B62B-B4948059CB3E}"/>
    <cellStyle name="Cellule liée 6" xfId="36039" hidden="1" xr:uid="{E4C58ABA-0AA2-4722-BB7A-50ECE057D8A0}"/>
    <cellStyle name="Cellule liée 6" xfId="36088" hidden="1" xr:uid="{A12B9B87-06B1-489D-AF9E-544496364527}"/>
    <cellStyle name="Cellule liée 6" xfId="36136" hidden="1" xr:uid="{5D906D8E-E986-4EE6-8D19-80F7CC5037A6}"/>
    <cellStyle name="Cellule liée 6" xfId="36183" hidden="1" xr:uid="{88E30E4B-A5D7-4907-AF9C-5A637A801E9A}"/>
    <cellStyle name="Cellule liée 6" xfId="36228" hidden="1" xr:uid="{33C2D3A0-2FC5-49D0-AFD5-B5EE4C75958B}"/>
    <cellStyle name="Cellule liée 6" xfId="36267" hidden="1" xr:uid="{8293EAF7-EF1E-4EFD-9AB3-6CB38528478F}"/>
    <cellStyle name="Cellule liée 6" xfId="36304" hidden="1" xr:uid="{B5FAAEFF-27ED-4FF6-A85D-3701BAD28CEB}"/>
    <cellStyle name="Cellule liée 6" xfId="36339" hidden="1" xr:uid="{70B369CC-7EE0-4000-AEE0-2F338EC2F205}"/>
    <cellStyle name="Cellule liée 6" xfId="36439" hidden="1" xr:uid="{2023F837-9D1D-47FF-B1E0-1676F09F2DD5}"/>
    <cellStyle name="Cellule liée 6" xfId="36465" hidden="1" xr:uid="{CD35025C-90B2-4475-AE3F-4F1163465962}"/>
    <cellStyle name="Cellule liée 6" xfId="36537" hidden="1" xr:uid="{2D64CF67-2764-4A04-972A-93E7DC8FC697}"/>
    <cellStyle name="Cellule liée 6" xfId="36475" hidden="1" xr:uid="{444C1116-6F6F-4E36-85DB-58B174B2B025}"/>
    <cellStyle name="Cellule liée 6" xfId="36529" hidden="1" xr:uid="{241D9B26-D0D3-40A1-8AE9-B57A4E7A9F92}"/>
    <cellStyle name="Cellule liée 6" xfId="36528" hidden="1" xr:uid="{5665C33F-601E-4D00-9E75-16FAC97E2E04}"/>
    <cellStyle name="Cellule liée 6" xfId="36578" hidden="1" xr:uid="{C7B4A46C-84D6-4D2A-B101-5EB0A05BCE09}"/>
    <cellStyle name="Cellule liée 6" xfId="36623" hidden="1" xr:uid="{4F0D1FFE-09F3-443A-A286-52FDC03814FA}"/>
    <cellStyle name="Cellule liée 6" xfId="36801" hidden="1" xr:uid="{8141DC64-3973-4CE3-A4E3-CCE45D7EF958}"/>
    <cellStyle name="Cellule liée 6" xfId="35770" hidden="1" xr:uid="{3F361179-1F6D-486F-88C5-EEC351495B1F}"/>
    <cellStyle name="Cellule liée 6" xfId="36830" hidden="1" xr:uid="{5EB141B1-5762-4D18-B4EC-B8B2FD85A5D9}"/>
    <cellStyle name="Cellule liée 6" xfId="36894" hidden="1" xr:uid="{C48A0A5A-2568-43DC-9AA6-7FA41B2167E9}"/>
    <cellStyle name="Cellule liée 6" xfId="36940" hidden="1" xr:uid="{7F314DD5-3305-42D3-9783-004EC6A52B2B}"/>
    <cellStyle name="Cellule liée 6" xfId="36989" hidden="1" xr:uid="{1A317B0B-6696-4E86-9A1B-F3245C0B77AE}"/>
    <cellStyle name="Cellule liée 6" xfId="37039" hidden="1" xr:uid="{389F78DB-9548-4A82-9A8D-BC12450AED3D}"/>
    <cellStyle name="Cellule liée 6" xfId="37089" hidden="1" xr:uid="{F0170942-0E49-47EF-84D9-7708556CBF04}"/>
    <cellStyle name="Cellule liée 6" xfId="37138" hidden="1" xr:uid="{AC4C7BC7-3D74-4AF5-81DB-8FBC44659E2F}"/>
    <cellStyle name="Cellule liée 6" xfId="37187" hidden="1" xr:uid="{55B1B341-83DC-4DA9-A1C7-9B846BA9177C}"/>
    <cellStyle name="Cellule liée 6" xfId="37235" hidden="1" xr:uid="{8E6BDA0C-0A65-4F3E-89F6-42F6BCB63AD4}"/>
    <cellStyle name="Cellule liée 6" xfId="37282" hidden="1" xr:uid="{98690D4F-7676-4447-983E-AFB226421BCA}"/>
    <cellStyle name="Cellule liée 6" xfId="37327" hidden="1" xr:uid="{CFB84061-7342-4147-ACEF-E4150D606B49}"/>
    <cellStyle name="Cellule liée 6" xfId="37366" hidden="1" xr:uid="{01B2BB03-AA26-4AA2-9F75-E34B8D8EA2C3}"/>
    <cellStyle name="Cellule liée 6" xfId="37403" hidden="1" xr:uid="{25E4C922-7378-41C0-8FA6-94347E3CEFA2}"/>
    <cellStyle name="Cellule liée 6" xfId="37438" hidden="1" xr:uid="{A8049322-BAD9-4B35-9E72-A2EC2524E14C}"/>
    <cellStyle name="Cellule liée 6" xfId="37538" hidden="1" xr:uid="{B811DB73-F856-4332-969A-EC5C6B2B7C45}"/>
    <cellStyle name="Cellule liée 6" xfId="37564" hidden="1" xr:uid="{530BF821-268E-4044-AFC1-0143A21CC7C2}"/>
    <cellStyle name="Cellule liée 6" xfId="37634" hidden="1" xr:uid="{5E5B63AA-9953-4079-830F-C43ACC3FDA2D}"/>
    <cellStyle name="Cellule liée 6" xfId="37574" hidden="1" xr:uid="{BBF64FE9-5585-4581-8DAC-F3F0590FB9EB}"/>
    <cellStyle name="Cellule liée 6" xfId="37626" hidden="1" xr:uid="{04C533BC-1BC4-4A67-B806-80DC0FB31719}"/>
    <cellStyle name="Cellule liée 6" xfId="37625" hidden="1" xr:uid="{66730280-C01F-4DA1-9379-0329AF7BCD31}"/>
    <cellStyle name="Cellule liée 6" xfId="37675" hidden="1" xr:uid="{C1BD26B6-49A2-465B-BDB8-85F5D3E47684}"/>
    <cellStyle name="Cellule liée 6" xfId="37720" hidden="1" xr:uid="{91C43669-7D93-4CB7-8AEF-AE68412347DF}"/>
    <cellStyle name="Cellule liée 6" xfId="37898" hidden="1" xr:uid="{D913970C-326B-43A7-9B34-847231D978DA}"/>
    <cellStyle name="Cellule liée 6" xfId="38043" hidden="1" xr:uid="{3E1F69C0-672D-4277-A024-2DF1AD6FDC1E}"/>
    <cellStyle name="Cellule liée 6" xfId="38148" hidden="1" xr:uid="{D0D9C3D7-3C62-4821-951C-9B77ED261A82}"/>
    <cellStyle name="Cellule liée 6" xfId="38194" hidden="1" xr:uid="{D6DE1412-7FDD-4386-818E-086DDF0A69E2}"/>
    <cellStyle name="Cellule liée 6" xfId="38244" hidden="1" xr:uid="{6FE3D5B8-A761-404B-A933-CD343031EE5B}"/>
    <cellStyle name="Cellule liée 6" xfId="38294" hidden="1" xr:uid="{FDF0F26C-810A-45F1-9D07-9E48397DF7EC}"/>
    <cellStyle name="Cellule liée 6" xfId="38344" hidden="1" xr:uid="{239EF9F8-B95F-49C3-A5F8-18A88177717C}"/>
    <cellStyle name="Cellule liée 6" xfId="38393" hidden="1" xr:uid="{92B389D6-2127-4029-B749-F81ED692CE6A}"/>
    <cellStyle name="Cellule liée 6" xfId="38442" hidden="1" xr:uid="{C9CF5033-69A8-4F15-8E8D-F15562D6A39E}"/>
    <cellStyle name="Cellule liée 6" xfId="38490" hidden="1" xr:uid="{0E77CCAC-25D6-4A35-9432-B12CE08E32A5}"/>
    <cellStyle name="Cellule liée 6" xfId="38537" hidden="1" xr:uid="{33D76CC3-A9BA-4797-8341-EA2BB88F3E9D}"/>
    <cellStyle name="Cellule liée 6" xfId="38582" hidden="1" xr:uid="{54742AAD-91E6-40CF-9D42-3CA7D144E8C1}"/>
    <cellStyle name="Cellule liée 6" xfId="38621" hidden="1" xr:uid="{4A653C82-1B36-429C-BDC2-CFA3D06422A7}"/>
    <cellStyle name="Cellule liée 6" xfId="38658" hidden="1" xr:uid="{2392234A-92F0-4627-AA75-399285D411CF}"/>
    <cellStyle name="Cellule liée 6" xfId="38693" hidden="1" xr:uid="{88EC40B5-0F69-422B-B17D-D001E9F19A11}"/>
    <cellStyle name="Cellule liée 6" xfId="38796" hidden="1" xr:uid="{90B07278-E700-4B95-8628-74D40CDD20EA}"/>
    <cellStyle name="Cellule liée 6" xfId="38823" hidden="1" xr:uid="{1B8FED83-4953-411B-9B49-E0C70BFE24C4}"/>
    <cellStyle name="Cellule liée 6" xfId="38897" hidden="1" xr:uid="{039B2432-BC43-440C-8B70-5E295A6F5C94}"/>
    <cellStyle name="Cellule liée 6" xfId="38833" hidden="1" xr:uid="{C4BC433E-42AA-4A3A-A538-330A8C8AC226}"/>
    <cellStyle name="Cellule liée 6" xfId="38889" hidden="1" xr:uid="{E91EBDA8-FBDD-469D-8BA8-EB933E85B5D3}"/>
    <cellStyle name="Cellule liée 6" xfId="38888" hidden="1" xr:uid="{92BA820C-9DC1-4194-8DB9-859B505F109E}"/>
    <cellStyle name="Cellule liée 6" xfId="38938" hidden="1" xr:uid="{0AAE9516-36FD-4881-A0DC-D9C31ED0124F}"/>
    <cellStyle name="Cellule liée 6" xfId="38983" hidden="1" xr:uid="{1AFD6FA4-8B83-483B-BB59-CA2D05D475D0}"/>
    <cellStyle name="Cellule liée 6" xfId="39165" hidden="1" xr:uid="{270515C9-6D2A-4D49-83D3-FB28E8B22ADF}"/>
    <cellStyle name="Cellule liée 6" xfId="39305" hidden="1" xr:uid="{64E97B83-AD80-41D6-A830-3C622587C753}"/>
    <cellStyle name="Cellule liée 6" xfId="39400" hidden="1" xr:uid="{B2711A25-1DF4-466A-BEBD-ED93A2BC7521}"/>
    <cellStyle name="Cellule liée 6" xfId="39446" hidden="1" xr:uid="{F827446F-195C-4531-B0AB-7D04F6B3A8FD}"/>
    <cellStyle name="Cellule liée 6" xfId="39496" hidden="1" xr:uid="{CCA8AF86-3D80-494C-8CC0-C798026259AC}"/>
    <cellStyle name="Cellule liée 6" xfId="39546" hidden="1" xr:uid="{A7FEACC2-F390-4724-8960-69FDC0C031B9}"/>
    <cellStyle name="Cellule liée 6" xfId="39596" hidden="1" xr:uid="{D86B0FF1-57DF-4EC9-8B2D-DA7C57FC232B}"/>
    <cellStyle name="Cellule liée 6" xfId="39645" hidden="1" xr:uid="{FB29E246-A082-4A7A-A998-9F346EB0F5F8}"/>
    <cellStyle name="Cellule liée 6" xfId="39694" hidden="1" xr:uid="{06C4A100-4030-40E3-897E-F9545638F9A7}"/>
    <cellStyle name="Cellule liée 6" xfId="39742" hidden="1" xr:uid="{CA85410C-3F69-4537-A2EF-6ECAE3C47F9B}"/>
    <cellStyle name="Cellule liée 6" xfId="39789" hidden="1" xr:uid="{A40962A2-48FF-42AB-B9C6-DECC5BB9B0C1}"/>
    <cellStyle name="Cellule liée 6" xfId="39834" hidden="1" xr:uid="{F7AF61B7-4318-40B2-9C6D-20C897E2597D}"/>
    <cellStyle name="Cellule liée 6" xfId="39873" hidden="1" xr:uid="{6491AD87-6908-413E-B634-A063386B197D}"/>
    <cellStyle name="Cellule liée 6" xfId="39910" hidden="1" xr:uid="{1A2FAA74-43EB-497D-90C8-E11F9C8872E8}"/>
    <cellStyle name="Cellule liée 6" xfId="39945" hidden="1" xr:uid="{C4859BC1-3529-460E-824F-A8C128F5CC2E}"/>
    <cellStyle name="Cellule liée 6" xfId="40046" hidden="1" xr:uid="{B1273411-6E9A-498A-BB27-86E40EF55C4E}"/>
    <cellStyle name="Cellule liée 6" xfId="40072" hidden="1" xr:uid="{DAC1901E-780A-4E66-93DA-CC6B92F9EE21}"/>
    <cellStyle name="Cellule liée 6" xfId="40142" hidden="1" xr:uid="{C4A615DB-D4F3-4CA3-972B-7D07492C0808}"/>
    <cellStyle name="Cellule liée 6" xfId="40082" hidden="1" xr:uid="{CDEA584A-A839-45B5-911D-00994AFB28E4}"/>
    <cellStyle name="Cellule liée 6" xfId="40134" hidden="1" xr:uid="{6115786C-541A-4112-91C7-85D251F1C832}"/>
    <cellStyle name="Cellule liée 6" xfId="40133" hidden="1" xr:uid="{C9492C22-A8D9-4148-BDB8-E10DAD47147C}"/>
    <cellStyle name="Cellule liée 6" xfId="40183" hidden="1" xr:uid="{315BC7B1-B55E-4917-9A52-5E5807EE7FF3}"/>
    <cellStyle name="Cellule liée 6" xfId="40228" hidden="1" xr:uid="{58ECBF5B-2AF7-4B16-B3D0-C794C10513D1}"/>
    <cellStyle name="Cellule liée 6" xfId="40406" hidden="1" xr:uid="{844C1CE3-ED72-46E3-A5AF-504D2C0EC244}"/>
    <cellStyle name="Cellule liée 6" xfId="39255" hidden="1" xr:uid="{83AEBA9D-E209-47B9-87E3-516333A6CAFE}"/>
    <cellStyle name="Cellule liée 6" xfId="40493" hidden="1" xr:uid="{F631E9D0-C747-43D9-8B63-57DA2EAB6B05}"/>
    <cellStyle name="Cellule liée 6" xfId="40540" hidden="1" xr:uid="{536C11F8-323A-4BD2-9004-64A6401FEB82}"/>
    <cellStyle name="Cellule liée 6" xfId="40590" hidden="1" xr:uid="{48500880-1B50-46E5-A135-AE493AD7B916}"/>
    <cellStyle name="Cellule liée 6" xfId="40639" hidden="1" xr:uid="{C3355281-8E55-40E4-8D79-218FE5F3B6B3}"/>
    <cellStyle name="Cellule liée 6" xfId="40689" hidden="1" xr:uid="{01C3175D-FF37-464E-95EB-80E6C727ED38}"/>
    <cellStyle name="Cellule liée 6" xfId="40738" hidden="1" xr:uid="{0FB4DBC4-7323-4DF0-8BB7-2DE25743AFE3}"/>
    <cellStyle name="Cellule liée 6" xfId="40787" hidden="1" xr:uid="{90EAD393-9399-4E58-84CE-BF399B182D5A}"/>
    <cellStyle name="Cellule liée 6" xfId="40835" hidden="1" xr:uid="{E11B5117-A5AF-4C22-85B8-D16AEBEE9D08}"/>
    <cellStyle name="Cellule liée 6" xfId="40882" hidden="1" xr:uid="{7AA3F80E-D34F-4286-90A1-15311B206F34}"/>
    <cellStyle name="Cellule liée 6" xfId="40927" hidden="1" xr:uid="{7BA1BE2A-2CA6-4D84-ACF7-64396F3F6B86}"/>
    <cellStyle name="Cellule liée 6" xfId="40966" hidden="1" xr:uid="{ADAD7AE5-4CE8-44AB-BC8B-54B6F1CA05EC}"/>
    <cellStyle name="Cellule liée 6" xfId="41003" hidden="1" xr:uid="{1E2EB0BF-2A04-4C35-A623-5BF9750EADDD}"/>
    <cellStyle name="Cellule liée 6" xfId="41038" hidden="1" xr:uid="{4DBE3EDC-7750-4B03-86C7-36D6194470AB}"/>
    <cellStyle name="Cellule liée 6" xfId="41139" hidden="1" xr:uid="{671C36C6-63D3-4FAA-A0BF-5EC8CA06BA35}"/>
    <cellStyle name="Cellule liée 6" xfId="41165" hidden="1" xr:uid="{51696B2A-D3E4-49C1-9BDB-521001C31162}"/>
    <cellStyle name="Cellule liée 6" xfId="41235" hidden="1" xr:uid="{889B406A-28E6-4D66-96A4-7F077D406808}"/>
    <cellStyle name="Cellule liée 6" xfId="41175" hidden="1" xr:uid="{D63438DA-CC3C-4F4D-98F6-9213829BE0F7}"/>
    <cellStyle name="Cellule liée 6" xfId="41227" hidden="1" xr:uid="{1CF4FE3E-EFC5-495D-83AD-7F336F4E1266}"/>
    <cellStyle name="Cellule liée 6" xfId="41226" hidden="1" xr:uid="{A3894ABB-742F-40A3-B8BD-E9A6891A7BAB}"/>
    <cellStyle name="Cellule liée 6" xfId="41276" hidden="1" xr:uid="{1DEF6ABE-7451-40C2-B51F-05997E400767}"/>
    <cellStyle name="Cellule liée 6" xfId="41321" hidden="1" xr:uid="{CA890837-66ED-4896-B8CF-FD7A4A1F10AA}"/>
    <cellStyle name="Cellule liée 6" xfId="41503" hidden="1" xr:uid="{FE5B5E77-8344-4F3B-833A-42DE2F67EC6B}"/>
    <cellStyle name="Cellule liée 6" xfId="41626" hidden="1" xr:uid="{9CAB224A-ED09-4909-821F-FB4FAD8DE09F}"/>
    <cellStyle name="Cellule liée 6" xfId="41722" hidden="1" xr:uid="{5443CFB0-A938-4377-93A3-281AA162AC53}"/>
    <cellStyle name="Cellule liée 6" xfId="41768" hidden="1" xr:uid="{75E3FD31-34AE-4D6C-823B-BF0DD7CA2036}"/>
    <cellStyle name="Cellule liée 6" xfId="41818" hidden="1" xr:uid="{0BC989D2-A092-4A32-909C-8FDC151B04E1}"/>
    <cellStyle name="Cellule liée 6" xfId="41868" hidden="1" xr:uid="{6647B4C2-9649-4468-AAD6-1436A24F0DC1}"/>
    <cellStyle name="Cellule liée 6" xfId="41918" hidden="1" xr:uid="{A26F5DB5-24EB-47B1-B3FE-0BA640E582CD}"/>
    <cellStyle name="Cellule liée 6" xfId="41967" hidden="1" xr:uid="{68F8A2FE-67AC-413E-B38B-E46D494A5E25}"/>
    <cellStyle name="Cellule liée 6" xfId="42016" hidden="1" xr:uid="{8BF39100-2999-4C34-9D88-BFB48A7107CA}"/>
    <cellStyle name="Cellule liée 6" xfId="42064" hidden="1" xr:uid="{366F0B37-6C06-4967-A4BD-9A230DA07F5C}"/>
    <cellStyle name="Cellule liée 6" xfId="42111" hidden="1" xr:uid="{715A6D07-37A1-4D5A-BEF8-73353603F09A}"/>
    <cellStyle name="Cellule liée 6" xfId="42156" hidden="1" xr:uid="{D8226C4A-9155-44A5-961A-89AFF51F5F12}"/>
    <cellStyle name="Cellule liée 6" xfId="42195" hidden="1" xr:uid="{A403FB03-259B-40D7-9AEB-6BED83D10188}"/>
    <cellStyle name="Cellule liée 6" xfId="42232" hidden="1" xr:uid="{63D98783-00C7-4D4B-A0F5-703339214FA6}"/>
    <cellStyle name="Cellule liée 6" xfId="42267" hidden="1" xr:uid="{AD3C065C-FB53-48F1-9352-9DE44109DEEA}"/>
    <cellStyle name="Cellule liée 6" xfId="42368" hidden="1" xr:uid="{399D9B0B-4479-48A4-9082-A076868874DD}"/>
    <cellStyle name="Cellule liée 6" xfId="42394" hidden="1" xr:uid="{C109DB25-4DF5-4B22-A585-0B54A69A74F5}"/>
    <cellStyle name="Cellule liée 6" xfId="42464" hidden="1" xr:uid="{910BD9B7-3DD1-49DA-B92E-9517B2178994}"/>
    <cellStyle name="Cellule liée 6" xfId="42404" hidden="1" xr:uid="{F8258B24-446B-4421-841E-EBF0130E4D77}"/>
    <cellStyle name="Cellule liée 6" xfId="42456" hidden="1" xr:uid="{34219330-6C62-4A4D-B625-D9CED40E3FD9}"/>
    <cellStyle name="Cellule liée 6" xfId="42455" hidden="1" xr:uid="{875B3435-3A55-454F-B06A-C2F850069489}"/>
    <cellStyle name="Cellule liée 6" xfId="42505" hidden="1" xr:uid="{C62FADBB-8BAD-4E38-9F5A-CBB1354440E9}"/>
    <cellStyle name="Cellule liée 6" xfId="42550" hidden="1" xr:uid="{4F63CA58-9B6B-42B8-8F42-8EAB9E503397}"/>
    <cellStyle name="Cellule liée 6" xfId="42730" hidden="1" xr:uid="{3FA1920C-1F11-4903-9F94-2A46F672B45E}"/>
    <cellStyle name="Cellule liée 6" xfId="41575" hidden="1" xr:uid="{6204C085-9869-414D-82AF-D8F1EDF3BC68}"/>
    <cellStyle name="Cellule liée 6" xfId="40465" hidden="1" xr:uid="{CB8AA981-0B3C-41B9-B534-ED5A11B7D4E4}"/>
    <cellStyle name="Cellule liée 6" xfId="42783" hidden="1" xr:uid="{97DF7A47-BED8-4A03-82A3-79B7D44C44E3}"/>
    <cellStyle name="Cellule liée 6" xfId="42830" hidden="1" xr:uid="{6B0AE363-7E3A-455D-9CC8-5EC542D7E48D}"/>
    <cellStyle name="Cellule liée 6" xfId="42880" hidden="1" xr:uid="{7A604D52-C073-40F6-809A-98A6A5743834}"/>
    <cellStyle name="Cellule liée 6" xfId="42930" hidden="1" xr:uid="{65723E79-3F4C-4756-9925-7246C6104560}"/>
    <cellStyle name="Cellule liée 6" xfId="42980" hidden="1" xr:uid="{9B8A7D8E-90A2-438C-B447-055628932F98}"/>
    <cellStyle name="Cellule liée 6" xfId="43029" hidden="1" xr:uid="{90846F79-5E4C-4B87-9BEE-3F5CEB8F0AA9}"/>
    <cellStyle name="Cellule liée 6" xfId="43078" hidden="1" xr:uid="{03D87328-D7F6-4565-8464-806F22E7537C}"/>
    <cellStyle name="Cellule liée 6" xfId="43126" hidden="1" xr:uid="{9175C5F8-4729-4CB8-B9AC-37437786FBD3}"/>
    <cellStyle name="Cellule liée 6" xfId="43173" hidden="1" xr:uid="{12DC636F-0AF9-4269-A484-B8350E38CA87}"/>
    <cellStyle name="Cellule liée 6" xfId="43218" hidden="1" xr:uid="{FB60868A-1B17-464A-BCB6-71D60139741A}"/>
    <cellStyle name="Cellule liée 6" xfId="43257" hidden="1" xr:uid="{6F95E99A-4612-43F8-BD0F-284FE582A135}"/>
    <cellStyle name="Cellule liée 6" xfId="43294" hidden="1" xr:uid="{B3784521-0EA2-4519-B6D4-182D3E757018}"/>
    <cellStyle name="Cellule liée 6" xfId="43329" hidden="1" xr:uid="{BAB9E4AA-CA04-4F2A-A3E2-6E0A9B5E510A}"/>
    <cellStyle name="Cellule liée 6" xfId="43431" hidden="1" xr:uid="{ACD6C2EE-F4AF-4E81-A31C-125341EE329B}"/>
    <cellStyle name="Cellule liée 6" xfId="43458" hidden="1" xr:uid="{D3804AFA-93F9-4140-8C3F-D039219B9700}"/>
    <cellStyle name="Cellule liée 6" xfId="43529" hidden="1" xr:uid="{8B5B053E-CBF3-4E82-9298-FAE6FDE22CBB}"/>
    <cellStyle name="Cellule liée 6" xfId="43468" hidden="1" xr:uid="{ABA269B1-A383-4597-B1B2-42A358DFD97F}"/>
    <cellStyle name="Cellule liée 6" xfId="43521" hidden="1" xr:uid="{C375B896-3E3C-43EE-8C7E-DCD7037FE2BB}"/>
    <cellStyle name="Cellule liée 6" xfId="43520" hidden="1" xr:uid="{51F1E25D-1EE7-4B62-B8B1-1C636C3C6BDC}"/>
    <cellStyle name="Cellule liée 6" xfId="43570" hidden="1" xr:uid="{A73D9D50-8A17-4498-B1AC-D88390D3FF30}"/>
    <cellStyle name="Cellule liée 6" xfId="43615" hidden="1" xr:uid="{A8A3CA0C-FE7E-4649-A992-5D2A039E11BD}"/>
    <cellStyle name="Cellule liée 6" xfId="43793" hidden="1" xr:uid="{65606428-DFE6-4C83-A954-4AFF8ADA2A67}"/>
    <cellStyle name="Cellule liée 6" xfId="43915" hidden="1" xr:uid="{8BEAB2E2-3FEA-4030-BA33-12A1F9700BEE}"/>
    <cellStyle name="Cellule liée 6" xfId="44011" hidden="1" xr:uid="{DB669E13-3C23-4F5D-9209-313A6E77C8E6}"/>
    <cellStyle name="Cellule liée 6" xfId="44057" hidden="1" xr:uid="{9F33552E-FF77-4E3A-BFEF-B6F064747B5A}"/>
    <cellStyle name="Cellule liée 6" xfId="44107" hidden="1" xr:uid="{05085524-619A-4ED6-B7AE-0FB4FF6E37F9}"/>
    <cellStyle name="Cellule liée 6" xfId="44157" hidden="1" xr:uid="{FF0D6B84-570F-4811-AEF4-1ACCA9295327}"/>
    <cellStyle name="Cellule liée 6" xfId="44207" hidden="1" xr:uid="{68835667-70AB-4B50-93FC-7C699410C54C}"/>
    <cellStyle name="Cellule liée 6" xfId="44256" hidden="1" xr:uid="{CB4BA38C-CE5C-436C-90C7-CE77C995A349}"/>
    <cellStyle name="Cellule liée 6" xfId="44305" hidden="1" xr:uid="{B57163DA-D1E0-432E-B605-776B914DFB73}"/>
    <cellStyle name="Cellule liée 6" xfId="44353" hidden="1" xr:uid="{9CE2F281-CBD9-4BDD-A361-282F9D584BEF}"/>
    <cellStyle name="Cellule liée 6" xfId="44400" hidden="1" xr:uid="{B02B3182-5BB6-4A45-8F25-7C8E3CABDB9D}"/>
    <cellStyle name="Cellule liée 6" xfId="44445" hidden="1" xr:uid="{F1D0DC2F-E174-41EC-BD66-CC546AA8E6F7}"/>
    <cellStyle name="Cellule liée 6" xfId="44484" hidden="1" xr:uid="{EB49C075-2744-4AFC-88A0-3C06A4DE142F}"/>
    <cellStyle name="Cellule liée 6" xfId="44521" hidden="1" xr:uid="{88932CA5-1D49-4158-87AC-A8A0FCEB8A42}"/>
    <cellStyle name="Cellule liée 6" xfId="44556" hidden="1" xr:uid="{DFB4F86A-818B-4803-844C-015FB3AA7FA6}"/>
    <cellStyle name="Cellule liée 6" xfId="44657" hidden="1" xr:uid="{FAE74D29-B68E-49A8-9C64-43438BC00039}"/>
    <cellStyle name="Cellule liée 6" xfId="44683" hidden="1" xr:uid="{98D082A0-3EAC-464C-858D-D3C216202DD1}"/>
    <cellStyle name="Cellule liée 6" xfId="44753" hidden="1" xr:uid="{4845C887-7575-4EEC-9FD3-C07F912B0D56}"/>
    <cellStyle name="Cellule liée 6" xfId="44693" hidden="1" xr:uid="{937F8A93-E848-428D-B574-9F5F553CE8AD}"/>
    <cellStyle name="Cellule liée 6" xfId="44745" hidden="1" xr:uid="{6A25D571-8AF3-4FF9-B948-E30473BCE4B7}"/>
    <cellStyle name="Cellule liée 6" xfId="44744" hidden="1" xr:uid="{C675CBD3-0C37-4C29-BF63-D6E141D6C9FD}"/>
    <cellStyle name="Cellule liée 6" xfId="44794" hidden="1" xr:uid="{86EFB678-6F17-40F6-A3B2-159BA80A8882}"/>
    <cellStyle name="Cellule liée 6" xfId="44839" hidden="1" xr:uid="{45C15160-0223-48FA-9E35-0A4DCB5F0233}"/>
    <cellStyle name="Cellule liée 6" xfId="45017" hidden="1" xr:uid="{88DDA363-63F8-46AE-BAE9-17EF1A19DF43}"/>
    <cellStyle name="Cellule liée 6" xfId="43864" hidden="1" xr:uid="{D8E763FE-9515-4DF5-83CA-1C7CABC1725D}"/>
    <cellStyle name="Cellule liée 6" xfId="38005" hidden="1" xr:uid="{4F71C853-5139-4393-9997-CAC74C6273A4}"/>
    <cellStyle name="Cellule liée 6" xfId="42761" hidden="1" xr:uid="{DF09BCA6-FB22-498C-A714-1BB3C69FCF2F}"/>
    <cellStyle name="Cellule liée 6" xfId="45059" hidden="1" xr:uid="{D6C0AFF0-89B6-4B6E-A942-993333488862}"/>
    <cellStyle name="Cellule liée 6" xfId="45108" hidden="1" xr:uid="{05B1D90A-453A-4B3F-BCA6-F097472983B4}"/>
    <cellStyle name="Cellule liée 6" xfId="45157" hidden="1" xr:uid="{D5A70D0F-29FB-410F-A446-56FB3FDC1C45}"/>
    <cellStyle name="Cellule liée 6" xfId="45206" hidden="1" xr:uid="{59307D66-5500-494E-A4F4-9A5C6568F605}"/>
    <cellStyle name="Cellule liée 6" xfId="45254" hidden="1" xr:uid="{5C19DA2B-1CAB-4CF5-9C6D-E4617A070E63}"/>
    <cellStyle name="Cellule liée 6" xfId="45302" hidden="1" xr:uid="{6E27192F-5622-4C31-A8F7-333626F17301}"/>
    <cellStyle name="Cellule liée 6" xfId="45349" hidden="1" xr:uid="{309C65D8-C295-4652-8266-42DCA2EAC7C8}"/>
    <cellStyle name="Cellule liée 6" xfId="45396" hidden="1" xr:uid="{93949F20-4449-4EF2-9BCB-8E0A816F1811}"/>
    <cellStyle name="Cellule liée 6" xfId="45441" hidden="1" xr:uid="{34A34B7B-196A-4CFC-992D-42D1BC333FBD}"/>
    <cellStyle name="Cellule liée 6" xfId="45480" hidden="1" xr:uid="{4A8E48BA-0726-411A-8F57-F63E13FFC77A}"/>
    <cellStyle name="Cellule liée 6" xfId="45517" hidden="1" xr:uid="{B7132846-2A67-4C9E-8A56-5581B10DBC01}"/>
    <cellStyle name="Cellule liée 6" xfId="45552" hidden="1" xr:uid="{43B82DB0-4D0E-4826-9F23-CE30A7802373}"/>
    <cellStyle name="Cellule liée 6" xfId="45652" hidden="1" xr:uid="{0CDEFFBD-2F7C-48EE-A92B-0D2B1D897513}"/>
    <cellStyle name="Cellule liée 6" xfId="45678" hidden="1" xr:uid="{13293447-B98C-4692-BF58-4A4B4B1C3567}"/>
    <cellStyle name="Cellule liée 6" xfId="45748" hidden="1" xr:uid="{A53F5671-6543-4333-8A9F-B80B1615104A}"/>
    <cellStyle name="Cellule liée 6" xfId="45688" hidden="1" xr:uid="{FB6EDF3D-D105-49B7-A80B-43C3A4F52F00}"/>
    <cellStyle name="Cellule liée 6" xfId="45740" hidden="1" xr:uid="{FD5F4706-B54D-47EE-9087-79792C1F8748}"/>
    <cellStyle name="Cellule liée 6" xfId="45739" hidden="1" xr:uid="{1990B2E2-5F1C-4138-A7C1-7F3940B0854D}"/>
    <cellStyle name="Cellule liée 6" xfId="45789" hidden="1" xr:uid="{F3A2355F-4FC8-4D78-B0DD-9C8422F55FCD}"/>
    <cellStyle name="Cellule liée 6" xfId="45834" hidden="1" xr:uid="{72CBD2B2-D210-4F19-B144-1289F5D9215C}"/>
    <cellStyle name="Cellule liée 6" xfId="46012" hidden="1" xr:uid="{B0356970-0E29-4E3B-B173-6D2812E05017}"/>
    <cellStyle name="Cellule liée 6" xfId="46112" hidden="1" xr:uid="{DC19CF9F-62AE-48E7-905F-FEBDE4B216FC}"/>
    <cellStyle name="Cellule liée 6" xfId="46207" hidden="1" xr:uid="{B9B7D61E-2C75-42BF-A935-62A6A09EB68D}"/>
    <cellStyle name="Cellule liée 6" xfId="46253" hidden="1" xr:uid="{F6B8FB31-4881-43F2-A4B4-A2AC164209BA}"/>
    <cellStyle name="Cellule liée 6" xfId="46303" hidden="1" xr:uid="{FD7C8480-6859-4588-862C-7390497811F0}"/>
    <cellStyle name="Cellule liée 6" xfId="46353" hidden="1" xr:uid="{DD33DC6C-3A0F-47D0-A7AD-7FCEEF5D3A85}"/>
    <cellStyle name="Cellule liée 6" xfId="46403" hidden="1" xr:uid="{4CB4958B-B377-40F7-A51A-EC845F0EE0E5}"/>
    <cellStyle name="Cellule liée 6" xfId="46452" hidden="1" xr:uid="{8497AF9C-6052-4A71-B268-C438CE5AA45D}"/>
    <cellStyle name="Cellule liée 6" xfId="46501" hidden="1" xr:uid="{7F75F748-D5D0-4A5B-AF2A-B52A4D379F6C}"/>
    <cellStyle name="Cellule liée 6" xfId="46549" hidden="1" xr:uid="{017BBFC9-B25E-41A3-9EFB-A19F23158EF8}"/>
    <cellStyle name="Cellule liée 6" xfId="46596" hidden="1" xr:uid="{24CCEAC6-F4B0-4734-A358-AC26BFFC0A76}"/>
    <cellStyle name="Cellule liée 6" xfId="46641" hidden="1" xr:uid="{053FFE3C-F3B4-4E87-9B3C-A9B86D4731C0}"/>
    <cellStyle name="Cellule liée 6" xfId="46680" hidden="1" xr:uid="{1E48AD5B-106E-4CE3-A52D-0AC0AE4383ED}"/>
    <cellStyle name="Cellule liée 6" xfId="46717" hidden="1" xr:uid="{0BE5B335-52F6-4395-BF73-11BB505D6B5C}"/>
    <cellStyle name="Cellule liée 6" xfId="46752" hidden="1" xr:uid="{28C0DCCC-1344-46A4-A1AF-038EC69593F1}"/>
    <cellStyle name="Cellule liée 6" xfId="46852" hidden="1" xr:uid="{2ABB96E3-E360-4FF5-B581-A318EE74DC6D}"/>
    <cellStyle name="Cellule liée 6" xfId="46878" hidden="1" xr:uid="{D4215CA2-D905-46B7-8A7D-59B19A103B2B}"/>
    <cellStyle name="Cellule liée 6" xfId="46948" hidden="1" xr:uid="{06AC4835-AEA8-4D93-8010-90C68510B838}"/>
    <cellStyle name="Cellule liée 6" xfId="46888" hidden="1" xr:uid="{5477ABA5-5E1E-4D18-A32C-D3A5F0ED4BF8}"/>
    <cellStyle name="Cellule liée 6" xfId="46940" hidden="1" xr:uid="{AF68EE38-99B8-444D-A4D0-388F3DAC7064}"/>
    <cellStyle name="Cellule liée 6" xfId="46939" hidden="1" xr:uid="{EC96082F-DEBE-4167-A4E3-B1ADE008D935}"/>
    <cellStyle name="Cellule liée 6" xfId="46989" hidden="1" xr:uid="{3FC1DC28-672C-460B-BC25-40E00D121F0D}"/>
    <cellStyle name="Cellule liée 6" xfId="47034" hidden="1" xr:uid="{168A0AE4-B6B4-469A-9A09-951500FA5195}"/>
    <cellStyle name="Cellule liée 6" xfId="47212" hidden="1" xr:uid="{28D329BF-1572-4AAD-A77A-90E7D99A1154}"/>
    <cellStyle name="Cellule liée 6" xfId="46062" hidden="1" xr:uid="{2450CDD3-19B1-45D4-ABFF-CC14419A18C6}"/>
    <cellStyle name="Cellule liée 6" xfId="47383" hidden="1" xr:uid="{5DA23C30-E4E2-4ED7-A4B9-0DBBD7091E47}"/>
    <cellStyle name="Cellule liée 6" xfId="47488" hidden="1" xr:uid="{E8971807-6DB3-4767-8363-76F9370FAC20}"/>
    <cellStyle name="Cellule liée 6" xfId="47535" hidden="1" xr:uid="{EDB4F703-4A29-44EA-B2C4-D8264FB05066}"/>
    <cellStyle name="Cellule liée 6" xfId="47585" hidden="1" xr:uid="{9D33C08B-DDC4-46E4-B4FC-34727AEA9C05}"/>
    <cellStyle name="Cellule liée 6" xfId="47635" hidden="1" xr:uid="{D910991E-9B2D-4BEA-A880-26719283F1A7}"/>
    <cellStyle name="Cellule liée 6" xfId="47685" hidden="1" xr:uid="{7E355B97-7DFC-4E8A-B759-6291427E3B14}"/>
    <cellStyle name="Cellule liée 6" xfId="47734" hidden="1" xr:uid="{C0BB462A-439F-4900-82F7-B47839306F83}"/>
    <cellStyle name="Cellule liée 6" xfId="47783" hidden="1" xr:uid="{EDFFBC2A-ACC7-48E6-BC11-332976499270}"/>
    <cellStyle name="Cellule liée 6" xfId="47831" hidden="1" xr:uid="{CCD16E97-E933-4289-A59F-B60EE33CEFD6}"/>
    <cellStyle name="Cellule liée 6" xfId="47878" hidden="1" xr:uid="{11C2E2AB-411D-44B4-9BEE-2933E555C846}"/>
    <cellStyle name="Cellule liée 6" xfId="47923" hidden="1" xr:uid="{2D710396-38DD-4FB1-A1E2-8B734C937798}"/>
    <cellStyle name="Cellule liée 6" xfId="47962" hidden="1" xr:uid="{FC03D0F2-1744-422D-8468-D55EDB4A11D4}"/>
    <cellStyle name="Cellule liée 6" xfId="47999" hidden="1" xr:uid="{412CA6F0-5668-4371-A868-ED98DDB6CCF2}"/>
    <cellStyle name="Cellule liée 6" xfId="48034" hidden="1" xr:uid="{A977271C-0791-40E9-8914-253F2B4AA163}"/>
    <cellStyle name="Cellule liée 6" xfId="48138" hidden="1" xr:uid="{A0D6C28D-1AD5-4BA5-AF8E-B335C62D21FE}"/>
    <cellStyle name="Cellule liée 6" xfId="48165" hidden="1" xr:uid="{ACD38A60-92C6-45AD-A2B1-FD3C82734B81}"/>
    <cellStyle name="Cellule liée 6" xfId="48239" hidden="1" xr:uid="{C4C280C2-3C73-4D97-B878-AA706EE43414}"/>
    <cellStyle name="Cellule liée 6" xfId="48175" hidden="1" xr:uid="{E3400697-636C-45B9-850D-D547EAB853DD}"/>
    <cellStyle name="Cellule liée 6" xfId="48231" hidden="1" xr:uid="{F3C38409-822E-4BA3-8096-8999B7938E6B}"/>
    <cellStyle name="Cellule liée 6" xfId="48230" hidden="1" xr:uid="{5FEC6A5E-D313-4C28-A6B1-B8D359BA46AB}"/>
    <cellStyle name="Cellule liée 6" xfId="48280" hidden="1" xr:uid="{EAD4669F-2B03-499C-B1C8-74A5C71B637A}"/>
    <cellStyle name="Cellule liée 6" xfId="48325" hidden="1" xr:uid="{1375C5C7-087F-4DB1-9994-A1DF7518C2D7}"/>
    <cellStyle name="Cellule liée 6" xfId="48508" hidden="1" xr:uid="{1F19CD00-6BFC-478C-BC7E-32F005B5F1E8}"/>
    <cellStyle name="Cellule liée 6" xfId="48668" hidden="1" xr:uid="{F7B5FD25-9714-41D0-B7C2-99337CC8A295}"/>
    <cellStyle name="Cellule liée 6" xfId="48765" hidden="1" xr:uid="{3837BAE6-6CD2-4250-AE81-69FC7330558E}"/>
    <cellStyle name="Cellule liée 6" xfId="48811" hidden="1" xr:uid="{B80A16D0-187D-4F79-8909-E2961602DB0E}"/>
    <cellStyle name="Cellule liée 6" xfId="48861" hidden="1" xr:uid="{4CC8303E-62A2-4605-983E-54E746E7F7E6}"/>
    <cellStyle name="Cellule liée 6" xfId="48911" hidden="1" xr:uid="{62E07DE1-4C93-446C-928D-ADB6C559ED5D}"/>
    <cellStyle name="Cellule liée 6" xfId="48961" hidden="1" xr:uid="{F8E79AEC-AB54-4DE2-8A72-B933F919995D}"/>
    <cellStyle name="Cellule liée 6" xfId="49010" hidden="1" xr:uid="{5AB2B1B4-98DA-4AE4-BFB9-63CBEABEE9EA}"/>
    <cellStyle name="Cellule liée 6" xfId="49059" hidden="1" xr:uid="{4400C6D2-7250-4B6B-BB74-1665D0E702DD}"/>
    <cellStyle name="Cellule liée 6" xfId="49107" hidden="1" xr:uid="{9D557818-7EE1-4951-A176-4B6EAF6F9B84}"/>
    <cellStyle name="Cellule liée 6" xfId="49154" hidden="1" xr:uid="{1CF7AB1E-48E1-4611-A186-4F5716D88BF0}"/>
    <cellStyle name="Cellule liée 6" xfId="49199" hidden="1" xr:uid="{D3D9DB7C-2F9D-4BA3-BB9A-202940D3B9FA}"/>
    <cellStyle name="Cellule liée 6" xfId="49238" hidden="1" xr:uid="{E7517F27-C9D2-4743-9615-4FDE3C399F99}"/>
    <cellStyle name="Cellule liée 6" xfId="49275" hidden="1" xr:uid="{D13C0120-4BA2-48FC-ABDE-8DB64AF68381}"/>
    <cellStyle name="Cellule liée 6" xfId="49310" hidden="1" xr:uid="{1B8261E9-E062-4CF2-8238-9B22AC172DA7}"/>
    <cellStyle name="Cellule liée 6" xfId="49412" hidden="1" xr:uid="{1488C317-41E4-4C22-91FD-6565C8CC064A}"/>
    <cellStyle name="Cellule liée 6" xfId="49438" hidden="1" xr:uid="{0BEC72E8-0BDC-4A0D-B88A-85D26909E922}"/>
    <cellStyle name="Cellule liée 6" xfId="49509" hidden="1" xr:uid="{E8CF73A6-96EF-42C2-B5FC-BA6B08490956}"/>
    <cellStyle name="Cellule liée 6" xfId="49448" hidden="1" xr:uid="{F0CA2917-EA87-4A25-B706-E41058AB955D}"/>
    <cellStyle name="Cellule liée 6" xfId="49501" hidden="1" xr:uid="{E6C478D7-4408-4CD1-B8E5-6ABACC2CEF57}"/>
    <cellStyle name="Cellule liée 6" xfId="49500" hidden="1" xr:uid="{ABEAE16C-17E1-4882-8159-DA930DEB5C9A}"/>
    <cellStyle name="Cellule liée 6" xfId="49550" hidden="1" xr:uid="{6739F26E-BCBE-4340-A570-09687BCF1323}"/>
    <cellStyle name="Cellule liée 6" xfId="49595" hidden="1" xr:uid="{45281423-DFE8-423C-956F-E262BF95DFF3}"/>
    <cellStyle name="Cellule liée 6" xfId="49776" hidden="1" xr:uid="{BCF81375-D6C5-4F2A-873D-31B421C09379}"/>
    <cellStyle name="Cellule liée 6" xfId="48616" hidden="1" xr:uid="{5C8FF3FD-BB30-42C9-9EC2-DA18FC858059}"/>
    <cellStyle name="Cellule liée 6" xfId="47288" hidden="1" xr:uid="{5A7F9624-A9A7-40B1-9850-63E98F42A543}"/>
    <cellStyle name="Cellule liée 6" xfId="47243" hidden="1" xr:uid="{DB2F1D83-FA7F-45B0-B25A-BB90B67B2921}"/>
    <cellStyle name="Cellule liée 6" xfId="49866" hidden="1" xr:uid="{F73ACCD5-72E5-4B8B-A880-9A815A6124A7}"/>
    <cellStyle name="Cellule liée 6" xfId="49916" hidden="1" xr:uid="{CD4E22B0-E9B7-4CBF-BBB7-59601FE5F084}"/>
    <cellStyle name="Cellule liée 6" xfId="49966" hidden="1" xr:uid="{E4B2B107-927F-40B5-BD22-17DE3CAAE446}"/>
    <cellStyle name="Cellule liée 6" xfId="50016" hidden="1" xr:uid="{2166A9D1-320B-487F-A1EE-A3C93B44CA7B}"/>
    <cellStyle name="Cellule liée 6" xfId="50065" hidden="1" xr:uid="{2E5C4E4B-CB7A-44C9-AB42-CD7E32C1933B}"/>
    <cellStyle name="Cellule liée 6" xfId="50113" hidden="1" xr:uid="{F5854053-C62A-4607-8666-D95F6C8D9B1A}"/>
    <cellStyle name="Cellule liée 6" xfId="50161" hidden="1" xr:uid="{197CCF93-2FC5-4F10-A0CF-AAB439D25527}"/>
    <cellStyle name="Cellule liée 6" xfId="50208" hidden="1" xr:uid="{CA03C36A-9AD3-45A3-B446-E79C260B5EAB}"/>
    <cellStyle name="Cellule liée 6" xfId="50253" hidden="1" xr:uid="{C62F907D-930C-4FE3-BD8D-E23936780F2A}"/>
    <cellStyle name="Cellule liée 6" xfId="50292" hidden="1" xr:uid="{9F2540D4-65F8-4008-933A-E5FEEA69BDED}"/>
    <cellStyle name="Cellule liée 6" xfId="50329" hidden="1" xr:uid="{A067E834-C5D9-4584-91B4-B7C4E5463007}"/>
    <cellStyle name="Cellule liée 6" xfId="50364" hidden="1" xr:uid="{F901D33D-A29B-4FAB-994F-829E03B244FD}"/>
    <cellStyle name="Cellule liée 6" xfId="50470" hidden="1" xr:uid="{759F7E74-2947-47E2-9455-6166AB06964A}"/>
    <cellStyle name="Cellule liée 6" xfId="50497" hidden="1" xr:uid="{5B52EF25-7507-4033-BFEA-90DAC937C8A3}"/>
    <cellStyle name="Cellule liée 6" xfId="50571" hidden="1" xr:uid="{5BB49375-88A8-4AF9-B538-7C05F6B483E2}"/>
    <cellStyle name="Cellule liée 6" xfId="50507" hidden="1" xr:uid="{8704F691-92B1-4E07-827E-0E84FAC5846C}"/>
    <cellStyle name="Cellule liée 6" xfId="50563" hidden="1" xr:uid="{4F9CEA0E-4B00-4CFA-9C87-3EAE05A74889}"/>
    <cellStyle name="Cellule liée 6" xfId="50562" hidden="1" xr:uid="{8E99EA30-0A96-4F6E-B498-AD23509C9701}"/>
    <cellStyle name="Cellule liée 6" xfId="50612" hidden="1" xr:uid="{3806AA43-C2E8-4B95-AF35-6B700AAEC413}"/>
    <cellStyle name="Cellule liée 6" xfId="50657" hidden="1" xr:uid="{09236794-6866-492C-81A1-2B0D5AB2EF7E}"/>
    <cellStyle name="Cellule liée 6" xfId="50841" hidden="1" xr:uid="{60014D63-B1B5-43CE-9E9A-3C28572E90FA}"/>
    <cellStyle name="Cellule liée 6" xfId="51004" hidden="1" xr:uid="{ADD8EE8D-3BC1-486C-A91C-4427BB619137}"/>
    <cellStyle name="Cellule liée 6" xfId="51101" hidden="1" xr:uid="{51ADFDC9-978A-4020-BC48-025DFA28FF7A}"/>
    <cellStyle name="Cellule liée 6" xfId="51147" hidden="1" xr:uid="{2F5BEE17-5991-49C2-A895-B03357138776}"/>
    <cellStyle name="Cellule liée 6" xfId="51197" hidden="1" xr:uid="{93FCE266-75DD-4AF1-B46A-639AE7F8F055}"/>
    <cellStyle name="Cellule liée 6" xfId="51247" hidden="1" xr:uid="{FB0A22F4-25F5-41F4-892A-CE90A230054B}"/>
    <cellStyle name="Cellule liée 6" xfId="51297" hidden="1" xr:uid="{F364562B-9384-4D87-BE10-4DEC72D9E2F3}"/>
    <cellStyle name="Cellule liée 6" xfId="51346" hidden="1" xr:uid="{6A891460-07A6-47EE-A0D3-EB90F110BEF7}"/>
    <cellStyle name="Cellule liée 6" xfId="51395" hidden="1" xr:uid="{845DF37F-0AF9-4D0B-9FD9-22F9CDF6A712}"/>
    <cellStyle name="Cellule liée 6" xfId="51443" hidden="1" xr:uid="{E4705101-2E28-44BC-BD23-90577601018F}"/>
    <cellStyle name="Cellule liée 6" xfId="51490" hidden="1" xr:uid="{56725561-B21E-45C8-8229-0472AC5AA732}"/>
    <cellStyle name="Cellule liée 6" xfId="51535" hidden="1" xr:uid="{45CA323D-32FA-442E-959F-5D24078A91B7}"/>
    <cellStyle name="Cellule liée 6" xfId="51574" hidden="1" xr:uid="{9AEAA2FF-DC40-4403-AED7-9C85F542E90E}"/>
    <cellStyle name="Cellule liée 6" xfId="51611" hidden="1" xr:uid="{080B7E90-2434-45EE-8331-7453B7F83402}"/>
    <cellStyle name="Cellule liée 6" xfId="51646" hidden="1" xr:uid="{7ACF4915-1E21-45E7-90BE-D8B0B0A0EE1A}"/>
    <cellStyle name="Cellule liée 6" xfId="51747" hidden="1" xr:uid="{546BE94C-71E0-4DE4-B518-CD21B7554E24}"/>
    <cellStyle name="Cellule liée 6" xfId="51773" hidden="1" xr:uid="{1BB61F13-FFC7-4546-AD89-DF816CED46AA}"/>
    <cellStyle name="Cellule liée 6" xfId="51844" hidden="1" xr:uid="{4A63F6C5-9B26-4CFD-9839-0D555B8DFAED}"/>
    <cellStyle name="Cellule liée 6" xfId="51783" hidden="1" xr:uid="{7D094095-9570-4BE1-9C0B-D4455A3219A8}"/>
    <cellStyle name="Cellule liée 6" xfId="51836" hidden="1" xr:uid="{6BF65AA0-A530-4D0E-A5C6-F6D817E47123}"/>
    <cellStyle name="Cellule liée 6" xfId="51835" hidden="1" xr:uid="{9AA03662-5B72-4BDE-98C8-745E9A8C1DAF}"/>
    <cellStyle name="Cellule liée 6" xfId="51885" hidden="1" xr:uid="{4021D33B-86E2-44D5-8641-EA992DF90163}"/>
    <cellStyle name="Cellule liée 6" xfId="51930" hidden="1" xr:uid="{F921851F-8A4E-4A81-B63D-47DE5E5DD47A}"/>
    <cellStyle name="Cellule liée 6" xfId="52111" hidden="1" xr:uid="{14358EB0-5DB5-4AE2-85AE-A4C41738BCC7}"/>
    <cellStyle name="Cellule liée 6" xfId="50952" hidden="1" xr:uid="{A4305640-1902-4052-9659-C2BDECD419A9}"/>
    <cellStyle name="Cellule liée 6" xfId="49817" hidden="1" xr:uid="{683572AC-CA3F-4C6F-ABD0-B9B287D5C66F}"/>
    <cellStyle name="Cellule liée 6" xfId="49798" hidden="1" xr:uid="{65F092D1-CB64-4C53-8966-06CB0E5584D8}"/>
    <cellStyle name="Cellule liée 6" xfId="52196" hidden="1" xr:uid="{7195DE8F-16BE-4344-8A36-2F7770866BF1}"/>
    <cellStyle name="Cellule liée 6" xfId="52246" hidden="1" xr:uid="{92AC29D2-B223-45F2-BF02-F108280D6BB9}"/>
    <cellStyle name="Cellule liée 6" xfId="52296" hidden="1" xr:uid="{3E5EABC6-8D0B-409C-8690-DDABAE594221}"/>
    <cellStyle name="Cellule liée 6" xfId="52346" hidden="1" xr:uid="{82E6777F-F066-4EC3-AECE-D179DBC7BC30}"/>
    <cellStyle name="Cellule liée 6" xfId="52395" hidden="1" xr:uid="{D8ECCD0B-E89C-427F-91BC-21629ACD9596}"/>
    <cellStyle name="Cellule liée 6" xfId="52444" hidden="1" xr:uid="{139FBED3-99F3-4486-A24B-2D47568DD865}"/>
    <cellStyle name="Cellule liée 6" xfId="52492" hidden="1" xr:uid="{5F9D5D23-A45D-4684-8173-4C2F3F83D388}"/>
    <cellStyle name="Cellule liée 6" xfId="52539" hidden="1" xr:uid="{DB47A7C7-7B9E-49C4-AD8F-169EE49EB482}"/>
    <cellStyle name="Cellule liée 6" xfId="52584" hidden="1" xr:uid="{A4A2A5A9-5EAB-4F10-95C9-28CCA87FD08A}"/>
    <cellStyle name="Cellule liée 6" xfId="52623" hidden="1" xr:uid="{AFD03754-6B43-481A-AB26-FF84203866A1}"/>
    <cellStyle name="Cellule liée 6" xfId="52660" hidden="1" xr:uid="{37825740-130E-4A2F-977B-6A9A6AF812CD}"/>
    <cellStyle name="Cellule liée 6" xfId="52695" hidden="1" xr:uid="{BA2B42CE-B49F-4066-A835-D1E9ADB887CB}"/>
    <cellStyle name="Cellule liée 6" xfId="52799" hidden="1" xr:uid="{5EDACF39-6921-4E22-861B-79B14A60C292}"/>
    <cellStyle name="Cellule liée 6" xfId="52826" hidden="1" xr:uid="{6364BF62-B66A-4FD0-85D6-E6434163C0E9}"/>
    <cellStyle name="Cellule liée 6" xfId="52899" hidden="1" xr:uid="{09698C2B-724B-4D5A-94C4-593008BF3642}"/>
    <cellStyle name="Cellule liée 6" xfId="52836" hidden="1" xr:uid="{46AC9944-AB81-4A2B-86AB-A4F737F0E277}"/>
    <cellStyle name="Cellule liée 6" xfId="52891" hidden="1" xr:uid="{132AF968-9D76-4AA8-A6B1-270151DE4635}"/>
    <cellStyle name="Cellule liée 6" xfId="52890" hidden="1" xr:uid="{4F0B032B-835D-4F18-8ADF-2ADDA0AAB7F8}"/>
    <cellStyle name="Cellule liée 6" xfId="52940" hidden="1" xr:uid="{6B2BE4D7-ECBC-4CEE-902A-0FD410FA1243}"/>
    <cellStyle name="Cellule liée 6" xfId="52985" hidden="1" xr:uid="{9E8441DF-CD1B-43AB-8D4B-BCBB7F8DB906}"/>
    <cellStyle name="Cellule liée 6" xfId="53167" hidden="1" xr:uid="{4C4DF297-FE21-4EA3-89D0-8A3E5438E6D6}"/>
    <cellStyle name="Cellule liée 6" xfId="53325" hidden="1" xr:uid="{446788C5-6BB1-4402-A106-852E73EB8A9C}"/>
    <cellStyle name="Cellule liée 6" xfId="53422" hidden="1" xr:uid="{AC7F6D35-0B5F-4FF2-914E-0047941167D3}"/>
    <cellStyle name="Cellule liée 6" xfId="53468" hidden="1" xr:uid="{0A6664AE-7AA6-4CE1-ACBC-2D87FCA036B6}"/>
    <cellStyle name="Cellule liée 6" xfId="53518" hidden="1" xr:uid="{6E9F5C54-A362-4B83-8B61-57AAC38EE2BC}"/>
    <cellStyle name="Cellule liée 6" xfId="53568" hidden="1" xr:uid="{1BA84A64-8911-4797-B2A8-E4CB83E56ADC}"/>
    <cellStyle name="Cellule liée 6" xfId="53618" hidden="1" xr:uid="{FB9B3538-11F6-40A9-8D5C-D40B6374B652}"/>
    <cellStyle name="Cellule liée 6" xfId="53667" hidden="1" xr:uid="{58FDD54F-6652-4F05-BCA4-B9007B526CBE}"/>
    <cellStyle name="Cellule liée 6" xfId="53716" hidden="1" xr:uid="{DAB941ED-7BFB-4281-92A7-B7DD4C203292}"/>
    <cellStyle name="Cellule liée 6" xfId="53764" hidden="1" xr:uid="{A1FC7C91-27DA-4B81-8A30-D40C5F540FB5}"/>
    <cellStyle name="Cellule liée 6" xfId="53811" hidden="1" xr:uid="{0378E992-AFF9-4D99-BCD6-5995F073838F}"/>
    <cellStyle name="Cellule liée 6" xfId="53856" hidden="1" xr:uid="{F964044F-6801-492C-BAF4-8545366E3140}"/>
    <cellStyle name="Cellule liée 6" xfId="53895" hidden="1" xr:uid="{86C58645-B7E1-4B84-8358-273CED6674FE}"/>
    <cellStyle name="Cellule liée 6" xfId="53932" hidden="1" xr:uid="{350F8BC2-3E2F-494F-8F40-6596E3A11B8E}"/>
    <cellStyle name="Cellule liée 6" xfId="53967" hidden="1" xr:uid="{04A30CAC-1D8B-4B20-8AD6-62884EE3814F}"/>
    <cellStyle name="Cellule liée 6" xfId="54069" hidden="1" xr:uid="{A2224636-D7F8-4B02-BF5D-4A33C845FBC9}"/>
    <cellStyle name="Cellule liée 6" xfId="54095" hidden="1" xr:uid="{BBEACB5B-753D-4311-9FB1-6BB571770A27}"/>
    <cellStyle name="Cellule liée 6" xfId="54166" hidden="1" xr:uid="{E944559F-4BFF-4F56-A3C2-03582FDA4F15}"/>
    <cellStyle name="Cellule liée 6" xfId="54105" hidden="1" xr:uid="{DB2894D4-8FC5-4672-B516-FCD9F82E56D4}"/>
    <cellStyle name="Cellule liée 6" xfId="54158" hidden="1" xr:uid="{A18F5DE3-488F-467B-BC3F-DC697C25DFAB}"/>
    <cellStyle name="Cellule liée 6" xfId="54157" hidden="1" xr:uid="{459F6920-7DCD-4FD9-94EB-96BC4952B377}"/>
    <cellStyle name="Cellule liée 6" xfId="54207" hidden="1" xr:uid="{409BED77-89EF-438C-9DE4-6B0A1CDB93B3}"/>
    <cellStyle name="Cellule liée 6" xfId="54252" hidden="1" xr:uid="{655CC96D-8EB4-4C19-BC09-5A9B80805625}"/>
    <cellStyle name="Cellule liée 6" xfId="54433" hidden="1" xr:uid="{DC233443-965D-4203-9F13-73BE47BF9AE4}"/>
    <cellStyle name="Cellule liée 6" xfId="53273" hidden="1" xr:uid="{460C4808-74A7-4E3C-8A0B-51F5C715AFEB}"/>
    <cellStyle name="Cellule liée 6" xfId="52139" hidden="1" xr:uid="{1FF39821-7999-40BC-8D65-9B4923BD0EBB}"/>
    <cellStyle name="Cellule liée 6" xfId="50873" hidden="1" xr:uid="{D59AABEA-8737-4AC3-AB32-DA181F00C11D}"/>
    <cellStyle name="Cellule liée 6" xfId="54511" hidden="1" xr:uid="{3200B4B0-1BA1-4254-9413-972164B21785}"/>
    <cellStyle name="Cellule liée 6" xfId="54561" hidden="1" xr:uid="{7F5DA74D-AD7B-4F03-9390-60F01B35BA6C}"/>
    <cellStyle name="Cellule liée 6" xfId="54611" hidden="1" xr:uid="{0698C53A-9FB3-4F34-B4F1-2756B5791F1B}"/>
    <cellStyle name="Cellule liée 6" xfId="54661" hidden="1" xr:uid="{84A47168-047E-4CFC-B7CC-B6A94FC58D25}"/>
    <cellStyle name="Cellule liée 6" xfId="54709" hidden="1" xr:uid="{FECC7D2C-413D-41D2-9656-A1414833ABF4}"/>
    <cellStyle name="Cellule liée 6" xfId="54758" hidden="1" xr:uid="{25BDA0FD-C64A-42D4-A99D-0630D51E1436}"/>
    <cellStyle name="Cellule liée 6" xfId="54805" hidden="1" xr:uid="{A0FA1AC1-C81E-4E1D-B4E4-A7ABD66012FD}"/>
    <cellStyle name="Cellule liée 6" xfId="54852" hidden="1" xr:uid="{381A3773-8A62-46B5-8C24-E93B6D93484F}"/>
    <cellStyle name="Cellule liée 6" xfId="54897" hidden="1" xr:uid="{EA56376F-37FF-4947-9BBA-8954F74595D8}"/>
    <cellStyle name="Cellule liée 6" xfId="54936" hidden="1" xr:uid="{4F03488E-9740-426F-BC2F-E2DAAC594FCA}"/>
    <cellStyle name="Cellule liée 6" xfId="54973" hidden="1" xr:uid="{2DEC77CD-6CE2-47DF-BC8A-87B284A9134F}"/>
    <cellStyle name="Cellule liée 6" xfId="55008" hidden="1" xr:uid="{BDEF3E21-2491-49B8-BA8F-B7B583938872}"/>
    <cellStyle name="Cellule liée 6" xfId="55111" hidden="1" xr:uid="{F6F7AB15-C542-41CF-8784-B4907B670FFE}"/>
    <cellStyle name="Cellule liée 6" xfId="55138" hidden="1" xr:uid="{B3792DAF-4277-4317-A5C2-CE6733D64A8B}"/>
    <cellStyle name="Cellule liée 6" xfId="55210" hidden="1" xr:uid="{4D1AB67B-79B6-4397-A7BE-EE1BD1C60283}"/>
    <cellStyle name="Cellule liée 6" xfId="55148" hidden="1" xr:uid="{AD82B03F-570D-4630-A4C0-AD3EEC656B46}"/>
    <cellStyle name="Cellule liée 6" xfId="55202" hidden="1" xr:uid="{2CA0D803-E70C-40E7-AE10-5F1A886A34B5}"/>
    <cellStyle name="Cellule liée 6" xfId="55201" hidden="1" xr:uid="{C4492334-40FC-453C-BFBB-D7B15AD338A9}"/>
    <cellStyle name="Cellule liée 6" xfId="55251" hidden="1" xr:uid="{DF581FD7-D120-435B-BDCE-CCB19E59989A}"/>
    <cellStyle name="Cellule liée 6" xfId="55296" hidden="1" xr:uid="{2BE574CB-7198-4EC5-BEF7-7196160BD45E}"/>
    <cellStyle name="Cellule liée 6" xfId="55475" hidden="1" xr:uid="{054DE2EA-912A-4147-96F5-8D7AB3C5D6B4}"/>
    <cellStyle name="Cellule liée 6" xfId="55626" hidden="1" xr:uid="{11452368-BF78-462D-9A8A-837373E3EDAB}"/>
    <cellStyle name="Cellule liée 6" xfId="55722" hidden="1" xr:uid="{94784F30-DC36-434D-90D7-3234B240D2D3}"/>
    <cellStyle name="Cellule liée 6" xfId="55768" hidden="1" xr:uid="{73FE3626-5123-45BA-89CE-79CD67C4C6A7}"/>
    <cellStyle name="Cellule liée 6" xfId="55818" hidden="1" xr:uid="{64B6352A-7257-4C87-90B8-BCDFC985DAF3}"/>
    <cellStyle name="Cellule liée 6" xfId="55868" hidden="1" xr:uid="{AA6FDD95-DB2E-4B8A-8A9E-009B18CF8FB0}"/>
    <cellStyle name="Cellule liée 6" xfId="55918" hidden="1" xr:uid="{B976568B-EDDF-4FF3-BC52-AA01417EB677}"/>
    <cellStyle name="Cellule liée 6" xfId="55967" hidden="1" xr:uid="{3088AE90-C2C6-496A-9FE9-81BF4E0001CD}"/>
    <cellStyle name="Cellule liée 6" xfId="56016" hidden="1" xr:uid="{B93CF4A4-5003-4477-9D71-DC8C91CDAEC4}"/>
    <cellStyle name="Cellule liée 6" xfId="56064" hidden="1" xr:uid="{19671CB0-FDAE-4999-A043-83DC109FED9F}"/>
    <cellStyle name="Cellule liée 6" xfId="56111" hidden="1" xr:uid="{39E01D4A-D1E3-4288-8B37-E670BB852810}"/>
    <cellStyle name="Cellule liée 6" xfId="56156" hidden="1" xr:uid="{DBA4A108-C705-47C8-9EE5-C355D3323542}"/>
    <cellStyle name="Cellule liée 6" xfId="56195" hidden="1" xr:uid="{068C6EF1-9628-4EC3-889D-10864E364BC6}"/>
    <cellStyle name="Cellule liée 6" xfId="56232" hidden="1" xr:uid="{CDD21463-31B1-4D43-AC2D-FD36BAF38E76}"/>
    <cellStyle name="Cellule liée 6" xfId="56267" hidden="1" xr:uid="{337A4E07-3A1C-4B6F-949C-AE141399FA8F}"/>
    <cellStyle name="Cellule liée 6" xfId="56369" hidden="1" xr:uid="{F8D51E6C-EC20-462B-9077-602BAD4450AB}"/>
    <cellStyle name="Cellule liée 6" xfId="56395" hidden="1" xr:uid="{4FB22301-667A-424B-A8B5-089F57EF110C}"/>
    <cellStyle name="Cellule liée 6" xfId="56466" hidden="1" xr:uid="{72D0AFE0-8F04-4F4A-8A31-588DD82EFA76}"/>
    <cellStyle name="Cellule liée 6" xfId="56405" hidden="1" xr:uid="{0B92EF12-8C04-438F-B8C9-3FD185D0EBBB}"/>
    <cellStyle name="Cellule liée 6" xfId="56458" hidden="1" xr:uid="{DEC5469A-3994-4748-A730-19E7CECD0EDC}"/>
    <cellStyle name="Cellule liée 6" xfId="56457" hidden="1" xr:uid="{CA2A1BCD-CC51-4860-A8AD-E5CF5AADFB2A}"/>
    <cellStyle name="Cellule liée 6" xfId="56507" hidden="1" xr:uid="{114FF866-0CB3-4371-BFE0-5F8C2C60EF2E}"/>
    <cellStyle name="Cellule liée 6" xfId="56552" hidden="1" xr:uid="{AE4E7708-B6C8-4609-B955-C38136FEFC8E}"/>
    <cellStyle name="Cellule liée 6" xfId="56731" hidden="1" xr:uid="{2753FACD-34B2-4410-8541-6F1AA31538DB}"/>
    <cellStyle name="Cellule liée 6" xfId="55574" hidden="1" xr:uid="{41BDA367-AE3B-4AAC-BCE4-1B18F46FA63C}"/>
    <cellStyle name="Cellule liée 6" xfId="53216" hidden="1" xr:uid="{2020FBA2-F1EC-43F3-A6E8-1062EBEF80ED}"/>
    <cellStyle name="Cellule liée 6" xfId="53195" hidden="1" xr:uid="{0957615B-B490-44D9-8BD3-E2ABC0AE4481}"/>
    <cellStyle name="Cellule liée 6" xfId="56810" hidden="1" xr:uid="{45BD778A-4658-4E7B-ABDF-04EAD3269E79}"/>
    <cellStyle name="Cellule liée 6" xfId="56860" hidden="1" xr:uid="{079A8BCB-3CC5-4249-A6FE-31AE95EE23D4}"/>
    <cellStyle name="Cellule liée 6" xfId="56910" hidden="1" xr:uid="{93968878-634D-490D-80E5-25F3A154579B}"/>
    <cellStyle name="Cellule liée 6" xfId="56960" hidden="1" xr:uid="{83AB892A-3899-4768-97A8-72B234987BD5}"/>
    <cellStyle name="Cellule liée 6" xfId="57009" hidden="1" xr:uid="{41AC5753-8FFB-4206-81A5-D60A925B55CB}"/>
    <cellStyle name="Cellule liée 6" xfId="57058" hidden="1" xr:uid="{F8CC228F-B23E-452A-9472-6540A0E78333}"/>
    <cellStyle name="Cellule liée 6" xfId="57106" hidden="1" xr:uid="{40BA1C86-3D88-40C9-BEE4-085E13BC6892}"/>
    <cellStyle name="Cellule liée 6" xfId="57152" hidden="1" xr:uid="{19F7BB0E-0C0A-4EAE-A9C8-1313D3575389}"/>
    <cellStyle name="Cellule liée 6" xfId="57196" hidden="1" xr:uid="{22C5950F-B663-4F7C-A9FC-8F09DC2F7AA9}"/>
    <cellStyle name="Cellule liée 6" xfId="57234" hidden="1" xr:uid="{ED203C50-BF50-472C-90CB-66525EE42E77}"/>
    <cellStyle name="Cellule liée 6" xfId="57271" hidden="1" xr:uid="{D5CCE001-A0AF-455E-A4CA-65C7447A60D8}"/>
    <cellStyle name="Cellule liée 6" xfId="57306" hidden="1" xr:uid="{F5C6AC10-EEA1-462C-AE5B-C2FDB8A8D88E}"/>
    <cellStyle name="Cellule liée 6" xfId="57407" hidden="1" xr:uid="{E4D9B872-25F1-466A-ABDD-43B7560F2FBF}"/>
    <cellStyle name="Cellule liée 6" xfId="57434" hidden="1" xr:uid="{1D2A1F4B-8C97-4B2C-B496-B9EFB2D6018C}"/>
    <cellStyle name="Cellule liée 6" xfId="57505" hidden="1" xr:uid="{EFEB1B1A-E4A8-4E20-BBB0-0646014F6FEE}"/>
    <cellStyle name="Cellule liée 6" xfId="57444" hidden="1" xr:uid="{62352C0B-C101-4ACA-BC19-3EB140B21D7E}"/>
    <cellStyle name="Cellule liée 6" xfId="57497" hidden="1" xr:uid="{A884F06D-4555-4136-9507-E2936B52F461}"/>
    <cellStyle name="Cellule liée 6" xfId="57496" hidden="1" xr:uid="{274520FD-D9CF-45B2-8445-899769DCC010}"/>
    <cellStyle name="Cellule liée 6" xfId="57546" hidden="1" xr:uid="{B1F2ACB9-3179-4B8D-B05B-8E3DC9936A88}"/>
    <cellStyle name="Cellule liée 6" xfId="57591" hidden="1" xr:uid="{D9AD181B-13CD-4639-8255-9B88A3F443FC}"/>
    <cellStyle name="Cellule liée 6" xfId="57769" hidden="1" xr:uid="{589E156C-F82E-4D4F-A969-FB1A0297C667}"/>
    <cellStyle name="Cellule liée 6" xfId="57891" hidden="1" xr:uid="{C820382F-3445-4756-AB0A-AD4635C1431F}"/>
    <cellStyle name="Cellule liée 6" xfId="57987" hidden="1" xr:uid="{72CAC6D6-AA82-415E-91FA-9A30EE6E39FB}"/>
    <cellStyle name="Cellule liée 6" xfId="58033" hidden="1" xr:uid="{9C18BBF2-DEB0-4702-B1A9-9E71BC6FDA26}"/>
    <cellStyle name="Cellule liée 6" xfId="58083" hidden="1" xr:uid="{5A941090-4DB5-4E00-893B-8495074B97DC}"/>
    <cellStyle name="Cellule liée 6" xfId="58133" hidden="1" xr:uid="{09A7E799-98EA-483E-BAC0-EB25366B9F35}"/>
    <cellStyle name="Cellule liée 6" xfId="58183" hidden="1" xr:uid="{4D4D1261-1DE6-4D8B-B5AE-CA3F9A896172}"/>
    <cellStyle name="Cellule liée 6" xfId="58232" hidden="1" xr:uid="{3F8A0CAC-0709-4429-ADE1-4D396FC5F4EF}"/>
    <cellStyle name="Cellule liée 6" xfId="58281" hidden="1" xr:uid="{12C472FE-E8D2-4637-928B-A4F625196E0E}"/>
    <cellStyle name="Cellule liée 6" xfId="58329" hidden="1" xr:uid="{F2857D45-A175-429D-84EF-3EF038FE7D6C}"/>
    <cellStyle name="Cellule liée 6" xfId="58376" hidden="1" xr:uid="{53321C78-3327-443B-ADCA-6A6A2F51D742}"/>
    <cellStyle name="Cellule liée 6" xfId="58421" hidden="1" xr:uid="{BD591455-BA37-4B40-9A77-506DBF350713}"/>
    <cellStyle name="Cellule liée 6" xfId="58460" hidden="1" xr:uid="{286FA205-F94D-462E-B1F7-4D2F4140B21A}"/>
    <cellStyle name="Cellule liée 6" xfId="58497" hidden="1" xr:uid="{57628838-07DC-468F-B733-C7B137CC0ED8}"/>
    <cellStyle name="Cellule liée 6" xfId="58532" hidden="1" xr:uid="{A3DCFDF3-3820-4A80-A47B-DE9EEECA53B0}"/>
    <cellStyle name="Cellule liée 6" xfId="58633" hidden="1" xr:uid="{9535BDC2-C381-4AD8-A02D-A96E438E5B90}"/>
    <cellStyle name="Cellule liée 6" xfId="58659" hidden="1" xr:uid="{AE55073A-00A2-4654-89FA-FA913F65361E}"/>
    <cellStyle name="Cellule liée 6" xfId="58729" hidden="1" xr:uid="{E705B519-0E90-447F-95CA-86D417FE1B5A}"/>
    <cellStyle name="Cellule liée 6" xfId="58669" hidden="1" xr:uid="{77C68683-C032-4699-B5A9-DA9F1EADDDC9}"/>
    <cellStyle name="Cellule liée 6" xfId="58721" hidden="1" xr:uid="{A37AEB68-8114-4840-8C13-CDB5758D1029}"/>
    <cellStyle name="Cellule liée 6" xfId="58720" hidden="1" xr:uid="{47E2C739-7330-49CF-907C-7B37CB2F2B50}"/>
    <cellStyle name="Cellule liée 6" xfId="58770" hidden="1" xr:uid="{1CA98CDF-F1CC-4665-A173-93E8D50E87BB}"/>
    <cellStyle name="Cellule liée 6" xfId="58815" hidden="1" xr:uid="{0DF778CF-6029-4CC5-A317-1E827DF14BF3}"/>
    <cellStyle name="Cellule liée 6" xfId="58993" hidden="1" xr:uid="{6C20D0E3-E0C5-4D13-824C-3201D4170900}"/>
    <cellStyle name="Cellule liée 6" xfId="57840" hidden="1" xr:uid="{510F2B87-6858-434B-87CC-FF250A63812C}"/>
    <cellStyle name="Cellule liée 6" xfId="55521" hidden="1" xr:uid="{EC482969-E05B-4395-89D0-854643E64DC1}"/>
    <cellStyle name="Cellule liée 6" xfId="55529" hidden="1" xr:uid="{1E2AF6E4-5A6A-4997-98B4-D93FE73E5A46}"/>
    <cellStyle name="Cellule liée 6" xfId="59045" hidden="1" xr:uid="{82592AEB-918F-4011-919C-34BCF9923BEF}"/>
    <cellStyle name="Cellule liée 6" xfId="59094" hidden="1" xr:uid="{3C6C11EA-63E9-4C0F-BDCC-5131CFCBA7AC}"/>
    <cellStyle name="Cellule liée 6" xfId="59143" hidden="1" xr:uid="{0E98E2AC-DB81-48FE-B700-6B330B717EDF}"/>
    <cellStyle name="Cellule liée 6" xfId="59192" hidden="1" xr:uid="{243516AA-2F42-46A1-B2A4-22E9AC4D243A}"/>
    <cellStyle name="Cellule liée 6" xfId="59240" hidden="1" xr:uid="{F64AA516-17DD-4BB2-966A-0C07BB1C395C}"/>
    <cellStyle name="Cellule liée 6" xfId="59288" hidden="1" xr:uid="{C8F9189A-C92E-4908-85E2-1CDD7E355F0A}"/>
    <cellStyle name="Cellule liée 6" xfId="59335" hidden="1" xr:uid="{A28A73E1-F613-417B-B038-A323520BC51D}"/>
    <cellStyle name="Cellule liée 6" xfId="59382" hidden="1" xr:uid="{821469CC-E650-4CC9-9541-CABEFF31399A}"/>
    <cellStyle name="Cellule liée 6" xfId="59427" hidden="1" xr:uid="{8F12ADE0-4FA9-4C8C-94C3-CC2AB108162D}"/>
    <cellStyle name="Cellule liée 6" xfId="59466" hidden="1" xr:uid="{F02B0035-81F8-4C1B-A9FC-3190654ACB9B}"/>
    <cellStyle name="Cellule liée 6" xfId="59503" hidden="1" xr:uid="{6400346B-B0D9-48F3-8A2E-004F312602A9}"/>
    <cellStyle name="Cellule liée 6" xfId="59538" hidden="1" xr:uid="{04272275-8772-4445-8DAF-109EB693ADF6}"/>
    <cellStyle name="Cellule liée 6" xfId="59638" hidden="1" xr:uid="{ABD1C3B5-882F-4D84-AD6F-1F5C7E10A49E}"/>
    <cellStyle name="Cellule liée 6" xfId="59664" hidden="1" xr:uid="{CA343F9A-74F0-456B-92CC-2F4CA2BF2FF8}"/>
    <cellStyle name="Cellule liée 6" xfId="59734" hidden="1" xr:uid="{6AB0B435-F34C-4652-B0BE-C6984F9DA9DD}"/>
    <cellStyle name="Cellule liée 6" xfId="59674" hidden="1" xr:uid="{7212936F-70C5-4D5E-9419-2699C3C99501}"/>
    <cellStyle name="Cellule liée 6" xfId="59726" hidden="1" xr:uid="{55A1A98C-398A-44C8-9447-687A67AF99BA}"/>
    <cellStyle name="Cellule liée 6" xfId="59725" hidden="1" xr:uid="{B56635A9-4F78-4EF8-933F-2794EE9D47A9}"/>
    <cellStyle name="Cellule liée 6" xfId="59775" hidden="1" xr:uid="{66E835BA-50A4-4D23-B5B3-4490AE5D52A4}"/>
    <cellStyle name="Cellule liée 6" xfId="59820" hidden="1" xr:uid="{A7CE2DAB-0869-4446-B689-3D559AEF453E}"/>
    <cellStyle name="Cellule liée 6" xfId="59998" hidden="1" xr:uid="{F512C24D-5B94-482F-95E6-64DC77575C8E}"/>
    <cellStyle name="Cellule liée 6" xfId="60098" hidden="1" xr:uid="{9BA19143-06ED-4590-95B8-7EEFB5A031A9}"/>
    <cellStyle name="Cellule liée 6" xfId="60193" hidden="1" xr:uid="{CF6BD613-86F1-40C0-816C-713098FC00E5}"/>
    <cellStyle name="Cellule liée 6" xfId="60239" hidden="1" xr:uid="{28D9B00A-F6A8-4C86-8BD0-0C30CA90EAA4}"/>
    <cellStyle name="Cellule liée 6" xfId="60289" hidden="1" xr:uid="{233A505C-EF44-4298-AE83-83BCEDBF4A45}"/>
    <cellStyle name="Cellule liée 6" xfId="60339" hidden="1" xr:uid="{B9E1AF09-9BA2-4DDE-8E04-8C5D8B66AB75}"/>
    <cellStyle name="Cellule liée 6" xfId="60389" hidden="1" xr:uid="{B37400C9-8D4A-4FB4-B9CF-26AF61C1D42B}"/>
    <cellStyle name="Cellule liée 6" xfId="60438" hidden="1" xr:uid="{59F5BCED-B425-4D54-83B6-54B837BD8BFC}"/>
    <cellStyle name="Cellule liée 6" xfId="60487" hidden="1" xr:uid="{2A66D36C-2BC0-4730-A780-E22D2BE7A26C}"/>
    <cellStyle name="Cellule liée 6" xfId="60535" hidden="1" xr:uid="{E7B68434-CCF3-4AEE-9A0E-F52A4F5112CF}"/>
    <cellStyle name="Cellule liée 6" xfId="60582" hidden="1" xr:uid="{7657218F-6659-49CE-B5B8-94DBAF777609}"/>
    <cellStyle name="Cellule liée 6" xfId="60627" hidden="1" xr:uid="{EBE075DE-D1E3-40A3-B31F-AFAA4CFE8A90}"/>
    <cellStyle name="Cellule liée 6" xfId="60666" hidden="1" xr:uid="{5FCD34A6-BF06-4F80-BED9-BC9433B7DC66}"/>
    <cellStyle name="Cellule liée 6" xfId="60703" hidden="1" xr:uid="{F084F124-6F63-4071-A782-25A6D4389347}"/>
    <cellStyle name="Cellule liée 6" xfId="60738" hidden="1" xr:uid="{0AB50EEF-9DFB-43EF-8665-A1DB456AB25C}"/>
    <cellStyle name="Cellule liée 6" xfId="60838" hidden="1" xr:uid="{3C0D5A37-AC52-4D2F-A440-3476DDB1CA6C}"/>
    <cellStyle name="Cellule liée 6" xfId="60864" hidden="1" xr:uid="{D5AED303-AFB2-43EA-AE4F-BEE26E9075D2}"/>
    <cellStyle name="Cellule liée 6" xfId="60934" hidden="1" xr:uid="{B57C578A-1D31-474E-A1F4-628B5817F03A}"/>
    <cellStyle name="Cellule liée 6" xfId="60874" hidden="1" xr:uid="{BE3EC145-1AD1-47F8-8854-35CB681EE1F0}"/>
    <cellStyle name="Cellule liée 6" xfId="60926" hidden="1" xr:uid="{81CDCA5C-70EB-4726-AB71-1E5839DD0207}"/>
    <cellStyle name="Cellule liée 6" xfId="60925" hidden="1" xr:uid="{21F18518-9CBE-40D4-B7ED-A000F937D98A}"/>
    <cellStyle name="Cellule liée 6" xfId="60975" hidden="1" xr:uid="{2B915551-5C5B-40C1-BB4D-CCBC6504DA52}"/>
    <cellStyle name="Cellule liée 6" xfId="61020" hidden="1" xr:uid="{DB992AF4-13CF-4657-B503-3188A2832E81}"/>
    <cellStyle name="Cellule liée 6" xfId="61198" hidden="1" xr:uid="{E4502104-E2EA-4C33-87DC-19BDDCAFEB41}"/>
    <cellStyle name="Cellule liée 6" xfId="60048" hidden="1" xr:uid="{FF89EAF2-F872-464F-8DF9-3B7D3A1187F4}"/>
    <cellStyle name="Cellule liée 6" xfId="61245" hidden="1" xr:uid="{41FE6DFB-E7CF-4589-8D32-B37563F34F63}"/>
    <cellStyle name="Cellule liée 6" xfId="61332" hidden="1" xr:uid="{12A0BF8E-66A8-406E-B5FF-9BA6ECAB1852}"/>
    <cellStyle name="Cellule liée 6" xfId="61378" hidden="1" xr:uid="{633854CA-0431-4228-A95E-A5B23F763541}"/>
    <cellStyle name="Cellule liée 6" xfId="61427" hidden="1" xr:uid="{A9A2C592-90CB-4C2A-87AB-FD179D0F31FD}"/>
    <cellStyle name="Cellule liée 6" xfId="61476" hidden="1" xr:uid="{3601C560-19CA-4F2A-9EDF-8F59E96CB9D8}"/>
    <cellStyle name="Cellule liée 6" xfId="61525" hidden="1" xr:uid="{8FB26AFF-777A-4D8F-8F95-71D6150BCC3D}"/>
    <cellStyle name="Cellule liée 6" xfId="61573" hidden="1" xr:uid="{2543BBFD-E603-4056-AC3C-FD4AE366E71B}"/>
    <cellStyle name="Cellule liée 6" xfId="61621" hidden="1" xr:uid="{33BF72D1-89C7-4EF3-B87D-B18C3078D567}"/>
    <cellStyle name="Cellule liée 6" xfId="61668" hidden="1" xr:uid="{A035979C-B2BE-4B79-B3A8-99421FB4970C}"/>
    <cellStyle name="Cellule liée 6" xfId="61714" hidden="1" xr:uid="{607E6CB0-ECFF-47F4-B5C4-89FC3C69C6CE}"/>
    <cellStyle name="Cellule liée 6" xfId="61758" hidden="1" xr:uid="{67EFEA28-068E-4ADC-9529-88D8B66C87D2}"/>
    <cellStyle name="Cellule liée 6" xfId="61796" hidden="1" xr:uid="{C4EA4952-FEDF-40C7-ABFA-EA55E5606004}"/>
    <cellStyle name="Cellule liée 6" xfId="61833" hidden="1" xr:uid="{A49E9D1D-01BF-475A-9B9E-58B2D6F2BE89}"/>
    <cellStyle name="Cellule liée 6" xfId="61868" hidden="1" xr:uid="{EBD92AD5-C8B3-431D-9EEF-F91781C63C78}"/>
    <cellStyle name="Cellule liée 6" xfId="61967" hidden="1" xr:uid="{A7A737A5-1035-4295-95E1-BF44715ACD10}"/>
    <cellStyle name="Cellule liée 6" xfId="61993" hidden="1" xr:uid="{7EE247F0-3A15-4DCB-9751-6B8153DD9D12}"/>
    <cellStyle name="Cellule liée 6" xfId="62063" hidden="1" xr:uid="{5AEE189F-D103-41FB-AF99-6EB29A5CAA7B}"/>
    <cellStyle name="Cellule liée 6" xfId="62003" hidden="1" xr:uid="{FC77FF36-7868-4250-BF2B-8873A31EF09B}"/>
    <cellStyle name="Cellule liée 6" xfId="62055" hidden="1" xr:uid="{77D430E7-E884-49B2-A87B-AC68C395AEC7}"/>
    <cellStyle name="Cellule liée 6" xfId="62054" hidden="1" xr:uid="{CB8CE024-CE87-41F2-A56A-78739DFB1CF4}"/>
    <cellStyle name="Cellule liée 6" xfId="62104" hidden="1" xr:uid="{1A2ED0B5-9CAE-41D3-BAA5-21B563A112E4}"/>
    <cellStyle name="Cellule liée 6" xfId="62149" hidden="1" xr:uid="{49375B33-5966-486C-9DAC-C6151743F111}"/>
    <cellStyle name="Cellule liée 6" xfId="62327" hidden="1" xr:uid="{82373895-A274-45FC-A995-3797A9252F85}"/>
    <cellStyle name="Cellule liée 6" xfId="62427" hidden="1" xr:uid="{536E4C41-8B7B-494B-971F-DD8323D88690}"/>
    <cellStyle name="Cellule liée 6" xfId="62522" hidden="1" xr:uid="{22456B90-1484-4A12-B091-E766DBA3FC29}"/>
    <cellStyle name="Cellule liée 6" xfId="62568" hidden="1" xr:uid="{780CAC95-6DF4-45C1-8BA1-1A3169ADE42F}"/>
    <cellStyle name="Cellule liée 6" xfId="62618" hidden="1" xr:uid="{8D89DBD6-A16B-4009-873D-72D9EA0D48EC}"/>
    <cellStyle name="Cellule liée 6" xfId="62668" hidden="1" xr:uid="{972AA7C8-F186-46E4-A3C1-6BD979117E72}"/>
    <cellStyle name="Cellule liée 6" xfId="62718" hidden="1" xr:uid="{37425161-0E7D-43B4-A680-171D061089A5}"/>
    <cellStyle name="Cellule liée 6" xfId="62767" hidden="1" xr:uid="{219F2E37-44D5-4E8E-89C6-2887838F386F}"/>
    <cellStyle name="Cellule liée 6" xfId="62816" hidden="1" xr:uid="{66D3030D-320D-46F8-A13F-FB3A2BBC0B8C}"/>
    <cellStyle name="Cellule liée 6" xfId="62864" hidden="1" xr:uid="{40B9BDB0-34CA-4AF9-83D7-138F2E66920F}"/>
    <cellStyle name="Cellule liée 6" xfId="62911" hidden="1" xr:uid="{D2519D69-DA79-4E3A-86C5-B6F31499F721}"/>
    <cellStyle name="Cellule liée 6" xfId="62956" hidden="1" xr:uid="{1F353191-F351-4D2C-99C8-FC07840AC3B8}"/>
    <cellStyle name="Cellule liée 6" xfId="62995" hidden="1" xr:uid="{7BF40C19-6A24-4203-B296-60371560832C}"/>
    <cellStyle name="Cellule liée 6" xfId="63032" hidden="1" xr:uid="{3EDA1382-DDC8-47F1-93A9-E747ADD9EDE7}"/>
    <cellStyle name="Cellule liée 6" xfId="63067" hidden="1" xr:uid="{CDF6AF97-800C-42EF-A55F-442F26DE8A18}"/>
    <cellStyle name="Cellule liée 6" xfId="63167" hidden="1" xr:uid="{A0277438-DEEA-4A4C-86D2-DD286480617F}"/>
    <cellStyle name="Cellule liée 6" xfId="63193" hidden="1" xr:uid="{1F4E010F-7AC2-409B-8924-92137E21776D}"/>
    <cellStyle name="Cellule liée 6" xfId="63263" hidden="1" xr:uid="{8ADBA655-D8B1-46F9-B7AA-30BDE1E4E262}"/>
    <cellStyle name="Cellule liée 6" xfId="63203" hidden="1" xr:uid="{778CB277-B6F4-4027-9A0E-5287FF0F04EC}"/>
    <cellStyle name="Cellule liée 6" xfId="63255" hidden="1" xr:uid="{B1BC8725-8C10-44AC-BCC8-1B20297F0891}"/>
    <cellStyle name="Cellule liée 6" xfId="63254" hidden="1" xr:uid="{B7BC52DC-184F-419B-B354-34D936A727D1}"/>
    <cellStyle name="Cellule liée 6" xfId="63304" hidden="1" xr:uid="{9C5B5673-DB68-423D-A689-2EC51A43A061}"/>
    <cellStyle name="Cellule liée 6" xfId="63349" hidden="1" xr:uid="{AEFD0984-2F32-4475-A9C5-7FC46CD5EE74}"/>
    <cellStyle name="Cellule liée 6" xfId="63527" hidden="1" xr:uid="{E5D89533-FB3D-4A3D-9D72-560905F6EA63}"/>
    <cellStyle name="Cellule liée 6" xfId="62377" xr:uid="{8C2839FD-6C7E-43B6-8692-F6B09819A90D}"/>
    <cellStyle name="Cellule liée 7" xfId="145" hidden="1" xr:uid="{00000000-0005-0000-0000-00006F430000}"/>
    <cellStyle name="Cellule liée 7" xfId="251" hidden="1" xr:uid="{00000000-0005-0000-0000-000070430000}"/>
    <cellStyle name="Cellule liée 7" xfId="322" hidden="1" xr:uid="{00000000-0005-0000-0000-000071430000}"/>
    <cellStyle name="Cellule liée 7" xfId="372" hidden="1" xr:uid="{00000000-0005-0000-0000-000072430000}"/>
    <cellStyle name="Cellule liée 7" xfId="422" hidden="1" xr:uid="{00000000-0005-0000-0000-000073430000}"/>
    <cellStyle name="Cellule liée 7" xfId="472" hidden="1" xr:uid="{00000000-0005-0000-0000-000074430000}"/>
    <cellStyle name="Cellule liée 7" xfId="521" hidden="1" xr:uid="{00000000-0005-0000-0000-000075430000}"/>
    <cellStyle name="Cellule liée 7" xfId="570" hidden="1" xr:uid="{00000000-0005-0000-0000-000076430000}"/>
    <cellStyle name="Cellule liée 7" xfId="617" hidden="1" xr:uid="{00000000-0005-0000-0000-000077430000}"/>
    <cellStyle name="Cellule liée 7" xfId="664" hidden="1" xr:uid="{00000000-0005-0000-0000-000078430000}"/>
    <cellStyle name="Cellule liée 7" xfId="709" hidden="1" xr:uid="{00000000-0005-0000-0000-000079430000}"/>
    <cellStyle name="Cellule liée 7" xfId="748" hidden="1" xr:uid="{00000000-0005-0000-0000-00007A430000}"/>
    <cellStyle name="Cellule liée 7" xfId="785" hidden="1" xr:uid="{00000000-0005-0000-0000-00007B430000}"/>
    <cellStyle name="Cellule liée 7" xfId="819" hidden="1" xr:uid="{00000000-0005-0000-0000-00007C430000}"/>
    <cellStyle name="Cellule liée 7" xfId="903" hidden="1" xr:uid="{00000000-0005-0000-0000-00007D430000}"/>
    <cellStyle name="Cellule liée 7" xfId="955" hidden="1" xr:uid="{00000000-0005-0000-0000-00007E430000}"/>
    <cellStyle name="Cellule liée 7" xfId="1020" hidden="1" xr:uid="{00000000-0005-0000-0000-00007F430000}"/>
    <cellStyle name="Cellule liée 7" xfId="1066" hidden="1" xr:uid="{00000000-0005-0000-0000-000080430000}"/>
    <cellStyle name="Cellule liée 7" xfId="1110" hidden="1" xr:uid="{00000000-0005-0000-0000-000081430000}"/>
    <cellStyle name="Cellule liée 7" xfId="1149" hidden="1" xr:uid="{00000000-0005-0000-0000-000082430000}"/>
    <cellStyle name="Cellule liée 7" xfId="1185" hidden="1" xr:uid="{00000000-0005-0000-0000-000083430000}"/>
    <cellStyle name="Cellule liée 7" xfId="1220" hidden="1" xr:uid="{00000000-0005-0000-0000-000084430000}"/>
    <cellStyle name="Cellule liée 7" xfId="1274" hidden="1" xr:uid="{00000000-0005-0000-0000-000085430000}"/>
    <cellStyle name="Cellule liée 7" xfId="1521" hidden="1" xr:uid="{00000000-0005-0000-0000-000086430000}"/>
    <cellStyle name="Cellule liée 7" xfId="1627" hidden="1" xr:uid="{00000000-0005-0000-0000-000087430000}"/>
    <cellStyle name="Cellule liée 7" xfId="1698" hidden="1" xr:uid="{00000000-0005-0000-0000-000088430000}"/>
    <cellStyle name="Cellule liée 7" xfId="1748" hidden="1" xr:uid="{00000000-0005-0000-0000-000089430000}"/>
    <cellStyle name="Cellule liée 7" xfId="1798" hidden="1" xr:uid="{00000000-0005-0000-0000-00008A430000}"/>
    <cellStyle name="Cellule liée 7" xfId="1848" hidden="1" xr:uid="{00000000-0005-0000-0000-00008B430000}"/>
    <cellStyle name="Cellule liée 7" xfId="1897" hidden="1" xr:uid="{00000000-0005-0000-0000-00008C430000}"/>
    <cellStyle name="Cellule liée 7" xfId="1946" hidden="1" xr:uid="{00000000-0005-0000-0000-00008D430000}"/>
    <cellStyle name="Cellule liée 7" xfId="1993" hidden="1" xr:uid="{00000000-0005-0000-0000-00008E430000}"/>
    <cellStyle name="Cellule liée 7" xfId="2040" hidden="1" xr:uid="{00000000-0005-0000-0000-00008F430000}"/>
    <cellStyle name="Cellule liée 7" xfId="2085" hidden="1" xr:uid="{00000000-0005-0000-0000-000090430000}"/>
    <cellStyle name="Cellule liée 7" xfId="2124" hidden="1" xr:uid="{00000000-0005-0000-0000-000091430000}"/>
    <cellStyle name="Cellule liée 7" xfId="2161" hidden="1" xr:uid="{00000000-0005-0000-0000-000092430000}"/>
    <cellStyle name="Cellule liée 7" xfId="2195" hidden="1" xr:uid="{00000000-0005-0000-0000-000093430000}"/>
    <cellStyle name="Cellule liée 7" xfId="2279" hidden="1" xr:uid="{00000000-0005-0000-0000-000094430000}"/>
    <cellStyle name="Cellule liée 7" xfId="2331" hidden="1" xr:uid="{00000000-0005-0000-0000-000095430000}"/>
    <cellStyle name="Cellule liée 7" xfId="2396" hidden="1" xr:uid="{00000000-0005-0000-0000-000096430000}"/>
    <cellStyle name="Cellule liée 7" xfId="2442" hidden="1" xr:uid="{00000000-0005-0000-0000-000097430000}"/>
    <cellStyle name="Cellule liée 7" xfId="2486" hidden="1" xr:uid="{00000000-0005-0000-0000-000098430000}"/>
    <cellStyle name="Cellule liée 7" xfId="2525" hidden="1" xr:uid="{00000000-0005-0000-0000-000099430000}"/>
    <cellStyle name="Cellule liée 7" xfId="2561" hidden="1" xr:uid="{00000000-0005-0000-0000-00009A430000}"/>
    <cellStyle name="Cellule liée 7" xfId="2596" hidden="1" xr:uid="{00000000-0005-0000-0000-00009B430000}"/>
    <cellStyle name="Cellule liée 7" xfId="2649" hidden="1" xr:uid="{00000000-0005-0000-0000-00009C430000}"/>
    <cellStyle name="Cellule liée 7" xfId="1448" hidden="1" xr:uid="{00000000-0005-0000-0000-00009D430000}"/>
    <cellStyle name="Cellule liée 7" xfId="2688" hidden="1" xr:uid="{00000000-0005-0000-0000-00009E430000}"/>
    <cellStyle name="Cellule liée 7" xfId="2822" hidden="1" xr:uid="{00000000-0005-0000-0000-00009F430000}"/>
    <cellStyle name="Cellule liée 7" xfId="2893" hidden="1" xr:uid="{00000000-0005-0000-0000-0000A0430000}"/>
    <cellStyle name="Cellule liée 7" xfId="2942" hidden="1" xr:uid="{00000000-0005-0000-0000-0000A1430000}"/>
    <cellStyle name="Cellule liée 7" xfId="2992" hidden="1" xr:uid="{00000000-0005-0000-0000-0000A2430000}"/>
    <cellStyle name="Cellule liée 7" xfId="3042" hidden="1" xr:uid="{00000000-0005-0000-0000-0000A3430000}"/>
    <cellStyle name="Cellule liée 7" xfId="3091" hidden="1" xr:uid="{00000000-0005-0000-0000-0000A4430000}"/>
    <cellStyle name="Cellule liée 7" xfId="3140" hidden="1" xr:uid="{00000000-0005-0000-0000-0000A5430000}"/>
    <cellStyle name="Cellule liée 7" xfId="3187" hidden="1" xr:uid="{00000000-0005-0000-0000-0000A6430000}"/>
    <cellStyle name="Cellule liée 7" xfId="3234" hidden="1" xr:uid="{00000000-0005-0000-0000-0000A7430000}"/>
    <cellStyle name="Cellule liée 7" xfId="3279" hidden="1" xr:uid="{00000000-0005-0000-0000-0000A8430000}"/>
    <cellStyle name="Cellule liée 7" xfId="3318" hidden="1" xr:uid="{00000000-0005-0000-0000-0000A9430000}"/>
    <cellStyle name="Cellule liée 7" xfId="3355" hidden="1" xr:uid="{00000000-0005-0000-0000-0000AA430000}"/>
    <cellStyle name="Cellule liée 7" xfId="3389" hidden="1" xr:uid="{00000000-0005-0000-0000-0000AB430000}"/>
    <cellStyle name="Cellule liée 7" xfId="3472" hidden="1" xr:uid="{00000000-0005-0000-0000-0000AC430000}"/>
    <cellStyle name="Cellule liée 7" xfId="3524" hidden="1" xr:uid="{00000000-0005-0000-0000-0000AD430000}"/>
    <cellStyle name="Cellule liée 7" xfId="3588" hidden="1" xr:uid="{00000000-0005-0000-0000-0000AE430000}"/>
    <cellStyle name="Cellule liée 7" xfId="3634" hidden="1" xr:uid="{00000000-0005-0000-0000-0000AF430000}"/>
    <cellStyle name="Cellule liée 7" xfId="3678" hidden="1" xr:uid="{00000000-0005-0000-0000-0000B0430000}"/>
    <cellStyle name="Cellule liée 7" xfId="3717" hidden="1" xr:uid="{00000000-0005-0000-0000-0000B1430000}"/>
    <cellStyle name="Cellule liée 7" xfId="3753" hidden="1" xr:uid="{00000000-0005-0000-0000-0000B2430000}"/>
    <cellStyle name="Cellule liée 7" xfId="3788" hidden="1" xr:uid="{00000000-0005-0000-0000-0000B3430000}"/>
    <cellStyle name="Cellule liée 7" xfId="3840" hidden="1" xr:uid="{00000000-0005-0000-0000-0000B4430000}"/>
    <cellStyle name="Cellule liée 7" xfId="2715" hidden="1" xr:uid="{00000000-0005-0000-0000-0000B5430000}"/>
    <cellStyle name="Cellule liée 7" xfId="2612" hidden="1" xr:uid="{00000000-0005-0000-0000-0000B6430000}"/>
    <cellStyle name="Cellule liée 7" xfId="4003" hidden="1" xr:uid="{00000000-0005-0000-0000-0000B7430000}"/>
    <cellStyle name="Cellule liée 7" xfId="4053" hidden="1" xr:uid="{00000000-0005-0000-0000-0000B8430000}"/>
    <cellStyle name="Cellule liée 7" xfId="4103" hidden="1" xr:uid="{00000000-0005-0000-0000-0000B9430000}"/>
    <cellStyle name="Cellule liée 7" xfId="4153" hidden="1" xr:uid="{00000000-0005-0000-0000-0000BA430000}"/>
    <cellStyle name="Cellule liée 7" xfId="4202" hidden="1" xr:uid="{00000000-0005-0000-0000-0000BB430000}"/>
    <cellStyle name="Cellule liée 7" xfId="4251" hidden="1" xr:uid="{00000000-0005-0000-0000-0000BC430000}"/>
    <cellStyle name="Cellule liée 7" xfId="4298" hidden="1" xr:uid="{00000000-0005-0000-0000-0000BD430000}"/>
    <cellStyle name="Cellule liée 7" xfId="4345" hidden="1" xr:uid="{00000000-0005-0000-0000-0000BE430000}"/>
    <cellStyle name="Cellule liée 7" xfId="4390" hidden="1" xr:uid="{00000000-0005-0000-0000-0000BF430000}"/>
    <cellStyle name="Cellule liée 7" xfId="4429" hidden="1" xr:uid="{00000000-0005-0000-0000-0000C0430000}"/>
    <cellStyle name="Cellule liée 7" xfId="4466" hidden="1" xr:uid="{00000000-0005-0000-0000-0000C1430000}"/>
    <cellStyle name="Cellule liée 7" xfId="4500" hidden="1" xr:uid="{00000000-0005-0000-0000-0000C2430000}"/>
    <cellStyle name="Cellule liée 7" xfId="4578" hidden="1" xr:uid="{00000000-0005-0000-0000-0000C3430000}"/>
    <cellStyle name="Cellule liée 7" xfId="4629" hidden="1" xr:uid="{00000000-0005-0000-0000-0000C4430000}"/>
    <cellStyle name="Cellule liée 7" xfId="4692" hidden="1" xr:uid="{00000000-0005-0000-0000-0000C5430000}"/>
    <cellStyle name="Cellule liée 7" xfId="4738" hidden="1" xr:uid="{00000000-0005-0000-0000-0000C6430000}"/>
    <cellStyle name="Cellule liée 7" xfId="4782" hidden="1" xr:uid="{00000000-0005-0000-0000-0000C7430000}"/>
    <cellStyle name="Cellule liée 7" xfId="4821" hidden="1" xr:uid="{00000000-0005-0000-0000-0000C8430000}"/>
    <cellStyle name="Cellule liée 7" xfId="4857" hidden="1" xr:uid="{00000000-0005-0000-0000-0000C9430000}"/>
    <cellStyle name="Cellule liée 7" xfId="4892" hidden="1" xr:uid="{00000000-0005-0000-0000-0000CA430000}"/>
    <cellStyle name="Cellule liée 7" xfId="4940" hidden="1" xr:uid="{00000000-0005-0000-0000-0000CB430000}"/>
    <cellStyle name="Cellule liée 7" xfId="3921" hidden="1" xr:uid="{00000000-0005-0000-0000-0000CC430000}"/>
    <cellStyle name="Cellule liée 7" xfId="4959" hidden="1" xr:uid="{00000000-0005-0000-0000-0000CD430000}"/>
    <cellStyle name="Cellule liée 7" xfId="5033" hidden="1" xr:uid="{00000000-0005-0000-0000-0000CE430000}"/>
    <cellStyle name="Cellule liée 7" xfId="5103" hidden="1" xr:uid="{00000000-0005-0000-0000-0000CF430000}"/>
    <cellStyle name="Cellule liée 7" xfId="5152" hidden="1" xr:uid="{00000000-0005-0000-0000-0000D0430000}"/>
    <cellStyle name="Cellule liée 7" xfId="5202" hidden="1" xr:uid="{00000000-0005-0000-0000-0000D1430000}"/>
    <cellStyle name="Cellule liée 7" xfId="5252" hidden="1" xr:uid="{00000000-0005-0000-0000-0000D2430000}"/>
    <cellStyle name="Cellule liée 7" xfId="5301" hidden="1" xr:uid="{00000000-0005-0000-0000-0000D3430000}"/>
    <cellStyle name="Cellule liée 7" xfId="5350" hidden="1" xr:uid="{00000000-0005-0000-0000-0000D4430000}"/>
    <cellStyle name="Cellule liée 7" xfId="5397" hidden="1" xr:uid="{00000000-0005-0000-0000-0000D5430000}"/>
    <cellStyle name="Cellule liée 7" xfId="5444" hidden="1" xr:uid="{00000000-0005-0000-0000-0000D6430000}"/>
    <cellStyle name="Cellule liée 7" xfId="5489" hidden="1" xr:uid="{00000000-0005-0000-0000-0000D7430000}"/>
    <cellStyle name="Cellule liée 7" xfId="5528" hidden="1" xr:uid="{00000000-0005-0000-0000-0000D8430000}"/>
    <cellStyle name="Cellule liée 7" xfId="5565" hidden="1" xr:uid="{00000000-0005-0000-0000-0000D9430000}"/>
    <cellStyle name="Cellule liée 7" xfId="5599" hidden="1" xr:uid="{00000000-0005-0000-0000-0000DA430000}"/>
    <cellStyle name="Cellule liée 7" xfId="5677" hidden="1" xr:uid="{00000000-0005-0000-0000-0000DB430000}"/>
    <cellStyle name="Cellule liée 7" xfId="5727" hidden="1" xr:uid="{00000000-0005-0000-0000-0000DC430000}"/>
    <cellStyle name="Cellule liée 7" xfId="5789" hidden="1" xr:uid="{00000000-0005-0000-0000-0000DD430000}"/>
    <cellStyle name="Cellule liée 7" xfId="5835" hidden="1" xr:uid="{00000000-0005-0000-0000-0000DE430000}"/>
    <cellStyle name="Cellule liée 7" xfId="5879" hidden="1" xr:uid="{00000000-0005-0000-0000-0000DF430000}"/>
    <cellStyle name="Cellule liée 7" xfId="5918" hidden="1" xr:uid="{00000000-0005-0000-0000-0000E0430000}"/>
    <cellStyle name="Cellule liée 7" xfId="5954" hidden="1" xr:uid="{00000000-0005-0000-0000-0000E1430000}"/>
    <cellStyle name="Cellule liée 7" xfId="5989" hidden="1" xr:uid="{00000000-0005-0000-0000-0000E2430000}"/>
    <cellStyle name="Cellule liée 7" xfId="6037" hidden="1" xr:uid="{00000000-0005-0000-0000-0000E3430000}"/>
    <cellStyle name="Cellule liée 7" xfId="6204" hidden="1" xr:uid="{00000000-0005-0000-0000-0000E4430000}"/>
    <cellStyle name="Cellule liée 7" xfId="6310" hidden="1" xr:uid="{00000000-0005-0000-0000-0000E5430000}"/>
    <cellStyle name="Cellule liée 7" xfId="6381" hidden="1" xr:uid="{00000000-0005-0000-0000-0000E6430000}"/>
    <cellStyle name="Cellule liée 7" xfId="6431" hidden="1" xr:uid="{00000000-0005-0000-0000-0000E7430000}"/>
    <cellStyle name="Cellule liée 7" xfId="6481" hidden="1" xr:uid="{00000000-0005-0000-0000-0000E8430000}"/>
    <cellStyle name="Cellule liée 7" xfId="6531" hidden="1" xr:uid="{00000000-0005-0000-0000-0000E9430000}"/>
    <cellStyle name="Cellule liée 7" xfId="6580" hidden="1" xr:uid="{00000000-0005-0000-0000-0000EA430000}"/>
    <cellStyle name="Cellule liée 7" xfId="6629" hidden="1" xr:uid="{00000000-0005-0000-0000-0000EB430000}"/>
    <cellStyle name="Cellule liée 7" xfId="6676" hidden="1" xr:uid="{00000000-0005-0000-0000-0000EC430000}"/>
    <cellStyle name="Cellule liée 7" xfId="6723" hidden="1" xr:uid="{00000000-0005-0000-0000-0000ED430000}"/>
    <cellStyle name="Cellule liée 7" xfId="6768" hidden="1" xr:uid="{00000000-0005-0000-0000-0000EE430000}"/>
    <cellStyle name="Cellule liée 7" xfId="6807" hidden="1" xr:uid="{00000000-0005-0000-0000-0000EF430000}"/>
    <cellStyle name="Cellule liée 7" xfId="6844" hidden="1" xr:uid="{00000000-0005-0000-0000-0000F0430000}"/>
    <cellStyle name="Cellule liée 7" xfId="6878" hidden="1" xr:uid="{00000000-0005-0000-0000-0000F1430000}"/>
    <cellStyle name="Cellule liée 7" xfId="6960" hidden="1" xr:uid="{00000000-0005-0000-0000-0000F2430000}"/>
    <cellStyle name="Cellule liée 7" xfId="7012" hidden="1" xr:uid="{00000000-0005-0000-0000-0000F3430000}"/>
    <cellStyle name="Cellule liée 7" xfId="7077" hidden="1" xr:uid="{00000000-0005-0000-0000-0000F4430000}"/>
    <cellStyle name="Cellule liée 7" xfId="7123" hidden="1" xr:uid="{00000000-0005-0000-0000-0000F5430000}"/>
    <cellStyle name="Cellule liée 7" xfId="7167" hidden="1" xr:uid="{00000000-0005-0000-0000-0000F6430000}"/>
    <cellStyle name="Cellule liée 7" xfId="7206" hidden="1" xr:uid="{00000000-0005-0000-0000-0000F7430000}"/>
    <cellStyle name="Cellule liée 7" xfId="7242" hidden="1" xr:uid="{00000000-0005-0000-0000-0000F8430000}"/>
    <cellStyle name="Cellule liée 7" xfId="7277" hidden="1" xr:uid="{00000000-0005-0000-0000-0000F9430000}"/>
    <cellStyle name="Cellule liée 7" xfId="7330" hidden="1" xr:uid="{00000000-0005-0000-0000-0000FA430000}"/>
    <cellStyle name="Cellule liée 7" xfId="7481" hidden="1" xr:uid="{00000000-0005-0000-0000-0000FB430000}"/>
    <cellStyle name="Cellule liée 7" xfId="7578" hidden="1" xr:uid="{00000000-0005-0000-0000-0000FC430000}"/>
    <cellStyle name="Cellule liée 7" xfId="7648" hidden="1" xr:uid="{00000000-0005-0000-0000-0000FD430000}"/>
    <cellStyle name="Cellule liée 7" xfId="7698" hidden="1" xr:uid="{00000000-0005-0000-0000-0000FE430000}"/>
    <cellStyle name="Cellule liée 7" xfId="7748" hidden="1" xr:uid="{00000000-0005-0000-0000-0000FF430000}"/>
    <cellStyle name="Cellule liée 7" xfId="7798" hidden="1" xr:uid="{00000000-0005-0000-0000-000000440000}"/>
    <cellStyle name="Cellule liée 7" xfId="7847" hidden="1" xr:uid="{00000000-0005-0000-0000-000001440000}"/>
    <cellStyle name="Cellule liée 7" xfId="7896" hidden="1" xr:uid="{00000000-0005-0000-0000-000002440000}"/>
    <cellStyle name="Cellule liée 7" xfId="7943" hidden="1" xr:uid="{00000000-0005-0000-0000-000003440000}"/>
    <cellStyle name="Cellule liée 7" xfId="7990" hidden="1" xr:uid="{00000000-0005-0000-0000-000004440000}"/>
    <cellStyle name="Cellule liée 7" xfId="8035" hidden="1" xr:uid="{00000000-0005-0000-0000-000005440000}"/>
    <cellStyle name="Cellule liée 7" xfId="8074" hidden="1" xr:uid="{00000000-0005-0000-0000-000006440000}"/>
    <cellStyle name="Cellule liée 7" xfId="8111" hidden="1" xr:uid="{00000000-0005-0000-0000-000007440000}"/>
    <cellStyle name="Cellule liée 7" xfId="8145" hidden="1" xr:uid="{00000000-0005-0000-0000-000008440000}"/>
    <cellStyle name="Cellule liée 7" xfId="8225" hidden="1" xr:uid="{00000000-0005-0000-0000-000009440000}"/>
    <cellStyle name="Cellule liée 7" xfId="8275" hidden="1" xr:uid="{00000000-0005-0000-0000-00000A440000}"/>
    <cellStyle name="Cellule liée 7" xfId="8338" hidden="1" xr:uid="{00000000-0005-0000-0000-00000B440000}"/>
    <cellStyle name="Cellule liée 7" xfId="8384" hidden="1" xr:uid="{00000000-0005-0000-0000-00000C440000}"/>
    <cellStyle name="Cellule liée 7" xfId="8428" hidden="1" xr:uid="{00000000-0005-0000-0000-00000D440000}"/>
    <cellStyle name="Cellule liée 7" xfId="8467" hidden="1" xr:uid="{00000000-0005-0000-0000-00000E440000}"/>
    <cellStyle name="Cellule liée 7" xfId="8503" hidden="1" xr:uid="{00000000-0005-0000-0000-00000F440000}"/>
    <cellStyle name="Cellule liée 7" xfId="8538" hidden="1" xr:uid="{00000000-0005-0000-0000-000010440000}"/>
    <cellStyle name="Cellule liée 7" xfId="8588" hidden="1" xr:uid="{00000000-0005-0000-0000-000011440000}"/>
    <cellStyle name="Cellule liée 7" xfId="7429" hidden="1" xr:uid="{00000000-0005-0000-0000-000012440000}"/>
    <cellStyle name="Cellule liée 7" xfId="8685" hidden="1" xr:uid="{00000000-0005-0000-0000-000013440000}"/>
    <cellStyle name="Cellule liée 7" xfId="8756" hidden="1" xr:uid="{00000000-0005-0000-0000-000014440000}"/>
    <cellStyle name="Cellule liée 7" xfId="8806" hidden="1" xr:uid="{00000000-0005-0000-0000-000015440000}"/>
    <cellStyle name="Cellule liée 7" xfId="8855" hidden="1" xr:uid="{00000000-0005-0000-0000-000016440000}"/>
    <cellStyle name="Cellule liée 7" xfId="8905" hidden="1" xr:uid="{00000000-0005-0000-0000-000017440000}"/>
    <cellStyle name="Cellule liée 7" xfId="8954" hidden="1" xr:uid="{00000000-0005-0000-0000-000018440000}"/>
    <cellStyle name="Cellule liée 7" xfId="9003" hidden="1" xr:uid="{00000000-0005-0000-0000-000019440000}"/>
    <cellStyle name="Cellule liée 7" xfId="9050" hidden="1" xr:uid="{00000000-0005-0000-0000-00001A440000}"/>
    <cellStyle name="Cellule liée 7" xfId="9097" hidden="1" xr:uid="{00000000-0005-0000-0000-00001B440000}"/>
    <cellStyle name="Cellule liée 7" xfId="9142" hidden="1" xr:uid="{00000000-0005-0000-0000-00001C440000}"/>
    <cellStyle name="Cellule liée 7" xfId="9181" hidden="1" xr:uid="{00000000-0005-0000-0000-00001D440000}"/>
    <cellStyle name="Cellule liée 7" xfId="9218" hidden="1" xr:uid="{00000000-0005-0000-0000-00001E440000}"/>
    <cellStyle name="Cellule liée 7" xfId="9252" hidden="1" xr:uid="{00000000-0005-0000-0000-00001F440000}"/>
    <cellStyle name="Cellule liée 7" xfId="9336" hidden="1" xr:uid="{00000000-0005-0000-0000-000020440000}"/>
    <cellStyle name="Cellule liée 7" xfId="9388" hidden="1" xr:uid="{00000000-0005-0000-0000-000021440000}"/>
    <cellStyle name="Cellule liée 7" xfId="9453" hidden="1" xr:uid="{00000000-0005-0000-0000-000022440000}"/>
    <cellStyle name="Cellule liée 7" xfId="9499" hidden="1" xr:uid="{00000000-0005-0000-0000-000023440000}"/>
    <cellStyle name="Cellule liée 7" xfId="9543" hidden="1" xr:uid="{00000000-0005-0000-0000-000024440000}"/>
    <cellStyle name="Cellule liée 7" xfId="9582" hidden="1" xr:uid="{00000000-0005-0000-0000-000025440000}"/>
    <cellStyle name="Cellule liée 7" xfId="9618" hidden="1" xr:uid="{00000000-0005-0000-0000-000026440000}"/>
    <cellStyle name="Cellule liée 7" xfId="9653" hidden="1" xr:uid="{00000000-0005-0000-0000-000027440000}"/>
    <cellStyle name="Cellule liée 7" xfId="9707" hidden="1" xr:uid="{00000000-0005-0000-0000-000028440000}"/>
    <cellStyle name="Cellule liée 7" xfId="9861" hidden="1" xr:uid="{00000000-0005-0000-0000-000029440000}"/>
    <cellStyle name="Cellule liée 7" xfId="9958" hidden="1" xr:uid="{00000000-0005-0000-0000-00002A440000}"/>
    <cellStyle name="Cellule liée 7" xfId="10028" hidden="1" xr:uid="{00000000-0005-0000-0000-00002B440000}"/>
    <cellStyle name="Cellule liée 7" xfId="10078" hidden="1" xr:uid="{00000000-0005-0000-0000-00002C440000}"/>
    <cellStyle name="Cellule liée 7" xfId="10128" hidden="1" xr:uid="{00000000-0005-0000-0000-00002D440000}"/>
    <cellStyle name="Cellule liée 7" xfId="10178" hidden="1" xr:uid="{00000000-0005-0000-0000-00002E440000}"/>
    <cellStyle name="Cellule liée 7" xfId="10227" hidden="1" xr:uid="{00000000-0005-0000-0000-00002F440000}"/>
    <cellStyle name="Cellule liée 7" xfId="10276" hidden="1" xr:uid="{00000000-0005-0000-0000-000030440000}"/>
    <cellStyle name="Cellule liée 7" xfId="10323" hidden="1" xr:uid="{00000000-0005-0000-0000-000031440000}"/>
    <cellStyle name="Cellule liée 7" xfId="10370" hidden="1" xr:uid="{00000000-0005-0000-0000-000032440000}"/>
    <cellStyle name="Cellule liée 7" xfId="10415" hidden="1" xr:uid="{00000000-0005-0000-0000-000033440000}"/>
    <cellStyle name="Cellule liée 7" xfId="10454" hidden="1" xr:uid="{00000000-0005-0000-0000-000034440000}"/>
    <cellStyle name="Cellule liée 7" xfId="10491" hidden="1" xr:uid="{00000000-0005-0000-0000-000035440000}"/>
    <cellStyle name="Cellule liée 7" xfId="10525" hidden="1" xr:uid="{00000000-0005-0000-0000-000036440000}"/>
    <cellStyle name="Cellule liée 7" xfId="10605" hidden="1" xr:uid="{00000000-0005-0000-0000-000037440000}"/>
    <cellStyle name="Cellule liée 7" xfId="10655" hidden="1" xr:uid="{00000000-0005-0000-0000-000038440000}"/>
    <cellStyle name="Cellule liée 7" xfId="10718" hidden="1" xr:uid="{00000000-0005-0000-0000-000039440000}"/>
    <cellStyle name="Cellule liée 7" xfId="10764" hidden="1" xr:uid="{00000000-0005-0000-0000-00003A440000}"/>
    <cellStyle name="Cellule liée 7" xfId="10808" hidden="1" xr:uid="{00000000-0005-0000-0000-00003B440000}"/>
    <cellStyle name="Cellule liée 7" xfId="10847" hidden="1" xr:uid="{00000000-0005-0000-0000-00003C440000}"/>
    <cellStyle name="Cellule liée 7" xfId="10883" hidden="1" xr:uid="{00000000-0005-0000-0000-00003D440000}"/>
    <cellStyle name="Cellule liée 7" xfId="10918" hidden="1" xr:uid="{00000000-0005-0000-0000-00003E440000}"/>
    <cellStyle name="Cellule liée 7" xfId="10969" hidden="1" xr:uid="{00000000-0005-0000-0000-00003F440000}"/>
    <cellStyle name="Cellule liée 7" xfId="9809" hidden="1" xr:uid="{00000000-0005-0000-0000-000040440000}"/>
    <cellStyle name="Cellule liée 7" xfId="7375" hidden="1" xr:uid="{00000000-0005-0000-0000-000041440000}"/>
    <cellStyle name="Cellule liée 7" xfId="11027" hidden="1" xr:uid="{00000000-0005-0000-0000-000042440000}"/>
    <cellStyle name="Cellule liée 7" xfId="11098" hidden="1" xr:uid="{00000000-0005-0000-0000-000043440000}"/>
    <cellStyle name="Cellule liée 7" xfId="11148" hidden="1" xr:uid="{00000000-0005-0000-0000-000044440000}"/>
    <cellStyle name="Cellule liée 7" xfId="11198" hidden="1" xr:uid="{00000000-0005-0000-0000-000045440000}"/>
    <cellStyle name="Cellule liée 7" xfId="11248" hidden="1" xr:uid="{00000000-0005-0000-0000-000046440000}"/>
    <cellStyle name="Cellule liée 7" xfId="11297" hidden="1" xr:uid="{00000000-0005-0000-0000-000047440000}"/>
    <cellStyle name="Cellule liée 7" xfId="11346" hidden="1" xr:uid="{00000000-0005-0000-0000-000048440000}"/>
    <cellStyle name="Cellule liée 7" xfId="11393" hidden="1" xr:uid="{00000000-0005-0000-0000-000049440000}"/>
    <cellStyle name="Cellule liée 7" xfId="11440" hidden="1" xr:uid="{00000000-0005-0000-0000-00004A440000}"/>
    <cellStyle name="Cellule liée 7" xfId="11485" hidden="1" xr:uid="{00000000-0005-0000-0000-00004B440000}"/>
    <cellStyle name="Cellule liée 7" xfId="11524" hidden="1" xr:uid="{00000000-0005-0000-0000-00004C440000}"/>
    <cellStyle name="Cellule liée 7" xfId="11561" hidden="1" xr:uid="{00000000-0005-0000-0000-00004D440000}"/>
    <cellStyle name="Cellule liée 7" xfId="11595" hidden="1" xr:uid="{00000000-0005-0000-0000-00004E440000}"/>
    <cellStyle name="Cellule liée 7" xfId="11675" hidden="1" xr:uid="{00000000-0005-0000-0000-00004F440000}"/>
    <cellStyle name="Cellule liée 7" xfId="11727" hidden="1" xr:uid="{00000000-0005-0000-0000-000050440000}"/>
    <cellStyle name="Cellule liée 7" xfId="11789" hidden="1" xr:uid="{00000000-0005-0000-0000-000051440000}"/>
    <cellStyle name="Cellule liée 7" xfId="11835" hidden="1" xr:uid="{00000000-0005-0000-0000-000052440000}"/>
    <cellStyle name="Cellule liée 7" xfId="11879" hidden="1" xr:uid="{00000000-0005-0000-0000-000053440000}"/>
    <cellStyle name="Cellule liée 7" xfId="11918" hidden="1" xr:uid="{00000000-0005-0000-0000-000054440000}"/>
    <cellStyle name="Cellule liée 7" xfId="11954" hidden="1" xr:uid="{00000000-0005-0000-0000-000055440000}"/>
    <cellStyle name="Cellule liée 7" xfId="11989" hidden="1" xr:uid="{00000000-0005-0000-0000-000056440000}"/>
    <cellStyle name="Cellule liée 7" xfId="12038" hidden="1" xr:uid="{00000000-0005-0000-0000-000057440000}"/>
    <cellStyle name="Cellule liée 7" xfId="12161" hidden="1" xr:uid="{00000000-0005-0000-0000-000058440000}"/>
    <cellStyle name="Cellule liée 7" xfId="12257" hidden="1" xr:uid="{00000000-0005-0000-0000-000059440000}"/>
    <cellStyle name="Cellule liée 7" xfId="12327" hidden="1" xr:uid="{00000000-0005-0000-0000-00005A440000}"/>
    <cellStyle name="Cellule liée 7" xfId="12377" hidden="1" xr:uid="{00000000-0005-0000-0000-00005B440000}"/>
    <cellStyle name="Cellule liée 7" xfId="12427" hidden="1" xr:uid="{00000000-0005-0000-0000-00005C440000}"/>
    <cellStyle name="Cellule liée 7" xfId="12477" hidden="1" xr:uid="{00000000-0005-0000-0000-00005D440000}"/>
    <cellStyle name="Cellule liée 7" xfId="12526" hidden="1" xr:uid="{00000000-0005-0000-0000-00005E440000}"/>
    <cellStyle name="Cellule liée 7" xfId="12575" hidden="1" xr:uid="{00000000-0005-0000-0000-00005F440000}"/>
    <cellStyle name="Cellule liée 7" xfId="12622" hidden="1" xr:uid="{00000000-0005-0000-0000-000060440000}"/>
    <cellStyle name="Cellule liée 7" xfId="12669" hidden="1" xr:uid="{00000000-0005-0000-0000-000061440000}"/>
    <cellStyle name="Cellule liée 7" xfId="12714" hidden="1" xr:uid="{00000000-0005-0000-0000-000062440000}"/>
    <cellStyle name="Cellule liée 7" xfId="12753" hidden="1" xr:uid="{00000000-0005-0000-0000-000063440000}"/>
    <cellStyle name="Cellule liée 7" xfId="12790" hidden="1" xr:uid="{00000000-0005-0000-0000-000064440000}"/>
    <cellStyle name="Cellule liée 7" xfId="12824" hidden="1" xr:uid="{00000000-0005-0000-0000-000065440000}"/>
    <cellStyle name="Cellule liée 7" xfId="12903" hidden="1" xr:uid="{00000000-0005-0000-0000-000066440000}"/>
    <cellStyle name="Cellule liée 7" xfId="12953" hidden="1" xr:uid="{00000000-0005-0000-0000-000067440000}"/>
    <cellStyle name="Cellule liée 7" xfId="13015" hidden="1" xr:uid="{00000000-0005-0000-0000-000068440000}"/>
    <cellStyle name="Cellule liée 7" xfId="13061" hidden="1" xr:uid="{00000000-0005-0000-0000-000069440000}"/>
    <cellStyle name="Cellule liée 7" xfId="13105" hidden="1" xr:uid="{00000000-0005-0000-0000-00006A440000}"/>
    <cellStyle name="Cellule liée 7" xfId="13144" hidden="1" xr:uid="{00000000-0005-0000-0000-00006B440000}"/>
    <cellStyle name="Cellule liée 7" xfId="13180" hidden="1" xr:uid="{00000000-0005-0000-0000-00006C440000}"/>
    <cellStyle name="Cellule liée 7" xfId="13215" hidden="1" xr:uid="{00000000-0005-0000-0000-00006D440000}"/>
    <cellStyle name="Cellule liée 7" xfId="13263" hidden="1" xr:uid="{00000000-0005-0000-0000-00006E440000}"/>
    <cellStyle name="Cellule liée 7" xfId="12110" hidden="1" xr:uid="{00000000-0005-0000-0000-00006F440000}"/>
    <cellStyle name="Cellule liée 7" xfId="9890" hidden="1" xr:uid="{00000000-0005-0000-0000-000070440000}"/>
    <cellStyle name="Cellule liée 7" xfId="8627" hidden="1" xr:uid="{00000000-0005-0000-0000-000071440000}"/>
    <cellStyle name="Cellule liée 7" xfId="13330" hidden="1" xr:uid="{00000000-0005-0000-0000-000072440000}"/>
    <cellStyle name="Cellule liée 7" xfId="13379" hidden="1" xr:uid="{00000000-0005-0000-0000-000073440000}"/>
    <cellStyle name="Cellule liée 7" xfId="13428" hidden="1" xr:uid="{00000000-0005-0000-0000-000074440000}"/>
    <cellStyle name="Cellule liée 7" xfId="13477" hidden="1" xr:uid="{00000000-0005-0000-0000-000075440000}"/>
    <cellStyle name="Cellule liée 7" xfId="13525" hidden="1" xr:uid="{00000000-0005-0000-0000-000076440000}"/>
    <cellStyle name="Cellule liée 7" xfId="13573" hidden="1" xr:uid="{00000000-0005-0000-0000-000077440000}"/>
    <cellStyle name="Cellule liée 7" xfId="13619" hidden="1" xr:uid="{00000000-0005-0000-0000-000078440000}"/>
    <cellStyle name="Cellule liée 7" xfId="13666" hidden="1" xr:uid="{00000000-0005-0000-0000-000079440000}"/>
    <cellStyle name="Cellule liée 7" xfId="13711" hidden="1" xr:uid="{00000000-0005-0000-0000-00007A440000}"/>
    <cellStyle name="Cellule liée 7" xfId="13750" hidden="1" xr:uid="{00000000-0005-0000-0000-00007B440000}"/>
    <cellStyle name="Cellule liée 7" xfId="13787" hidden="1" xr:uid="{00000000-0005-0000-0000-00007C440000}"/>
    <cellStyle name="Cellule liée 7" xfId="13821" hidden="1" xr:uid="{00000000-0005-0000-0000-00007D440000}"/>
    <cellStyle name="Cellule liée 7" xfId="13899" hidden="1" xr:uid="{00000000-0005-0000-0000-00007E440000}"/>
    <cellStyle name="Cellule liée 7" xfId="13949" hidden="1" xr:uid="{00000000-0005-0000-0000-00007F440000}"/>
    <cellStyle name="Cellule liée 7" xfId="14011" hidden="1" xr:uid="{00000000-0005-0000-0000-000080440000}"/>
    <cellStyle name="Cellule liée 7" xfId="14057" hidden="1" xr:uid="{00000000-0005-0000-0000-000081440000}"/>
    <cellStyle name="Cellule liée 7" xfId="14101" hidden="1" xr:uid="{00000000-0005-0000-0000-000082440000}"/>
    <cellStyle name="Cellule liée 7" xfId="14140" hidden="1" xr:uid="{00000000-0005-0000-0000-000083440000}"/>
    <cellStyle name="Cellule liée 7" xfId="14176" hidden="1" xr:uid="{00000000-0005-0000-0000-000084440000}"/>
    <cellStyle name="Cellule liée 7" xfId="14211" hidden="1" xr:uid="{00000000-0005-0000-0000-000085440000}"/>
    <cellStyle name="Cellule liée 7" xfId="14259" hidden="1" xr:uid="{00000000-0005-0000-0000-000086440000}"/>
    <cellStyle name="Cellule liée 7" xfId="14360" hidden="1" xr:uid="{00000000-0005-0000-0000-000087440000}"/>
    <cellStyle name="Cellule liée 7" xfId="14456" hidden="1" xr:uid="{00000000-0005-0000-0000-000088440000}"/>
    <cellStyle name="Cellule liée 7" xfId="14526" hidden="1" xr:uid="{00000000-0005-0000-0000-000089440000}"/>
    <cellStyle name="Cellule liée 7" xfId="14576" hidden="1" xr:uid="{00000000-0005-0000-0000-00008A440000}"/>
    <cellStyle name="Cellule liée 7" xfId="14626" hidden="1" xr:uid="{00000000-0005-0000-0000-00008B440000}"/>
    <cellStyle name="Cellule liée 7" xfId="14676" hidden="1" xr:uid="{00000000-0005-0000-0000-00008C440000}"/>
    <cellStyle name="Cellule liée 7" xfId="14725" hidden="1" xr:uid="{00000000-0005-0000-0000-00008D440000}"/>
    <cellStyle name="Cellule liée 7" xfId="14774" hidden="1" xr:uid="{00000000-0005-0000-0000-00008E440000}"/>
    <cellStyle name="Cellule liée 7" xfId="14821" hidden="1" xr:uid="{00000000-0005-0000-0000-00008F440000}"/>
    <cellStyle name="Cellule liée 7" xfId="14868" hidden="1" xr:uid="{00000000-0005-0000-0000-000090440000}"/>
    <cellStyle name="Cellule liée 7" xfId="14913" hidden="1" xr:uid="{00000000-0005-0000-0000-000091440000}"/>
    <cellStyle name="Cellule liée 7" xfId="14952" hidden="1" xr:uid="{00000000-0005-0000-0000-000092440000}"/>
    <cellStyle name="Cellule liée 7" xfId="14989" hidden="1" xr:uid="{00000000-0005-0000-0000-000093440000}"/>
    <cellStyle name="Cellule liée 7" xfId="15023" hidden="1" xr:uid="{00000000-0005-0000-0000-000094440000}"/>
    <cellStyle name="Cellule liée 7" xfId="15102" hidden="1" xr:uid="{00000000-0005-0000-0000-000095440000}"/>
    <cellStyle name="Cellule liée 7" xfId="15152" hidden="1" xr:uid="{00000000-0005-0000-0000-000096440000}"/>
    <cellStyle name="Cellule liée 7" xfId="15215" hidden="1" xr:uid="{00000000-0005-0000-0000-000097440000}"/>
    <cellStyle name="Cellule liée 7" xfId="15261" hidden="1" xr:uid="{00000000-0005-0000-0000-000098440000}"/>
    <cellStyle name="Cellule liée 7" xfId="15305" hidden="1" xr:uid="{00000000-0005-0000-0000-000099440000}"/>
    <cellStyle name="Cellule liée 7" xfId="15344" hidden="1" xr:uid="{00000000-0005-0000-0000-00009A440000}"/>
    <cellStyle name="Cellule liée 7" xfId="15380" hidden="1" xr:uid="{00000000-0005-0000-0000-00009B440000}"/>
    <cellStyle name="Cellule liée 7" xfId="15415" hidden="1" xr:uid="{00000000-0005-0000-0000-00009C440000}"/>
    <cellStyle name="Cellule liée 7" xfId="15464" hidden="1" xr:uid="{00000000-0005-0000-0000-00009D440000}"/>
    <cellStyle name="Cellule liée 7" xfId="14309" hidden="1" xr:uid="{00000000-0005-0000-0000-00009E440000}"/>
    <cellStyle name="Cellule liée 7" xfId="15642" hidden="1" xr:uid="{00000000-0005-0000-0000-00009F440000}"/>
    <cellStyle name="Cellule liée 7" xfId="15748" hidden="1" xr:uid="{00000000-0005-0000-0000-0000A0440000}"/>
    <cellStyle name="Cellule liée 7" xfId="15819" hidden="1" xr:uid="{00000000-0005-0000-0000-0000A1440000}"/>
    <cellStyle name="Cellule liée 7" xfId="15869" hidden="1" xr:uid="{00000000-0005-0000-0000-0000A2440000}"/>
    <cellStyle name="Cellule liée 7" xfId="15919" hidden="1" xr:uid="{00000000-0005-0000-0000-0000A3440000}"/>
    <cellStyle name="Cellule liée 7" xfId="15969" hidden="1" xr:uid="{00000000-0005-0000-0000-0000A4440000}"/>
    <cellStyle name="Cellule liée 7" xfId="16018" hidden="1" xr:uid="{00000000-0005-0000-0000-0000A5440000}"/>
    <cellStyle name="Cellule liée 7" xfId="16067" hidden="1" xr:uid="{00000000-0005-0000-0000-0000A6440000}"/>
    <cellStyle name="Cellule liée 7" xfId="16114" hidden="1" xr:uid="{00000000-0005-0000-0000-0000A7440000}"/>
    <cellStyle name="Cellule liée 7" xfId="16161" hidden="1" xr:uid="{00000000-0005-0000-0000-0000A8440000}"/>
    <cellStyle name="Cellule liée 7" xfId="16206" hidden="1" xr:uid="{00000000-0005-0000-0000-0000A9440000}"/>
    <cellStyle name="Cellule liée 7" xfId="16245" hidden="1" xr:uid="{00000000-0005-0000-0000-0000AA440000}"/>
    <cellStyle name="Cellule liée 7" xfId="16282" hidden="1" xr:uid="{00000000-0005-0000-0000-0000AB440000}"/>
    <cellStyle name="Cellule liée 7" xfId="16316" hidden="1" xr:uid="{00000000-0005-0000-0000-0000AC440000}"/>
    <cellStyle name="Cellule liée 7" xfId="16400" hidden="1" xr:uid="{00000000-0005-0000-0000-0000AD440000}"/>
    <cellStyle name="Cellule liée 7" xfId="16452" hidden="1" xr:uid="{00000000-0005-0000-0000-0000AE440000}"/>
    <cellStyle name="Cellule liée 7" xfId="16517" hidden="1" xr:uid="{00000000-0005-0000-0000-0000AF440000}"/>
    <cellStyle name="Cellule liée 7" xfId="16563" hidden="1" xr:uid="{00000000-0005-0000-0000-0000B0440000}"/>
    <cellStyle name="Cellule liée 7" xfId="16607" hidden="1" xr:uid="{00000000-0005-0000-0000-0000B1440000}"/>
    <cellStyle name="Cellule liée 7" xfId="16646" hidden="1" xr:uid="{00000000-0005-0000-0000-0000B2440000}"/>
    <cellStyle name="Cellule liée 7" xfId="16682" hidden="1" xr:uid="{00000000-0005-0000-0000-0000B3440000}"/>
    <cellStyle name="Cellule liée 7" xfId="16717" hidden="1" xr:uid="{00000000-0005-0000-0000-0000B4440000}"/>
    <cellStyle name="Cellule liée 7" xfId="16771" hidden="1" xr:uid="{00000000-0005-0000-0000-0000B5440000}"/>
    <cellStyle name="Cellule liée 7" xfId="16936" hidden="1" xr:uid="{00000000-0005-0000-0000-0000B6440000}"/>
    <cellStyle name="Cellule liée 7" xfId="17033" hidden="1" xr:uid="{00000000-0005-0000-0000-0000B7440000}"/>
    <cellStyle name="Cellule liée 7" xfId="17103" hidden="1" xr:uid="{00000000-0005-0000-0000-0000B8440000}"/>
    <cellStyle name="Cellule liée 7" xfId="17153" hidden="1" xr:uid="{00000000-0005-0000-0000-0000B9440000}"/>
    <cellStyle name="Cellule liée 7" xfId="17203" hidden="1" xr:uid="{00000000-0005-0000-0000-0000BA440000}"/>
    <cellStyle name="Cellule liée 7" xfId="17253" hidden="1" xr:uid="{00000000-0005-0000-0000-0000BB440000}"/>
    <cellStyle name="Cellule liée 7" xfId="17302" hidden="1" xr:uid="{00000000-0005-0000-0000-0000BC440000}"/>
    <cellStyle name="Cellule liée 7" xfId="17351" hidden="1" xr:uid="{00000000-0005-0000-0000-0000BD440000}"/>
    <cellStyle name="Cellule liée 7" xfId="17398" hidden="1" xr:uid="{00000000-0005-0000-0000-0000BE440000}"/>
    <cellStyle name="Cellule liée 7" xfId="17445" hidden="1" xr:uid="{00000000-0005-0000-0000-0000BF440000}"/>
    <cellStyle name="Cellule liée 7" xfId="17490" hidden="1" xr:uid="{00000000-0005-0000-0000-0000C0440000}"/>
    <cellStyle name="Cellule liée 7" xfId="17529" hidden="1" xr:uid="{00000000-0005-0000-0000-0000C1440000}"/>
    <cellStyle name="Cellule liée 7" xfId="17566" hidden="1" xr:uid="{00000000-0005-0000-0000-0000C2440000}"/>
    <cellStyle name="Cellule liée 7" xfId="17600" hidden="1" xr:uid="{00000000-0005-0000-0000-0000C3440000}"/>
    <cellStyle name="Cellule liée 7" xfId="17680" hidden="1" xr:uid="{00000000-0005-0000-0000-0000C4440000}"/>
    <cellStyle name="Cellule liée 7" xfId="17730" hidden="1" xr:uid="{00000000-0005-0000-0000-0000C5440000}"/>
    <cellStyle name="Cellule liée 7" xfId="17793" hidden="1" xr:uid="{00000000-0005-0000-0000-0000C6440000}"/>
    <cellStyle name="Cellule liée 7" xfId="17839" hidden="1" xr:uid="{00000000-0005-0000-0000-0000C7440000}"/>
    <cellStyle name="Cellule liée 7" xfId="17883" hidden="1" xr:uid="{00000000-0005-0000-0000-0000C8440000}"/>
    <cellStyle name="Cellule liée 7" xfId="17922" hidden="1" xr:uid="{00000000-0005-0000-0000-0000C9440000}"/>
    <cellStyle name="Cellule liée 7" xfId="17958" hidden="1" xr:uid="{00000000-0005-0000-0000-0000CA440000}"/>
    <cellStyle name="Cellule liée 7" xfId="17993" hidden="1" xr:uid="{00000000-0005-0000-0000-0000CB440000}"/>
    <cellStyle name="Cellule liée 7" xfId="18044" hidden="1" xr:uid="{00000000-0005-0000-0000-0000CC440000}"/>
    <cellStyle name="Cellule liée 7" xfId="16884" hidden="1" xr:uid="{00000000-0005-0000-0000-0000CD440000}"/>
    <cellStyle name="Cellule liée 7" xfId="15540" hidden="1" xr:uid="{00000000-0005-0000-0000-0000CE440000}"/>
    <cellStyle name="Cellule liée 7" xfId="15493" hidden="1" xr:uid="{00000000-0005-0000-0000-0000CF440000}"/>
    <cellStyle name="Cellule liée 7" xfId="18158" hidden="1" xr:uid="{00000000-0005-0000-0000-0000D0440000}"/>
    <cellStyle name="Cellule liée 7" xfId="18208" hidden="1" xr:uid="{00000000-0005-0000-0000-0000D1440000}"/>
    <cellStyle name="Cellule liée 7" xfId="18258" hidden="1" xr:uid="{00000000-0005-0000-0000-0000D2440000}"/>
    <cellStyle name="Cellule liée 7" xfId="18308" hidden="1" xr:uid="{00000000-0005-0000-0000-0000D3440000}"/>
    <cellStyle name="Cellule liée 7" xfId="18357" hidden="1" xr:uid="{00000000-0005-0000-0000-0000D4440000}"/>
    <cellStyle name="Cellule liée 7" xfId="18405" hidden="1" xr:uid="{00000000-0005-0000-0000-0000D5440000}"/>
    <cellStyle name="Cellule liée 7" xfId="18452" hidden="1" xr:uid="{00000000-0005-0000-0000-0000D6440000}"/>
    <cellStyle name="Cellule liée 7" xfId="18499" hidden="1" xr:uid="{00000000-0005-0000-0000-0000D7440000}"/>
    <cellStyle name="Cellule liée 7" xfId="18544" hidden="1" xr:uid="{00000000-0005-0000-0000-0000D8440000}"/>
    <cellStyle name="Cellule liée 7" xfId="18583" hidden="1" xr:uid="{00000000-0005-0000-0000-0000D9440000}"/>
    <cellStyle name="Cellule liée 7" xfId="18620" hidden="1" xr:uid="{00000000-0005-0000-0000-0000DA440000}"/>
    <cellStyle name="Cellule liée 7" xfId="18654" hidden="1" xr:uid="{00000000-0005-0000-0000-0000DB440000}"/>
    <cellStyle name="Cellule liée 7" xfId="18738" hidden="1" xr:uid="{00000000-0005-0000-0000-0000DC440000}"/>
    <cellStyle name="Cellule liée 7" xfId="18790" hidden="1" xr:uid="{00000000-0005-0000-0000-0000DD440000}"/>
    <cellStyle name="Cellule liée 7" xfId="18855" hidden="1" xr:uid="{00000000-0005-0000-0000-0000DE440000}"/>
    <cellStyle name="Cellule liée 7" xfId="18901" hidden="1" xr:uid="{00000000-0005-0000-0000-0000DF440000}"/>
    <cellStyle name="Cellule liée 7" xfId="18945" hidden="1" xr:uid="{00000000-0005-0000-0000-0000E0440000}"/>
    <cellStyle name="Cellule liée 7" xfId="18984" hidden="1" xr:uid="{00000000-0005-0000-0000-0000E1440000}"/>
    <cellStyle name="Cellule liée 7" xfId="19020" hidden="1" xr:uid="{00000000-0005-0000-0000-0000E2440000}"/>
    <cellStyle name="Cellule liée 7" xfId="19055" hidden="1" xr:uid="{00000000-0005-0000-0000-0000E3440000}"/>
    <cellStyle name="Cellule liée 7" xfId="19109" hidden="1" xr:uid="{00000000-0005-0000-0000-0000E4440000}"/>
    <cellStyle name="Cellule liée 7" xfId="19272" hidden="1" xr:uid="{00000000-0005-0000-0000-0000E5440000}"/>
    <cellStyle name="Cellule liée 7" xfId="19369" hidden="1" xr:uid="{00000000-0005-0000-0000-0000E6440000}"/>
    <cellStyle name="Cellule liée 7" xfId="19439" hidden="1" xr:uid="{00000000-0005-0000-0000-0000E7440000}"/>
    <cellStyle name="Cellule liée 7" xfId="19489" hidden="1" xr:uid="{00000000-0005-0000-0000-0000E8440000}"/>
    <cellStyle name="Cellule liée 7" xfId="19539" hidden="1" xr:uid="{00000000-0005-0000-0000-0000E9440000}"/>
    <cellStyle name="Cellule liée 7" xfId="19589" hidden="1" xr:uid="{00000000-0005-0000-0000-0000EA440000}"/>
    <cellStyle name="Cellule liée 7" xfId="19638" hidden="1" xr:uid="{00000000-0005-0000-0000-0000EB440000}"/>
    <cellStyle name="Cellule liée 7" xfId="19687" hidden="1" xr:uid="{00000000-0005-0000-0000-0000EC440000}"/>
    <cellStyle name="Cellule liée 7" xfId="19734" hidden="1" xr:uid="{00000000-0005-0000-0000-0000ED440000}"/>
    <cellStyle name="Cellule liée 7" xfId="19781" hidden="1" xr:uid="{00000000-0005-0000-0000-0000EE440000}"/>
    <cellStyle name="Cellule liée 7" xfId="19826" hidden="1" xr:uid="{00000000-0005-0000-0000-0000EF440000}"/>
    <cellStyle name="Cellule liée 7" xfId="19865" hidden="1" xr:uid="{00000000-0005-0000-0000-0000F0440000}"/>
    <cellStyle name="Cellule liée 7" xfId="19902" hidden="1" xr:uid="{00000000-0005-0000-0000-0000F1440000}"/>
    <cellStyle name="Cellule liée 7" xfId="19936" hidden="1" xr:uid="{00000000-0005-0000-0000-0000F2440000}"/>
    <cellStyle name="Cellule liée 7" xfId="20015" hidden="1" xr:uid="{00000000-0005-0000-0000-0000F3440000}"/>
    <cellStyle name="Cellule liée 7" xfId="20065" hidden="1" xr:uid="{00000000-0005-0000-0000-0000F4440000}"/>
    <cellStyle name="Cellule liée 7" xfId="20128" hidden="1" xr:uid="{00000000-0005-0000-0000-0000F5440000}"/>
    <cellStyle name="Cellule liée 7" xfId="20174" hidden="1" xr:uid="{00000000-0005-0000-0000-0000F6440000}"/>
    <cellStyle name="Cellule liée 7" xfId="20218" hidden="1" xr:uid="{00000000-0005-0000-0000-0000F7440000}"/>
    <cellStyle name="Cellule liée 7" xfId="20257" hidden="1" xr:uid="{00000000-0005-0000-0000-0000F8440000}"/>
    <cellStyle name="Cellule liée 7" xfId="20293" hidden="1" xr:uid="{00000000-0005-0000-0000-0000F9440000}"/>
    <cellStyle name="Cellule liée 7" xfId="20328" hidden="1" xr:uid="{00000000-0005-0000-0000-0000FA440000}"/>
    <cellStyle name="Cellule liée 7" xfId="20379" hidden="1" xr:uid="{00000000-0005-0000-0000-0000FB440000}"/>
    <cellStyle name="Cellule liée 7" xfId="19220" hidden="1" xr:uid="{00000000-0005-0000-0000-0000FC440000}"/>
    <cellStyle name="Cellule liée 7" xfId="19153" hidden="1" xr:uid="{00000000-0005-0000-0000-0000FD440000}"/>
    <cellStyle name="Cellule liée 7" xfId="15605" hidden="1" xr:uid="{00000000-0005-0000-0000-0000FE440000}"/>
    <cellStyle name="Cellule liée 7" xfId="20488" hidden="1" xr:uid="{00000000-0005-0000-0000-0000FF440000}"/>
    <cellStyle name="Cellule liée 7" xfId="20538" hidden="1" xr:uid="{00000000-0005-0000-0000-000000450000}"/>
    <cellStyle name="Cellule liée 7" xfId="20588" hidden="1" xr:uid="{00000000-0005-0000-0000-000001450000}"/>
    <cellStyle name="Cellule liée 7" xfId="20638" hidden="1" xr:uid="{00000000-0005-0000-0000-000002450000}"/>
    <cellStyle name="Cellule liée 7" xfId="20687" hidden="1" xr:uid="{00000000-0005-0000-0000-000003450000}"/>
    <cellStyle name="Cellule liée 7" xfId="20736" hidden="1" xr:uid="{00000000-0005-0000-0000-000004450000}"/>
    <cellStyle name="Cellule liée 7" xfId="20783" hidden="1" xr:uid="{00000000-0005-0000-0000-000005450000}"/>
    <cellStyle name="Cellule liée 7" xfId="20830" hidden="1" xr:uid="{00000000-0005-0000-0000-000006450000}"/>
    <cellStyle name="Cellule liée 7" xfId="20875" hidden="1" xr:uid="{00000000-0005-0000-0000-000007450000}"/>
    <cellStyle name="Cellule liée 7" xfId="20914" hidden="1" xr:uid="{00000000-0005-0000-0000-000008450000}"/>
    <cellStyle name="Cellule liée 7" xfId="20951" hidden="1" xr:uid="{00000000-0005-0000-0000-000009450000}"/>
    <cellStyle name="Cellule liée 7" xfId="20985" hidden="1" xr:uid="{00000000-0005-0000-0000-00000A450000}"/>
    <cellStyle name="Cellule liée 7" xfId="21067" hidden="1" xr:uid="{00000000-0005-0000-0000-00000B450000}"/>
    <cellStyle name="Cellule liée 7" xfId="21119" hidden="1" xr:uid="{00000000-0005-0000-0000-00000C450000}"/>
    <cellStyle name="Cellule liée 7" xfId="21183" hidden="1" xr:uid="{00000000-0005-0000-0000-00000D450000}"/>
    <cellStyle name="Cellule liée 7" xfId="21229" hidden="1" xr:uid="{00000000-0005-0000-0000-00000E450000}"/>
    <cellStyle name="Cellule liée 7" xfId="21273" hidden="1" xr:uid="{00000000-0005-0000-0000-00000F450000}"/>
    <cellStyle name="Cellule liée 7" xfId="21312" hidden="1" xr:uid="{00000000-0005-0000-0000-000010450000}"/>
    <cellStyle name="Cellule liée 7" xfId="21348" hidden="1" xr:uid="{00000000-0005-0000-0000-000011450000}"/>
    <cellStyle name="Cellule liée 7" xfId="21383" hidden="1" xr:uid="{00000000-0005-0000-0000-000012450000}"/>
    <cellStyle name="Cellule liée 7" xfId="21435" hidden="1" xr:uid="{00000000-0005-0000-0000-000013450000}"/>
    <cellStyle name="Cellule liée 7" xfId="21593" hidden="1" xr:uid="{00000000-0005-0000-0000-000014450000}"/>
    <cellStyle name="Cellule liée 7" xfId="21690" hidden="1" xr:uid="{00000000-0005-0000-0000-000015450000}"/>
    <cellStyle name="Cellule liée 7" xfId="21760" hidden="1" xr:uid="{00000000-0005-0000-0000-000016450000}"/>
    <cellStyle name="Cellule liée 7" xfId="21810" hidden="1" xr:uid="{00000000-0005-0000-0000-000017450000}"/>
    <cellStyle name="Cellule liée 7" xfId="21860" hidden="1" xr:uid="{00000000-0005-0000-0000-000018450000}"/>
    <cellStyle name="Cellule liée 7" xfId="21910" hidden="1" xr:uid="{00000000-0005-0000-0000-000019450000}"/>
    <cellStyle name="Cellule liée 7" xfId="21959" hidden="1" xr:uid="{00000000-0005-0000-0000-00001A450000}"/>
    <cellStyle name="Cellule liée 7" xfId="22008" hidden="1" xr:uid="{00000000-0005-0000-0000-00001B450000}"/>
    <cellStyle name="Cellule liée 7" xfId="22055" hidden="1" xr:uid="{00000000-0005-0000-0000-00001C450000}"/>
    <cellStyle name="Cellule liée 7" xfId="22102" hidden="1" xr:uid="{00000000-0005-0000-0000-00001D450000}"/>
    <cellStyle name="Cellule liée 7" xfId="22147" hidden="1" xr:uid="{00000000-0005-0000-0000-00001E450000}"/>
    <cellStyle name="Cellule liée 7" xfId="22186" hidden="1" xr:uid="{00000000-0005-0000-0000-00001F450000}"/>
    <cellStyle name="Cellule liée 7" xfId="22223" hidden="1" xr:uid="{00000000-0005-0000-0000-000020450000}"/>
    <cellStyle name="Cellule liée 7" xfId="22257" hidden="1" xr:uid="{00000000-0005-0000-0000-000021450000}"/>
    <cellStyle name="Cellule liée 7" xfId="22337" hidden="1" xr:uid="{00000000-0005-0000-0000-000022450000}"/>
    <cellStyle name="Cellule liée 7" xfId="22387" hidden="1" xr:uid="{00000000-0005-0000-0000-000023450000}"/>
    <cellStyle name="Cellule liée 7" xfId="22450" hidden="1" xr:uid="{00000000-0005-0000-0000-000024450000}"/>
    <cellStyle name="Cellule liée 7" xfId="22496" hidden="1" xr:uid="{00000000-0005-0000-0000-000025450000}"/>
    <cellStyle name="Cellule liée 7" xfId="22540" hidden="1" xr:uid="{00000000-0005-0000-0000-000026450000}"/>
    <cellStyle name="Cellule liée 7" xfId="22579" hidden="1" xr:uid="{00000000-0005-0000-0000-000027450000}"/>
    <cellStyle name="Cellule liée 7" xfId="22615" hidden="1" xr:uid="{00000000-0005-0000-0000-000028450000}"/>
    <cellStyle name="Cellule liée 7" xfId="22650" hidden="1" xr:uid="{00000000-0005-0000-0000-000029450000}"/>
    <cellStyle name="Cellule liée 7" xfId="22701" hidden="1" xr:uid="{00000000-0005-0000-0000-00002A450000}"/>
    <cellStyle name="Cellule liée 7" xfId="21541" hidden="1" xr:uid="{00000000-0005-0000-0000-00002B450000}"/>
    <cellStyle name="Cellule liée 7" xfId="21456" hidden="1" xr:uid="{00000000-0005-0000-0000-00002C450000}"/>
    <cellStyle name="Cellule liée 7" xfId="19982" hidden="1" xr:uid="{00000000-0005-0000-0000-00002D450000}"/>
    <cellStyle name="Cellule liée 7" xfId="22803" hidden="1" xr:uid="{00000000-0005-0000-0000-00002E450000}"/>
    <cellStyle name="Cellule liée 7" xfId="22853" hidden="1" xr:uid="{00000000-0005-0000-0000-00002F450000}"/>
    <cellStyle name="Cellule liée 7" xfId="22903" hidden="1" xr:uid="{00000000-0005-0000-0000-000030450000}"/>
    <cellStyle name="Cellule liée 7" xfId="22953" hidden="1" xr:uid="{00000000-0005-0000-0000-000031450000}"/>
    <cellStyle name="Cellule liée 7" xfId="23001" hidden="1" xr:uid="{00000000-0005-0000-0000-000032450000}"/>
    <cellStyle name="Cellule liée 7" xfId="23050" hidden="1" xr:uid="{00000000-0005-0000-0000-000033450000}"/>
    <cellStyle name="Cellule liée 7" xfId="23096" hidden="1" xr:uid="{00000000-0005-0000-0000-000034450000}"/>
    <cellStyle name="Cellule liée 7" xfId="23143" hidden="1" xr:uid="{00000000-0005-0000-0000-000035450000}"/>
    <cellStyle name="Cellule liée 7" xfId="23188" hidden="1" xr:uid="{00000000-0005-0000-0000-000036450000}"/>
    <cellStyle name="Cellule liée 7" xfId="23227" hidden="1" xr:uid="{00000000-0005-0000-0000-000037450000}"/>
    <cellStyle name="Cellule liée 7" xfId="23264" hidden="1" xr:uid="{00000000-0005-0000-0000-000038450000}"/>
    <cellStyle name="Cellule liée 7" xfId="23298" hidden="1" xr:uid="{00000000-0005-0000-0000-000039450000}"/>
    <cellStyle name="Cellule liée 7" xfId="23379" hidden="1" xr:uid="{00000000-0005-0000-0000-00003A450000}"/>
    <cellStyle name="Cellule liée 7" xfId="23431" hidden="1" xr:uid="{00000000-0005-0000-0000-00003B450000}"/>
    <cellStyle name="Cellule liée 7" xfId="23494" hidden="1" xr:uid="{00000000-0005-0000-0000-00003C450000}"/>
    <cellStyle name="Cellule liée 7" xfId="23540" hidden="1" xr:uid="{00000000-0005-0000-0000-00003D450000}"/>
    <cellStyle name="Cellule liée 7" xfId="23584" hidden="1" xr:uid="{00000000-0005-0000-0000-00003E450000}"/>
    <cellStyle name="Cellule liée 7" xfId="23623" hidden="1" xr:uid="{00000000-0005-0000-0000-00003F450000}"/>
    <cellStyle name="Cellule liée 7" xfId="23659" hidden="1" xr:uid="{00000000-0005-0000-0000-000040450000}"/>
    <cellStyle name="Cellule liée 7" xfId="23694" hidden="1" xr:uid="{00000000-0005-0000-0000-000041450000}"/>
    <cellStyle name="Cellule liée 7" xfId="23743" hidden="1" xr:uid="{00000000-0005-0000-0000-000042450000}"/>
    <cellStyle name="Cellule liée 7" xfId="23894" hidden="1" xr:uid="{00000000-0005-0000-0000-000043450000}"/>
    <cellStyle name="Cellule liée 7" xfId="23990" hidden="1" xr:uid="{00000000-0005-0000-0000-000044450000}"/>
    <cellStyle name="Cellule liée 7" xfId="24060" hidden="1" xr:uid="{00000000-0005-0000-0000-000045450000}"/>
    <cellStyle name="Cellule liée 7" xfId="24110" hidden="1" xr:uid="{00000000-0005-0000-0000-000046450000}"/>
    <cellStyle name="Cellule liée 7" xfId="24160" hidden="1" xr:uid="{00000000-0005-0000-0000-000047450000}"/>
    <cellStyle name="Cellule liée 7" xfId="24210" hidden="1" xr:uid="{00000000-0005-0000-0000-000048450000}"/>
    <cellStyle name="Cellule liée 7" xfId="24259" hidden="1" xr:uid="{00000000-0005-0000-0000-000049450000}"/>
    <cellStyle name="Cellule liée 7" xfId="24308" hidden="1" xr:uid="{00000000-0005-0000-0000-00004A450000}"/>
    <cellStyle name="Cellule liée 7" xfId="24355" hidden="1" xr:uid="{00000000-0005-0000-0000-00004B450000}"/>
    <cellStyle name="Cellule liée 7" xfId="24402" hidden="1" xr:uid="{00000000-0005-0000-0000-00004C450000}"/>
    <cellStyle name="Cellule liée 7" xfId="24447" hidden="1" xr:uid="{00000000-0005-0000-0000-00004D450000}"/>
    <cellStyle name="Cellule liée 7" xfId="24486" hidden="1" xr:uid="{00000000-0005-0000-0000-00004E450000}"/>
    <cellStyle name="Cellule liée 7" xfId="24523" hidden="1" xr:uid="{00000000-0005-0000-0000-00004F450000}"/>
    <cellStyle name="Cellule liée 7" xfId="24557" hidden="1" xr:uid="{00000000-0005-0000-0000-000050450000}"/>
    <cellStyle name="Cellule liée 7" xfId="24637" hidden="1" xr:uid="{00000000-0005-0000-0000-000051450000}"/>
    <cellStyle name="Cellule liée 7" xfId="24687" hidden="1" xr:uid="{00000000-0005-0000-0000-000052450000}"/>
    <cellStyle name="Cellule liée 7" xfId="24750" hidden="1" xr:uid="{00000000-0005-0000-0000-000053450000}"/>
    <cellStyle name="Cellule liée 7" xfId="24796" hidden="1" xr:uid="{00000000-0005-0000-0000-000054450000}"/>
    <cellStyle name="Cellule liée 7" xfId="24840" hidden="1" xr:uid="{00000000-0005-0000-0000-000055450000}"/>
    <cellStyle name="Cellule liée 7" xfId="24879" hidden="1" xr:uid="{00000000-0005-0000-0000-000056450000}"/>
    <cellStyle name="Cellule liée 7" xfId="24915" hidden="1" xr:uid="{00000000-0005-0000-0000-000057450000}"/>
    <cellStyle name="Cellule liée 7" xfId="24950" hidden="1" xr:uid="{00000000-0005-0000-0000-000058450000}"/>
    <cellStyle name="Cellule liée 7" xfId="24999" hidden="1" xr:uid="{00000000-0005-0000-0000-000059450000}"/>
    <cellStyle name="Cellule liée 7" xfId="23842" hidden="1" xr:uid="{00000000-0005-0000-0000-00005A450000}"/>
    <cellStyle name="Cellule liée 7" xfId="23764" hidden="1" xr:uid="{00000000-0005-0000-0000-00005B450000}"/>
    <cellStyle name="Cellule liée 7" xfId="21400" hidden="1" xr:uid="{00000000-0005-0000-0000-00005C450000}"/>
    <cellStyle name="Cellule liée 7" xfId="25102" hidden="1" xr:uid="{00000000-0005-0000-0000-00005D450000}"/>
    <cellStyle name="Cellule liée 7" xfId="25152" hidden="1" xr:uid="{00000000-0005-0000-0000-00005E450000}"/>
    <cellStyle name="Cellule liée 7" xfId="25202" hidden="1" xr:uid="{00000000-0005-0000-0000-00005F450000}"/>
    <cellStyle name="Cellule liée 7" xfId="25252" hidden="1" xr:uid="{00000000-0005-0000-0000-000060450000}"/>
    <cellStyle name="Cellule liée 7" xfId="25301" hidden="1" xr:uid="{00000000-0005-0000-0000-000061450000}"/>
    <cellStyle name="Cellule liée 7" xfId="25350" hidden="1" xr:uid="{00000000-0005-0000-0000-000062450000}"/>
    <cellStyle name="Cellule liée 7" xfId="25397" hidden="1" xr:uid="{00000000-0005-0000-0000-000063450000}"/>
    <cellStyle name="Cellule liée 7" xfId="25443" hidden="1" xr:uid="{00000000-0005-0000-0000-000064450000}"/>
    <cellStyle name="Cellule liée 7" xfId="25487" hidden="1" xr:uid="{00000000-0005-0000-0000-000065450000}"/>
    <cellStyle name="Cellule liée 7" xfId="25525" hidden="1" xr:uid="{00000000-0005-0000-0000-000066450000}"/>
    <cellStyle name="Cellule liée 7" xfId="25562" hidden="1" xr:uid="{00000000-0005-0000-0000-000067450000}"/>
    <cellStyle name="Cellule liée 7" xfId="25596" hidden="1" xr:uid="{00000000-0005-0000-0000-000068450000}"/>
    <cellStyle name="Cellule liée 7" xfId="25675" hidden="1" xr:uid="{00000000-0005-0000-0000-000069450000}"/>
    <cellStyle name="Cellule liée 7" xfId="25727" hidden="1" xr:uid="{00000000-0005-0000-0000-00006A450000}"/>
    <cellStyle name="Cellule liée 7" xfId="25789" hidden="1" xr:uid="{00000000-0005-0000-0000-00006B450000}"/>
    <cellStyle name="Cellule liée 7" xfId="25835" hidden="1" xr:uid="{00000000-0005-0000-0000-00006C450000}"/>
    <cellStyle name="Cellule liée 7" xfId="25879" hidden="1" xr:uid="{00000000-0005-0000-0000-00006D450000}"/>
    <cellStyle name="Cellule liée 7" xfId="25918" hidden="1" xr:uid="{00000000-0005-0000-0000-00006E450000}"/>
    <cellStyle name="Cellule liée 7" xfId="25954" hidden="1" xr:uid="{00000000-0005-0000-0000-00006F450000}"/>
    <cellStyle name="Cellule liée 7" xfId="25989" hidden="1" xr:uid="{00000000-0005-0000-0000-000070450000}"/>
    <cellStyle name="Cellule liée 7" xfId="26037" hidden="1" xr:uid="{00000000-0005-0000-0000-000071450000}"/>
    <cellStyle name="Cellule liée 7" xfId="26159" hidden="1" xr:uid="{00000000-0005-0000-0000-000072450000}"/>
    <cellStyle name="Cellule liée 7" xfId="26255" hidden="1" xr:uid="{00000000-0005-0000-0000-000073450000}"/>
    <cellStyle name="Cellule liée 7" xfId="26325" hidden="1" xr:uid="{00000000-0005-0000-0000-000074450000}"/>
    <cellStyle name="Cellule liée 7" xfId="26375" hidden="1" xr:uid="{00000000-0005-0000-0000-000075450000}"/>
    <cellStyle name="Cellule liée 7" xfId="26425" hidden="1" xr:uid="{00000000-0005-0000-0000-000076450000}"/>
    <cellStyle name="Cellule liée 7" xfId="26475" hidden="1" xr:uid="{00000000-0005-0000-0000-000077450000}"/>
    <cellStyle name="Cellule liée 7" xfId="26524" hidden="1" xr:uid="{00000000-0005-0000-0000-000078450000}"/>
    <cellStyle name="Cellule liée 7" xfId="26573" hidden="1" xr:uid="{00000000-0005-0000-0000-000079450000}"/>
    <cellStyle name="Cellule liée 7" xfId="26620" hidden="1" xr:uid="{00000000-0005-0000-0000-00007A450000}"/>
    <cellStyle name="Cellule liée 7" xfId="26667" hidden="1" xr:uid="{00000000-0005-0000-0000-00007B450000}"/>
    <cellStyle name="Cellule liée 7" xfId="26712" hidden="1" xr:uid="{00000000-0005-0000-0000-00007C450000}"/>
    <cellStyle name="Cellule liée 7" xfId="26751" hidden="1" xr:uid="{00000000-0005-0000-0000-00007D450000}"/>
    <cellStyle name="Cellule liée 7" xfId="26788" hidden="1" xr:uid="{00000000-0005-0000-0000-00007E450000}"/>
    <cellStyle name="Cellule liée 7" xfId="26822" hidden="1" xr:uid="{00000000-0005-0000-0000-00007F450000}"/>
    <cellStyle name="Cellule liée 7" xfId="26901" hidden="1" xr:uid="{00000000-0005-0000-0000-000080450000}"/>
    <cellStyle name="Cellule liée 7" xfId="26951" hidden="1" xr:uid="{00000000-0005-0000-0000-000081450000}"/>
    <cellStyle name="Cellule liée 7" xfId="27013" hidden="1" xr:uid="{00000000-0005-0000-0000-000082450000}"/>
    <cellStyle name="Cellule liée 7" xfId="27059" hidden="1" xr:uid="{00000000-0005-0000-0000-000083450000}"/>
    <cellStyle name="Cellule liée 7" xfId="27103" hidden="1" xr:uid="{00000000-0005-0000-0000-000084450000}"/>
    <cellStyle name="Cellule liée 7" xfId="27142" hidden="1" xr:uid="{00000000-0005-0000-0000-000085450000}"/>
    <cellStyle name="Cellule liée 7" xfId="27178" hidden="1" xr:uid="{00000000-0005-0000-0000-000086450000}"/>
    <cellStyle name="Cellule liée 7" xfId="27213" hidden="1" xr:uid="{00000000-0005-0000-0000-000087450000}"/>
    <cellStyle name="Cellule liée 7" xfId="27261" hidden="1" xr:uid="{00000000-0005-0000-0000-000088450000}"/>
    <cellStyle name="Cellule liée 7" xfId="26108" hidden="1" xr:uid="{00000000-0005-0000-0000-000089450000}"/>
    <cellStyle name="Cellule liée 7" xfId="26058" hidden="1" xr:uid="{00000000-0005-0000-0000-00008A450000}"/>
    <cellStyle name="Cellule liée 7" xfId="23766" hidden="1" xr:uid="{00000000-0005-0000-0000-00008B450000}"/>
    <cellStyle name="Cellule liée 7" xfId="27337" hidden="1" xr:uid="{00000000-0005-0000-0000-00008C450000}"/>
    <cellStyle name="Cellule liée 7" xfId="27386" hidden="1" xr:uid="{00000000-0005-0000-0000-00008D450000}"/>
    <cellStyle name="Cellule liée 7" xfId="27435" hidden="1" xr:uid="{00000000-0005-0000-0000-00008E450000}"/>
    <cellStyle name="Cellule liée 7" xfId="27484" hidden="1" xr:uid="{00000000-0005-0000-0000-00008F450000}"/>
    <cellStyle name="Cellule liée 7" xfId="27532" hidden="1" xr:uid="{00000000-0005-0000-0000-000090450000}"/>
    <cellStyle name="Cellule liée 7" xfId="27580" hidden="1" xr:uid="{00000000-0005-0000-0000-000091450000}"/>
    <cellStyle name="Cellule liée 7" xfId="27626" hidden="1" xr:uid="{00000000-0005-0000-0000-000092450000}"/>
    <cellStyle name="Cellule liée 7" xfId="27673" hidden="1" xr:uid="{00000000-0005-0000-0000-000093450000}"/>
    <cellStyle name="Cellule liée 7" xfId="27718" hidden="1" xr:uid="{00000000-0005-0000-0000-000094450000}"/>
    <cellStyle name="Cellule liée 7" xfId="27757" hidden="1" xr:uid="{00000000-0005-0000-0000-000095450000}"/>
    <cellStyle name="Cellule liée 7" xfId="27794" hidden="1" xr:uid="{00000000-0005-0000-0000-000096450000}"/>
    <cellStyle name="Cellule liée 7" xfId="27828" hidden="1" xr:uid="{00000000-0005-0000-0000-000097450000}"/>
    <cellStyle name="Cellule liée 7" xfId="27906" hidden="1" xr:uid="{00000000-0005-0000-0000-000098450000}"/>
    <cellStyle name="Cellule liée 7" xfId="27956" hidden="1" xr:uid="{00000000-0005-0000-0000-000099450000}"/>
    <cellStyle name="Cellule liée 7" xfId="28018" hidden="1" xr:uid="{00000000-0005-0000-0000-00009A450000}"/>
    <cellStyle name="Cellule liée 7" xfId="28064" hidden="1" xr:uid="{00000000-0005-0000-0000-00009B450000}"/>
    <cellStyle name="Cellule liée 7" xfId="28108" hidden="1" xr:uid="{00000000-0005-0000-0000-00009C450000}"/>
    <cellStyle name="Cellule liée 7" xfId="28147" hidden="1" xr:uid="{00000000-0005-0000-0000-00009D450000}"/>
    <cellStyle name="Cellule liée 7" xfId="28183" hidden="1" xr:uid="{00000000-0005-0000-0000-00009E450000}"/>
    <cellStyle name="Cellule liée 7" xfId="28218" hidden="1" xr:uid="{00000000-0005-0000-0000-00009F450000}"/>
    <cellStyle name="Cellule liée 7" xfId="28266" hidden="1" xr:uid="{00000000-0005-0000-0000-0000A0450000}"/>
    <cellStyle name="Cellule liée 7" xfId="28366" hidden="1" xr:uid="{00000000-0005-0000-0000-0000A1450000}"/>
    <cellStyle name="Cellule liée 7" xfId="28461" hidden="1" xr:uid="{00000000-0005-0000-0000-0000A2450000}"/>
    <cellStyle name="Cellule liée 7" xfId="28531" hidden="1" xr:uid="{00000000-0005-0000-0000-0000A3450000}"/>
    <cellStyle name="Cellule liée 7" xfId="28581" hidden="1" xr:uid="{00000000-0005-0000-0000-0000A4450000}"/>
    <cellStyle name="Cellule liée 7" xfId="28631" hidden="1" xr:uid="{00000000-0005-0000-0000-0000A5450000}"/>
    <cellStyle name="Cellule liée 7" xfId="28681" hidden="1" xr:uid="{00000000-0005-0000-0000-0000A6450000}"/>
    <cellStyle name="Cellule liée 7" xfId="28730" hidden="1" xr:uid="{00000000-0005-0000-0000-0000A7450000}"/>
    <cellStyle name="Cellule liée 7" xfId="28779" hidden="1" xr:uid="{00000000-0005-0000-0000-0000A8450000}"/>
    <cellStyle name="Cellule liée 7" xfId="28826" hidden="1" xr:uid="{00000000-0005-0000-0000-0000A9450000}"/>
    <cellStyle name="Cellule liée 7" xfId="28873" hidden="1" xr:uid="{00000000-0005-0000-0000-0000AA450000}"/>
    <cellStyle name="Cellule liée 7" xfId="28918" hidden="1" xr:uid="{00000000-0005-0000-0000-0000AB450000}"/>
    <cellStyle name="Cellule liée 7" xfId="28957" hidden="1" xr:uid="{00000000-0005-0000-0000-0000AC450000}"/>
    <cellStyle name="Cellule liée 7" xfId="28994" hidden="1" xr:uid="{00000000-0005-0000-0000-0000AD450000}"/>
    <cellStyle name="Cellule liée 7" xfId="29028" hidden="1" xr:uid="{00000000-0005-0000-0000-0000AE450000}"/>
    <cellStyle name="Cellule liée 7" xfId="29106" hidden="1" xr:uid="{00000000-0005-0000-0000-0000AF450000}"/>
    <cellStyle name="Cellule liée 7" xfId="29156" hidden="1" xr:uid="{00000000-0005-0000-0000-0000B0450000}"/>
    <cellStyle name="Cellule liée 7" xfId="29218" hidden="1" xr:uid="{00000000-0005-0000-0000-0000B1450000}"/>
    <cellStyle name="Cellule liée 7" xfId="29264" hidden="1" xr:uid="{00000000-0005-0000-0000-0000B2450000}"/>
    <cellStyle name="Cellule liée 7" xfId="29308" hidden="1" xr:uid="{00000000-0005-0000-0000-0000B3450000}"/>
    <cellStyle name="Cellule liée 7" xfId="29347" hidden="1" xr:uid="{00000000-0005-0000-0000-0000B4450000}"/>
    <cellStyle name="Cellule liée 7" xfId="29383" hidden="1" xr:uid="{00000000-0005-0000-0000-0000B5450000}"/>
    <cellStyle name="Cellule liée 7" xfId="29418" hidden="1" xr:uid="{00000000-0005-0000-0000-0000B6450000}"/>
    <cellStyle name="Cellule liée 7" xfId="29466" hidden="1" xr:uid="{00000000-0005-0000-0000-0000B7450000}"/>
    <cellStyle name="Cellule liée 7" xfId="28316" hidden="1" xr:uid="{00000000-0005-0000-0000-0000B8450000}"/>
    <cellStyle name="Cellule liée 7" xfId="29515" hidden="1" xr:uid="{00000000-0005-0000-0000-0000B9450000}"/>
    <cellStyle name="Cellule liée 7" xfId="29603" hidden="1" xr:uid="{00000000-0005-0000-0000-0000BA450000}"/>
    <cellStyle name="Cellule liée 7" xfId="29673" hidden="1" xr:uid="{00000000-0005-0000-0000-0000BB450000}"/>
    <cellStyle name="Cellule liée 7" xfId="29722" hidden="1" xr:uid="{00000000-0005-0000-0000-0000BC450000}"/>
    <cellStyle name="Cellule liée 7" xfId="29771" hidden="1" xr:uid="{00000000-0005-0000-0000-0000BD450000}"/>
    <cellStyle name="Cellule liée 7" xfId="29820" hidden="1" xr:uid="{00000000-0005-0000-0000-0000BE450000}"/>
    <cellStyle name="Cellule liée 7" xfId="29868" hidden="1" xr:uid="{00000000-0005-0000-0000-0000BF450000}"/>
    <cellStyle name="Cellule liée 7" xfId="29916" hidden="1" xr:uid="{00000000-0005-0000-0000-0000C0450000}"/>
    <cellStyle name="Cellule liée 7" xfId="29962" hidden="1" xr:uid="{00000000-0005-0000-0000-0000C1450000}"/>
    <cellStyle name="Cellule liée 7" xfId="30008" hidden="1" xr:uid="{00000000-0005-0000-0000-0000C2450000}"/>
    <cellStyle name="Cellule liée 7" xfId="30052" hidden="1" xr:uid="{00000000-0005-0000-0000-0000C3450000}"/>
    <cellStyle name="Cellule liée 7" xfId="30090" hidden="1" xr:uid="{00000000-0005-0000-0000-0000C4450000}"/>
    <cellStyle name="Cellule liée 7" xfId="30127" hidden="1" xr:uid="{00000000-0005-0000-0000-0000C5450000}"/>
    <cellStyle name="Cellule liée 7" xfId="30161" hidden="1" xr:uid="{00000000-0005-0000-0000-0000C6450000}"/>
    <cellStyle name="Cellule liée 7" xfId="30238" hidden="1" xr:uid="{00000000-0005-0000-0000-0000C7450000}"/>
    <cellStyle name="Cellule liée 7" xfId="30288" hidden="1" xr:uid="{00000000-0005-0000-0000-0000C8450000}"/>
    <cellStyle name="Cellule liée 7" xfId="30350" hidden="1" xr:uid="{00000000-0005-0000-0000-0000C9450000}"/>
    <cellStyle name="Cellule liée 7" xfId="30396" hidden="1" xr:uid="{00000000-0005-0000-0000-0000CA450000}"/>
    <cellStyle name="Cellule liée 7" xfId="30440" hidden="1" xr:uid="{00000000-0005-0000-0000-0000CB450000}"/>
    <cellStyle name="Cellule liée 7" xfId="30479" hidden="1" xr:uid="{00000000-0005-0000-0000-0000CC450000}"/>
    <cellStyle name="Cellule liée 7" xfId="30515" hidden="1" xr:uid="{00000000-0005-0000-0000-0000CD450000}"/>
    <cellStyle name="Cellule liée 7" xfId="30550" hidden="1" xr:uid="{00000000-0005-0000-0000-0000CE450000}"/>
    <cellStyle name="Cellule liée 7" xfId="30598" hidden="1" xr:uid="{00000000-0005-0000-0000-0000CF450000}"/>
    <cellStyle name="Cellule liée 7" xfId="30698" hidden="1" xr:uid="{00000000-0005-0000-0000-0000D0450000}"/>
    <cellStyle name="Cellule liée 7" xfId="30793" hidden="1" xr:uid="{00000000-0005-0000-0000-0000D1450000}"/>
    <cellStyle name="Cellule liée 7" xfId="30863" hidden="1" xr:uid="{00000000-0005-0000-0000-0000D2450000}"/>
    <cellStyle name="Cellule liée 7" xfId="30913" hidden="1" xr:uid="{00000000-0005-0000-0000-0000D3450000}"/>
    <cellStyle name="Cellule liée 7" xfId="30963" hidden="1" xr:uid="{00000000-0005-0000-0000-0000D4450000}"/>
    <cellStyle name="Cellule liée 7" xfId="31013" hidden="1" xr:uid="{00000000-0005-0000-0000-0000D5450000}"/>
    <cellStyle name="Cellule liée 7" xfId="31062" hidden="1" xr:uid="{00000000-0005-0000-0000-0000D6450000}"/>
    <cellStyle name="Cellule liée 7" xfId="31111" hidden="1" xr:uid="{00000000-0005-0000-0000-0000D7450000}"/>
    <cellStyle name="Cellule liée 7" xfId="31158" hidden="1" xr:uid="{00000000-0005-0000-0000-0000D8450000}"/>
    <cellStyle name="Cellule liée 7" xfId="31205" hidden="1" xr:uid="{00000000-0005-0000-0000-0000D9450000}"/>
    <cellStyle name="Cellule liée 7" xfId="31250" hidden="1" xr:uid="{00000000-0005-0000-0000-0000DA450000}"/>
    <cellStyle name="Cellule liée 7" xfId="31289" hidden="1" xr:uid="{00000000-0005-0000-0000-0000DB450000}"/>
    <cellStyle name="Cellule liée 7" xfId="31326" hidden="1" xr:uid="{00000000-0005-0000-0000-0000DC450000}"/>
    <cellStyle name="Cellule liée 7" xfId="31360" hidden="1" xr:uid="{00000000-0005-0000-0000-0000DD450000}"/>
    <cellStyle name="Cellule liée 7" xfId="31438" hidden="1" xr:uid="{00000000-0005-0000-0000-0000DE450000}"/>
    <cellStyle name="Cellule liée 7" xfId="31488" hidden="1" xr:uid="{00000000-0005-0000-0000-0000DF450000}"/>
    <cellStyle name="Cellule liée 7" xfId="31550" hidden="1" xr:uid="{00000000-0005-0000-0000-0000E0450000}"/>
    <cellStyle name="Cellule liée 7" xfId="31596" hidden="1" xr:uid="{00000000-0005-0000-0000-0000E1450000}"/>
    <cellStyle name="Cellule liée 7" xfId="31640" hidden="1" xr:uid="{00000000-0005-0000-0000-0000E2450000}"/>
    <cellStyle name="Cellule liée 7" xfId="31679" hidden="1" xr:uid="{00000000-0005-0000-0000-0000E3450000}"/>
    <cellStyle name="Cellule liée 7" xfId="31715" hidden="1" xr:uid="{00000000-0005-0000-0000-0000E4450000}"/>
    <cellStyle name="Cellule liée 7" xfId="31750" hidden="1" xr:uid="{00000000-0005-0000-0000-0000E5450000}"/>
    <cellStyle name="Cellule liée 7" xfId="31798" hidden="1" xr:uid="{00000000-0005-0000-0000-0000E6450000}"/>
    <cellStyle name="Cellule liée 7" xfId="30648" hidden="1" xr:uid="{00000000-0005-0000-0000-0000E7450000}"/>
    <cellStyle name="Cellule liée 7" xfId="32243" hidden="1" xr:uid="{BF77A738-F809-48ED-B195-938CD582DBD2}"/>
    <cellStyle name="Cellule liée 7" xfId="32313" hidden="1" xr:uid="{76B37893-DA1B-48A3-B646-3F00F5161A6E}"/>
    <cellStyle name="Cellule liée 7" xfId="32362" hidden="1" xr:uid="{1561E260-4C46-4F4B-8947-0D8610167C12}"/>
    <cellStyle name="Cellule liée 7" xfId="32411" hidden="1" xr:uid="{F2DF4E69-1CA7-45DB-B422-F877B0C20F86}"/>
    <cellStyle name="Cellule liée 7" xfId="32460" hidden="1" xr:uid="{A832F850-CFD6-4AA9-9F15-82BC9F2D1368}"/>
    <cellStyle name="Cellule liée 7" xfId="32508" hidden="1" xr:uid="{ED8D0F71-3B67-4C87-9ECE-F20D28803711}"/>
    <cellStyle name="Cellule liée 7" xfId="32556" hidden="1" xr:uid="{637E403E-B392-4BA1-8274-341C0727A83F}"/>
    <cellStyle name="Cellule liée 7" xfId="32602" hidden="1" xr:uid="{A2198565-3C78-4B53-B2FD-54C157068830}"/>
    <cellStyle name="Cellule liée 7" xfId="32648" hidden="1" xr:uid="{52859600-0C4D-4D6B-B145-DA0D7B362572}"/>
    <cellStyle name="Cellule liée 7" xfId="32692" hidden="1" xr:uid="{92B63578-42DD-4E8F-B3B1-C386B48D3B9F}"/>
    <cellStyle name="Cellule liée 7" xfId="32730" hidden="1" xr:uid="{29E2ABBD-D0AC-43BC-AF49-77DE75FCCEEA}"/>
    <cellStyle name="Cellule liée 7" xfId="32767" hidden="1" xr:uid="{5325D8E0-3FAE-4420-BD02-B24A9E4EF9F1}"/>
    <cellStyle name="Cellule liée 7" xfId="32801" hidden="1" xr:uid="{C9B46F5B-CEA5-4063-AF3C-061D303FD321}"/>
    <cellStyle name="Cellule liée 7" xfId="32878" hidden="1" xr:uid="{0CAD9FD0-057A-4CC8-B953-C2D780E0856D}"/>
    <cellStyle name="Cellule liée 7" xfId="32928" hidden="1" xr:uid="{9C6FA537-3225-47E5-B30E-4F517309D410}"/>
    <cellStyle name="Cellule liée 7" xfId="32990" hidden="1" xr:uid="{B71FBCC3-2C3E-435C-9170-2382E9FB57CC}"/>
    <cellStyle name="Cellule liée 7" xfId="33036" hidden="1" xr:uid="{125243C6-F71E-45D3-8313-CA14938E121A}"/>
    <cellStyle name="Cellule liée 7" xfId="33080" hidden="1" xr:uid="{D8857978-0432-4D9B-87B1-5EFCC0DB6548}"/>
    <cellStyle name="Cellule liée 7" xfId="33119" hidden="1" xr:uid="{DCC0B4D0-941E-4781-BE38-FF78E68B44FE}"/>
    <cellStyle name="Cellule liée 7" xfId="33155" hidden="1" xr:uid="{F4CFD905-6125-448B-A449-E8C45714FAFC}"/>
    <cellStyle name="Cellule liée 7" xfId="33190" hidden="1" xr:uid="{8192A96A-3E19-4B7E-844C-CBEA7BC03889}"/>
    <cellStyle name="Cellule liée 7" xfId="33238" hidden="1" xr:uid="{B9B3EAE8-612A-4990-835B-1DDEF8EED837}"/>
    <cellStyle name="Cellule liée 7" xfId="33390" hidden="1" xr:uid="{97141AD7-1CD9-428C-A89F-4EDC3F409FEE}"/>
    <cellStyle name="Cellule liée 7" xfId="33494" hidden="1" xr:uid="{C08D4331-F05E-4D31-858F-2D8876CEC667}"/>
    <cellStyle name="Cellule liée 7" xfId="33565" hidden="1" xr:uid="{D10D2B15-CCEA-42A6-99E2-328B3FA84973}"/>
    <cellStyle name="Cellule liée 7" xfId="33614" hidden="1" xr:uid="{BD93E9E0-E83B-403D-BB71-70EE7A59DCB3}"/>
    <cellStyle name="Cellule liée 7" xfId="33663" hidden="1" xr:uid="{7CDBC597-93A5-46EF-B3A2-2D388078B399}"/>
    <cellStyle name="Cellule liée 7" xfId="33713" hidden="1" xr:uid="{E0A06893-DA93-4C83-8B46-A3F73C23BFB6}"/>
    <cellStyle name="Cellule liée 7" xfId="33762" hidden="1" xr:uid="{DAB073C1-E3CD-4926-A0A4-BFC1C0FF57FE}"/>
    <cellStyle name="Cellule liée 7" xfId="33811" hidden="1" xr:uid="{8BBAB591-6558-4E91-9B37-0BDB1E48D962}"/>
    <cellStyle name="Cellule liée 7" xfId="33858" hidden="1" xr:uid="{5EC5BB2C-6A4A-4799-9FC7-70D47FB21BDC}"/>
    <cellStyle name="Cellule liée 7" xfId="33905" hidden="1" xr:uid="{50E2D56E-71E6-4493-9636-FE1220CA471A}"/>
    <cellStyle name="Cellule liée 7" xfId="33950" hidden="1" xr:uid="{6CFCBB5B-D49F-4C14-8DC4-F18C2E2A7655}"/>
    <cellStyle name="Cellule liée 7" xfId="33989" hidden="1" xr:uid="{BDB51B84-1381-4E2E-9E70-4E999D67D961}"/>
    <cellStyle name="Cellule liée 7" xfId="34026" hidden="1" xr:uid="{5C3E7187-A82C-4ADF-8AC9-3BBD1F996232}"/>
    <cellStyle name="Cellule liée 7" xfId="34060" hidden="1" xr:uid="{9AA8E84D-25DC-49AF-8B60-8C06EB004EC6}"/>
    <cellStyle name="Cellule liée 7" xfId="34144" hidden="1" xr:uid="{A09AA621-4A1D-4892-83AC-2B338438599D}"/>
    <cellStyle name="Cellule liée 7" xfId="34196" hidden="1" xr:uid="{70A06466-C46C-436E-B4CD-F7361A95576A}"/>
    <cellStyle name="Cellule liée 7" xfId="34261" hidden="1" xr:uid="{03CAFEF9-1BB6-4076-99B0-AB97B1BCD3E0}"/>
    <cellStyle name="Cellule liée 7" xfId="34307" hidden="1" xr:uid="{AE907D4D-F55E-4EB9-9D9E-00F854109856}"/>
    <cellStyle name="Cellule liée 7" xfId="34351" hidden="1" xr:uid="{018A6DC2-284D-47F4-8C1E-07BAA5966079}"/>
    <cellStyle name="Cellule liée 7" xfId="34390" hidden="1" xr:uid="{02569B32-C942-4275-AB1E-132044617CE8}"/>
    <cellStyle name="Cellule liée 7" xfId="34426" hidden="1" xr:uid="{118957D2-D20F-44E5-B47D-B230870957E6}"/>
    <cellStyle name="Cellule liée 7" xfId="34461" hidden="1" xr:uid="{D057CED3-9941-4EEB-A57F-3B78AA7140BA}"/>
    <cellStyle name="Cellule liée 7" xfId="34514" hidden="1" xr:uid="{CD68A6F9-4C69-4CCB-9056-004082CBEC72}"/>
    <cellStyle name="Cellule liée 7" xfId="33317" hidden="1" xr:uid="{AEF1FDA4-2332-4E45-899A-730991387366}"/>
    <cellStyle name="Cellule liée 7" xfId="34553" hidden="1" xr:uid="{E3AF0513-5BD8-4205-8209-0E551AD8F59E}"/>
    <cellStyle name="Cellule liée 7" xfId="34687" hidden="1" xr:uid="{F48ED1EE-F70E-4D31-90D1-3DE3675F1541}"/>
    <cellStyle name="Cellule liée 7" xfId="34758" hidden="1" xr:uid="{4A7731A5-2C72-49B0-B1E8-82F9347CE9CD}"/>
    <cellStyle name="Cellule liée 7" xfId="34807" hidden="1" xr:uid="{47D2D1CC-3B57-4EA6-811A-94FF14F2FE62}"/>
    <cellStyle name="Cellule liée 7" xfId="34857" hidden="1" xr:uid="{35705C71-87A9-4C6A-A898-B780D830EF79}"/>
    <cellStyle name="Cellule liée 7" xfId="34907" hidden="1" xr:uid="{A6F46E0E-AC62-412C-B528-EB584A360A60}"/>
    <cellStyle name="Cellule liée 7" xfId="34956" hidden="1" xr:uid="{B5CDF42A-0872-45B3-B03E-C093DE0A1E72}"/>
    <cellStyle name="Cellule liée 7" xfId="35005" hidden="1" xr:uid="{B8A2F86F-9867-487C-A499-B953DBEF328A}"/>
    <cellStyle name="Cellule liée 7" xfId="35052" hidden="1" xr:uid="{D21F48B6-C8A4-49A4-B2AA-84255F270051}"/>
    <cellStyle name="Cellule liée 7" xfId="35099" hidden="1" xr:uid="{2BAD74AE-511F-47ED-8794-BE080D44404D}"/>
    <cellStyle name="Cellule liée 7" xfId="35144" hidden="1" xr:uid="{129F6F2E-AA14-4A59-8A5E-B14827AD4A12}"/>
    <cellStyle name="Cellule liée 7" xfId="35183" hidden="1" xr:uid="{C6708A1B-513A-493D-975C-8DE5F99E18D9}"/>
    <cellStyle name="Cellule liée 7" xfId="35220" hidden="1" xr:uid="{9C9D8550-1105-42AF-9A66-5B69B941C6EF}"/>
    <cellStyle name="Cellule liée 7" xfId="35254" hidden="1" xr:uid="{B37A6142-8912-41B6-A749-0EC1B8D580ED}"/>
    <cellStyle name="Cellule liée 7" xfId="35337" hidden="1" xr:uid="{3227272A-45B1-45C7-866E-288959C07178}"/>
    <cellStyle name="Cellule liée 7" xfId="35389" hidden="1" xr:uid="{C3C64CF9-FB88-4B9A-9228-4002D2CC34F1}"/>
    <cellStyle name="Cellule liée 7" xfId="35453" hidden="1" xr:uid="{FCAD11A0-2D3A-4130-90BC-7DB7812D2290}"/>
    <cellStyle name="Cellule liée 7" xfId="35499" hidden="1" xr:uid="{7126F369-6A40-4D5A-BEF2-83B414A3E637}"/>
    <cellStyle name="Cellule liée 7" xfId="35543" hidden="1" xr:uid="{8D07D054-ACA4-45E8-B099-432934601E14}"/>
    <cellStyle name="Cellule liée 7" xfId="35582" hidden="1" xr:uid="{39132AED-D8D8-4C3A-A7A7-68C2EA74E301}"/>
    <cellStyle name="Cellule liée 7" xfId="35618" hidden="1" xr:uid="{4328D488-9520-4CAF-9244-98F5EAA017A0}"/>
    <cellStyle name="Cellule liée 7" xfId="35653" hidden="1" xr:uid="{1B8A8CF3-31DB-47CA-A642-377366872A59}"/>
    <cellStyle name="Cellule liée 7" xfId="35705" hidden="1" xr:uid="{03BF2323-F71D-4817-983A-46E260E8EFDF}"/>
    <cellStyle name="Cellule liée 7" xfId="34580" hidden="1" xr:uid="{DBF0C523-3379-41D1-A446-BA433996C227}"/>
    <cellStyle name="Cellule liée 7" xfId="34477" hidden="1" xr:uid="{EAD0A30A-49D5-4864-A85D-A1BFEA6F3A85}"/>
    <cellStyle name="Cellule liée 7" xfId="35868" hidden="1" xr:uid="{1FC795B7-5DD6-44E6-A1FB-36C0A930FCD9}"/>
    <cellStyle name="Cellule liée 7" xfId="35918" hidden="1" xr:uid="{4AEF5F16-ABB5-443E-81A2-4FF680A3B9B2}"/>
    <cellStyle name="Cellule liée 7" xfId="35968" hidden="1" xr:uid="{989AAC92-38C7-43A6-A6DD-B35A9D2CB3F6}"/>
    <cellStyle name="Cellule liée 7" xfId="36018" hidden="1" xr:uid="{32F116E1-179F-4875-AEE6-902C3DB02BD2}"/>
    <cellStyle name="Cellule liée 7" xfId="36067" hidden="1" xr:uid="{44D80578-8B5A-478D-907A-42FF3A9985F8}"/>
    <cellStyle name="Cellule liée 7" xfId="36116" hidden="1" xr:uid="{8365DEEA-D1CF-44F3-A505-53470164E899}"/>
    <cellStyle name="Cellule liée 7" xfId="36163" hidden="1" xr:uid="{42AC2C33-2B2B-4207-B85D-6242C71B96DC}"/>
    <cellStyle name="Cellule liée 7" xfId="36210" hidden="1" xr:uid="{FD390A38-B59F-48A7-A7F1-7F26ABF85354}"/>
    <cellStyle name="Cellule liée 7" xfId="36255" hidden="1" xr:uid="{F15C5809-B51D-41D4-95DB-9DDEF6D907DE}"/>
    <cellStyle name="Cellule liée 7" xfId="36294" hidden="1" xr:uid="{BF667DBA-EBDF-4EE4-807D-DC75A0BDD112}"/>
    <cellStyle name="Cellule liée 7" xfId="36331" hidden="1" xr:uid="{61401CE2-2B79-4651-AD14-C19B1E442CF9}"/>
    <cellStyle name="Cellule liée 7" xfId="36365" hidden="1" xr:uid="{E4B3CB5D-DA2D-4279-983E-6EE946BFD3D0}"/>
    <cellStyle name="Cellule liée 7" xfId="36443" hidden="1" xr:uid="{36E30781-55EA-4CB6-8C14-BCE9444DBF48}"/>
    <cellStyle name="Cellule liée 7" xfId="36494" hidden="1" xr:uid="{106DEFC7-C94B-47DD-BE87-6ECBB95208A5}"/>
    <cellStyle name="Cellule liée 7" xfId="36557" hidden="1" xr:uid="{7A452373-DF7C-4557-B2DD-76540CE9F1C6}"/>
    <cellStyle name="Cellule liée 7" xfId="36603" hidden="1" xr:uid="{CCBCFE64-8DC4-4BF6-84E4-5580DE00913E}"/>
    <cellStyle name="Cellule liée 7" xfId="36647" hidden="1" xr:uid="{5D34B7D0-9D2D-44BA-BC44-9D755D82C5DD}"/>
    <cellStyle name="Cellule liée 7" xfId="36686" hidden="1" xr:uid="{CB21EC85-4AF1-4025-B191-DA751ADE5D3D}"/>
    <cellStyle name="Cellule liée 7" xfId="36722" hidden="1" xr:uid="{1E71E696-6528-43C1-980B-DD9B0564465C}"/>
    <cellStyle name="Cellule liée 7" xfId="36757" hidden="1" xr:uid="{6DC3626B-5439-4219-A882-4240424B251C}"/>
    <cellStyle name="Cellule liée 7" xfId="36805" hidden="1" xr:uid="{7C52194F-6082-4BFE-8D22-6AAC54BA5466}"/>
    <cellStyle name="Cellule liée 7" xfId="35786" hidden="1" xr:uid="{8F2EB820-BD0E-474C-8907-2163B004E48C}"/>
    <cellStyle name="Cellule liée 7" xfId="36824" hidden="1" xr:uid="{27F2F967-5778-40DB-87EA-5A25ADB1FCB4}"/>
    <cellStyle name="Cellule liée 7" xfId="36898" hidden="1" xr:uid="{F1FC029A-564B-440D-BC0E-35C372C7AC93}"/>
    <cellStyle name="Cellule liée 7" xfId="36968" hidden="1" xr:uid="{2CD0B23D-0113-4929-9A76-1D0DF01FF066}"/>
    <cellStyle name="Cellule liée 7" xfId="37017" hidden="1" xr:uid="{6795B45F-56C6-472B-BE4B-663790FB3358}"/>
    <cellStyle name="Cellule liée 7" xfId="37067" hidden="1" xr:uid="{346F24DE-77CF-4409-9806-5640FBF3A427}"/>
    <cellStyle name="Cellule liée 7" xfId="37117" hidden="1" xr:uid="{90C46FD7-885E-45FD-BFD3-DD8FA563441E}"/>
    <cellStyle name="Cellule liée 7" xfId="37166" hidden="1" xr:uid="{DAA78E7B-C8B7-493F-B6CF-4085F6A1D02B}"/>
    <cellStyle name="Cellule liée 7" xfId="37215" hidden="1" xr:uid="{875529DB-3280-4C6C-8882-7CC1C7DB535C}"/>
    <cellStyle name="Cellule liée 7" xfId="37262" hidden="1" xr:uid="{47EE4AEC-B73E-4B07-9C25-22C82276A509}"/>
    <cellStyle name="Cellule liée 7" xfId="37309" hidden="1" xr:uid="{2CD99ED6-0845-423C-9371-7155C4D8A016}"/>
    <cellStyle name="Cellule liée 7" xfId="37354" hidden="1" xr:uid="{ED7BD287-B3DB-46B0-A205-2CCF0061B980}"/>
    <cellStyle name="Cellule liée 7" xfId="37393" hidden="1" xr:uid="{5D59433C-33CB-47FA-8695-FF4BE01A85B2}"/>
    <cellStyle name="Cellule liée 7" xfId="37430" hidden="1" xr:uid="{02103AF4-CADB-4BCA-8B1C-57B6F16B9A17}"/>
    <cellStyle name="Cellule liée 7" xfId="37464" hidden="1" xr:uid="{DB44E23B-F95A-4891-ADF2-A0F363175AC8}"/>
    <cellStyle name="Cellule liée 7" xfId="37542" hidden="1" xr:uid="{82BF879A-A032-4062-9EDB-D0720DC08510}"/>
    <cellStyle name="Cellule liée 7" xfId="37592" hidden="1" xr:uid="{7C8F1717-D68F-4865-9DA3-3ECCB5BE9FB6}"/>
    <cellStyle name="Cellule liée 7" xfId="37654" hidden="1" xr:uid="{7771BFDB-46A8-49A1-B37A-116AFB11CB25}"/>
    <cellStyle name="Cellule liée 7" xfId="37700" hidden="1" xr:uid="{77B1E911-7553-41EF-8B38-63293E122975}"/>
    <cellStyle name="Cellule liée 7" xfId="37744" hidden="1" xr:uid="{57015389-3DC8-4C3F-A147-C273694DA2B8}"/>
    <cellStyle name="Cellule liée 7" xfId="37783" hidden="1" xr:uid="{44183C85-03D6-4337-BD33-2300B80C29B8}"/>
    <cellStyle name="Cellule liée 7" xfId="37819" hidden="1" xr:uid="{25FBC7C7-5D10-4307-8BDC-E9170C97A2EF}"/>
    <cellStyle name="Cellule liée 7" xfId="37854" hidden="1" xr:uid="{D1185AE6-F1F9-4F49-A55D-10CDABF60DB5}"/>
    <cellStyle name="Cellule liée 7" xfId="37902" hidden="1" xr:uid="{1D8F1318-45EE-45C7-84B8-8981F1DBE2C7}"/>
    <cellStyle name="Cellule liée 7" xfId="38047" hidden="1" xr:uid="{DF9FBFA2-822D-467C-9FF9-C54C9F165518}"/>
    <cellStyle name="Cellule liée 7" xfId="38152" hidden="1" xr:uid="{E7624763-ACED-4EC8-BFE8-681D045D7168}"/>
    <cellStyle name="Cellule liée 7" xfId="38222" hidden="1" xr:uid="{D4959C9A-BDB0-4BC1-B50B-1CD28CCC6A50}"/>
    <cellStyle name="Cellule liée 7" xfId="38272" hidden="1" xr:uid="{85CBEDAE-A003-49AD-8B4B-87DAC304AB43}"/>
    <cellStyle name="Cellule liée 7" xfId="38322" hidden="1" xr:uid="{5B5ED7DC-1A20-4FFD-A071-E9D9834AADDE}"/>
    <cellStyle name="Cellule liée 7" xfId="38372" hidden="1" xr:uid="{282D7D25-30AC-4FE3-AFBE-4701AC65726F}"/>
    <cellStyle name="Cellule liée 7" xfId="38421" hidden="1" xr:uid="{1C199F3A-0B0B-4575-B853-572815F026CF}"/>
    <cellStyle name="Cellule liée 7" xfId="38470" hidden="1" xr:uid="{2FC4E8EC-EF5E-48A7-8B50-12F0033A0170}"/>
    <cellStyle name="Cellule liée 7" xfId="38517" hidden="1" xr:uid="{E02A4381-38D0-42EB-991E-4873C5CDDBB7}"/>
    <cellStyle name="Cellule liée 7" xfId="38564" hidden="1" xr:uid="{EE8F39DB-180D-4E85-A0E3-47E183D32815}"/>
    <cellStyle name="Cellule liée 7" xfId="38609" hidden="1" xr:uid="{440C86D1-E30E-46EA-8276-0FF5CCE9F72E}"/>
    <cellStyle name="Cellule liée 7" xfId="38648" hidden="1" xr:uid="{DDA9383F-AEA0-48DE-BB3F-67AACE6C7BBA}"/>
    <cellStyle name="Cellule liée 7" xfId="38685" hidden="1" xr:uid="{570AB156-519D-4F09-B790-4AFF6ADCE094}"/>
    <cellStyle name="Cellule liée 7" xfId="38719" hidden="1" xr:uid="{7924F265-4163-4352-A9C8-DA67D17DCD5B}"/>
    <cellStyle name="Cellule liée 7" xfId="38800" hidden="1" xr:uid="{0F36B183-DC3A-41CA-A0E8-AC43BA8C19B0}"/>
    <cellStyle name="Cellule liée 7" xfId="38852" hidden="1" xr:uid="{01CD7F56-23C7-4FE6-BBA8-940F57896E36}"/>
    <cellStyle name="Cellule liée 7" xfId="38917" hidden="1" xr:uid="{6F96D1B5-F2BF-4E11-9B30-3A8DE267B354}"/>
    <cellStyle name="Cellule liée 7" xfId="38963" hidden="1" xr:uid="{8B835B10-FEB3-4CBD-B45F-8A87C19EB9A9}"/>
    <cellStyle name="Cellule liée 7" xfId="39007" hidden="1" xr:uid="{C477C305-C588-4DCD-89FC-799C6DA8D70B}"/>
    <cellStyle name="Cellule liée 7" xfId="39046" hidden="1" xr:uid="{2B9661E0-74CE-4469-853F-5BC94841EC58}"/>
    <cellStyle name="Cellule liée 7" xfId="39082" hidden="1" xr:uid="{87C0499A-C7F8-42DC-8368-D66716523AE1}"/>
    <cellStyle name="Cellule liée 7" xfId="39117" hidden="1" xr:uid="{B2584955-16F9-4648-8876-E7C325794DDC}"/>
    <cellStyle name="Cellule liée 7" xfId="39169" hidden="1" xr:uid="{E390BE03-A5EF-4A9E-BEB8-468FA2C1B1E6}"/>
    <cellStyle name="Cellule liée 7" xfId="39309" hidden="1" xr:uid="{9A97FD21-A59E-41E1-940E-DF799471A12E}"/>
    <cellStyle name="Cellule liée 7" xfId="39404" hidden="1" xr:uid="{60726FFC-5D31-48D2-8B41-4584962D18C6}"/>
    <cellStyle name="Cellule liée 7" xfId="39474" hidden="1" xr:uid="{000989E8-F6D5-4C06-A4A9-2EB53E7152EF}"/>
    <cellStyle name="Cellule liée 7" xfId="39524" hidden="1" xr:uid="{0323062C-A9D5-456C-879F-04C3476C173C}"/>
    <cellStyle name="Cellule liée 7" xfId="39574" hidden="1" xr:uid="{72FBEEE8-4E67-4F63-94E4-79275418B396}"/>
    <cellStyle name="Cellule liée 7" xfId="39624" hidden="1" xr:uid="{07800DED-EBD8-4777-8BFF-ADA513DCB77F}"/>
    <cellStyle name="Cellule liée 7" xfId="39673" hidden="1" xr:uid="{FAAB6A26-E56B-4626-BBA6-2DB6C22B110A}"/>
    <cellStyle name="Cellule liée 7" xfId="39722" hidden="1" xr:uid="{A574265D-6B10-49DC-90CC-487C6B19367B}"/>
    <cellStyle name="Cellule liée 7" xfId="39769" hidden="1" xr:uid="{4A4108B6-1CF9-4CCA-A8F2-B06FAB02E0AB}"/>
    <cellStyle name="Cellule liée 7" xfId="39816" hidden="1" xr:uid="{9F213BFC-00E8-4DC5-BC78-BB77C13F83CE}"/>
    <cellStyle name="Cellule liée 7" xfId="39861" hidden="1" xr:uid="{7C38482E-FEAC-4612-9451-ADF28EF62E60}"/>
    <cellStyle name="Cellule liée 7" xfId="39900" hidden="1" xr:uid="{55BEC47A-F27A-4AFC-9888-03E98C18454A}"/>
    <cellStyle name="Cellule liée 7" xfId="39937" hidden="1" xr:uid="{81868062-488D-4600-BEC3-DFB6BD56D6BE}"/>
    <cellStyle name="Cellule liée 7" xfId="39971" hidden="1" xr:uid="{8A7CE87D-8FA7-4CDC-8FB0-A6450AD4D0A0}"/>
    <cellStyle name="Cellule liée 7" xfId="40050" hidden="1" xr:uid="{896C2983-5D59-491F-A398-D1BEA346CB40}"/>
    <cellStyle name="Cellule liée 7" xfId="40100" hidden="1" xr:uid="{2C4053EB-EE48-4BAC-A56F-BBA06CB88DFE}"/>
    <cellStyle name="Cellule liée 7" xfId="40162" hidden="1" xr:uid="{6909946D-2BC6-4A24-8B6B-96EC5CA2C744}"/>
    <cellStyle name="Cellule liée 7" xfId="40208" hidden="1" xr:uid="{9C1F2125-8450-4846-BB50-A0847BA4A164}"/>
    <cellStyle name="Cellule liée 7" xfId="40252" hidden="1" xr:uid="{EE14C5EA-F88C-45C9-820F-1A2FB1381462}"/>
    <cellStyle name="Cellule liée 7" xfId="40291" hidden="1" xr:uid="{2B987EA8-83C3-4E3E-97D0-14EB8049F4E8}"/>
    <cellStyle name="Cellule liée 7" xfId="40327" hidden="1" xr:uid="{E8096E3F-D9F0-4649-B43C-33176A59554D}"/>
    <cellStyle name="Cellule liée 7" xfId="40362" hidden="1" xr:uid="{B3A6718C-5C75-4C70-828E-BA9E46A0C3BB}"/>
    <cellStyle name="Cellule liée 7" xfId="40410" hidden="1" xr:uid="{D7B30BC5-C5C7-4928-A515-C50C0A9C61AA}"/>
    <cellStyle name="Cellule liée 7" xfId="39259" hidden="1" xr:uid="{EF957B10-FBE6-4FF6-9B2C-7477D8D745F1}"/>
    <cellStyle name="Cellule liée 7" xfId="40497" hidden="1" xr:uid="{B855AD3B-898C-4343-962A-0A54E2FB3D90}"/>
    <cellStyle name="Cellule liée 7" xfId="40568" hidden="1" xr:uid="{D7B1919C-0FFC-4509-A6B4-EE65FF1A4C25}"/>
    <cellStyle name="Cellule liée 7" xfId="40618" hidden="1" xr:uid="{CA2F0EB2-37A5-456C-88FB-13CB852D6B21}"/>
    <cellStyle name="Cellule liée 7" xfId="40667" hidden="1" xr:uid="{AD1E182D-6A16-460C-A0DD-23A085B71FA8}"/>
    <cellStyle name="Cellule liée 7" xfId="40717" hidden="1" xr:uid="{E8304A3B-16D1-4251-8FF8-A88BE1625C00}"/>
    <cellStyle name="Cellule liée 7" xfId="40766" hidden="1" xr:uid="{7B53ED15-4641-4CF3-8009-18EE6DBDE76D}"/>
    <cellStyle name="Cellule liée 7" xfId="40815" hidden="1" xr:uid="{B7B9673C-48A4-440E-81C2-F00F7EC36531}"/>
    <cellStyle name="Cellule liée 7" xfId="40862" hidden="1" xr:uid="{9DAECF0A-62D0-4EEF-9BA0-A764E7091040}"/>
    <cellStyle name="Cellule liée 7" xfId="40909" hidden="1" xr:uid="{89A380AC-23CB-4C1E-AB84-EB26A0567D26}"/>
    <cellStyle name="Cellule liée 7" xfId="40954" hidden="1" xr:uid="{BC4A162C-67A1-4AED-843D-BF1BA0787BD7}"/>
    <cellStyle name="Cellule liée 7" xfId="40993" hidden="1" xr:uid="{DB45BFF1-B490-42A5-B06F-839B2E4127B5}"/>
    <cellStyle name="Cellule liée 7" xfId="41030" hidden="1" xr:uid="{DEC001F2-30D1-42B7-B464-5CD95D558368}"/>
    <cellStyle name="Cellule liée 7" xfId="41064" hidden="1" xr:uid="{B59620E5-6D70-443F-A5BD-EC0C0A26CBD3}"/>
    <cellStyle name="Cellule liée 7" xfId="41143" hidden="1" xr:uid="{1BA38849-0E1F-4EA6-813C-D1C3C9BC4E3D}"/>
    <cellStyle name="Cellule liée 7" xfId="41193" hidden="1" xr:uid="{5249E48C-CF43-448F-BA6B-BEB81619A7AD}"/>
    <cellStyle name="Cellule liée 7" xfId="41255" hidden="1" xr:uid="{62534B74-0DBA-4780-B3C7-8AFDFDFBABBB}"/>
    <cellStyle name="Cellule liée 7" xfId="41301" hidden="1" xr:uid="{C9A3D149-734F-4AA3-A650-4106A4AE9EE9}"/>
    <cellStyle name="Cellule liée 7" xfId="41345" hidden="1" xr:uid="{40641A51-C0B3-4499-9CCB-C808AA6D9D44}"/>
    <cellStyle name="Cellule liée 7" xfId="41384" hidden="1" xr:uid="{ADF19C2A-16B1-49D8-B828-720603E23450}"/>
    <cellStyle name="Cellule liée 7" xfId="41420" hidden="1" xr:uid="{4F6311D9-2D0C-4523-BFDE-52BF18987158}"/>
    <cellStyle name="Cellule liée 7" xfId="41455" hidden="1" xr:uid="{F7B75D25-0F11-4EA2-B0BB-E201D8028573}"/>
    <cellStyle name="Cellule liée 7" xfId="41507" hidden="1" xr:uid="{AB5CB414-2DF8-4FAF-A792-279A6202CA4D}"/>
    <cellStyle name="Cellule liée 7" xfId="41630" hidden="1" xr:uid="{80E51F8E-4555-46ED-8B38-4C10CCBFD7ED}"/>
    <cellStyle name="Cellule liée 7" xfId="41726" hidden="1" xr:uid="{EE1FAF02-98AC-4499-A559-703BED690C98}"/>
    <cellStyle name="Cellule liée 7" xfId="41796" hidden="1" xr:uid="{1699B1F6-83D4-4872-A6A6-B7E4D800BDEC}"/>
    <cellStyle name="Cellule liée 7" xfId="41846" hidden="1" xr:uid="{DA0A5964-2632-4EAB-AD40-84631B614AB2}"/>
    <cellStyle name="Cellule liée 7" xfId="41896" hidden="1" xr:uid="{35B322D4-BC4E-4F5D-B874-907434CE8960}"/>
    <cellStyle name="Cellule liée 7" xfId="41946" hidden="1" xr:uid="{CF96F455-8764-4DA6-B1D1-3806A20F2863}"/>
    <cellStyle name="Cellule liée 7" xfId="41995" hidden="1" xr:uid="{626DF478-05C7-4AB2-BAEF-A5FCF0803542}"/>
    <cellStyle name="Cellule liée 7" xfId="42044" hidden="1" xr:uid="{C358DDA9-8DF4-4CC8-BFA0-A9CD364F19A6}"/>
    <cellStyle name="Cellule liée 7" xfId="42091" hidden="1" xr:uid="{165BC24B-7AC3-4B7B-BBF7-A5456CB26EEF}"/>
    <cellStyle name="Cellule liée 7" xfId="42138" hidden="1" xr:uid="{876C757D-C048-4DE0-A5F9-1EF01C6654D2}"/>
    <cellStyle name="Cellule liée 7" xfId="42183" hidden="1" xr:uid="{7DD4C059-CF28-4DAF-A282-88C5A40CC410}"/>
    <cellStyle name="Cellule liée 7" xfId="42222" hidden="1" xr:uid="{D092307B-36A0-4818-94E2-67BA3462A0E3}"/>
    <cellStyle name="Cellule liée 7" xfId="42259" hidden="1" xr:uid="{41A07838-0D73-412E-8266-2003064D299D}"/>
    <cellStyle name="Cellule liée 7" xfId="42293" hidden="1" xr:uid="{C8A89A35-100F-4F8E-A353-E359CB04CDFB}"/>
    <cellStyle name="Cellule liée 7" xfId="42372" hidden="1" xr:uid="{DBB72FDA-4E8D-4D64-8AD4-F5D6BAEB9D6B}"/>
    <cellStyle name="Cellule liée 7" xfId="42422" hidden="1" xr:uid="{A9A01950-EF6C-4A34-B6E2-0D72CD83BC6E}"/>
    <cellStyle name="Cellule liée 7" xfId="42484" hidden="1" xr:uid="{187857CF-3BBB-499C-8F46-91CCC7C40BC6}"/>
    <cellStyle name="Cellule liée 7" xfId="42530" hidden="1" xr:uid="{D60CCE18-1819-4684-BA9E-91E37A9B144A}"/>
    <cellStyle name="Cellule liée 7" xfId="42574" hidden="1" xr:uid="{DBD02AB5-116E-445B-AC76-0171F41CA4DB}"/>
    <cellStyle name="Cellule liée 7" xfId="42613" hidden="1" xr:uid="{DF80FB07-4036-4493-B465-FB227E42C80C}"/>
    <cellStyle name="Cellule liée 7" xfId="42649" hidden="1" xr:uid="{DA783EA4-08C3-41B4-AAC9-1B93733D1AE1}"/>
    <cellStyle name="Cellule liée 7" xfId="42684" hidden="1" xr:uid="{3E8DAAC1-D32F-43EA-AC41-1F2074CB406C}"/>
    <cellStyle name="Cellule liée 7" xfId="42734" hidden="1" xr:uid="{CEB05A99-838F-47BB-94A9-C2F12E733F07}"/>
    <cellStyle name="Cellule liée 7" xfId="41579" hidden="1" xr:uid="{36B0B25D-3DFD-47D1-81A4-A9E32328BB98}"/>
    <cellStyle name="Cellule liée 7" xfId="39208" hidden="1" xr:uid="{0470DE4D-62EB-47F2-BA29-087E225D4A6F}"/>
    <cellStyle name="Cellule liée 7" xfId="42787" hidden="1" xr:uid="{C47120B3-5A3B-482A-9297-07E7BC792637}"/>
    <cellStyle name="Cellule liée 7" xfId="42858" hidden="1" xr:uid="{2E16130D-9B48-485B-806A-77AB7BC58BFD}"/>
    <cellStyle name="Cellule liée 7" xfId="42908" hidden="1" xr:uid="{9C235B97-0210-4A15-8B23-91A2DAC4F3B2}"/>
    <cellStyle name="Cellule liée 7" xfId="42958" hidden="1" xr:uid="{4CDB96D0-F855-4F03-86B3-6A88C4E23878}"/>
    <cellStyle name="Cellule liée 7" xfId="43008" hidden="1" xr:uid="{1A566113-5CA8-4E18-A9A3-3B86057B2D68}"/>
    <cellStyle name="Cellule liée 7" xfId="43057" hidden="1" xr:uid="{99736AB2-B2FF-4612-A23F-67AB3B8341FE}"/>
    <cellStyle name="Cellule liée 7" xfId="43106" hidden="1" xr:uid="{5BFF793E-527A-4F43-92A2-4A7D06FA61AA}"/>
    <cellStyle name="Cellule liée 7" xfId="43153" hidden="1" xr:uid="{FD76F9AC-440D-4570-9C43-68C42DDFF9CF}"/>
    <cellStyle name="Cellule liée 7" xfId="43200" hidden="1" xr:uid="{48B8E74C-70CE-48A9-A941-1288EC08A701}"/>
    <cellStyle name="Cellule liée 7" xfId="43245" hidden="1" xr:uid="{23DDF6C1-63E3-471C-933E-CFF6E1582A7D}"/>
    <cellStyle name="Cellule liée 7" xfId="43284" hidden="1" xr:uid="{C54AF593-211E-4C2F-951C-DFCC18B382B8}"/>
    <cellStyle name="Cellule liée 7" xfId="43321" hidden="1" xr:uid="{19A494AF-2E7A-42FF-A3A6-47FE6F35717E}"/>
    <cellStyle name="Cellule liée 7" xfId="43355" hidden="1" xr:uid="{517699C3-4B00-4676-A654-6698F0BA1643}"/>
    <cellStyle name="Cellule liée 7" xfId="43435" hidden="1" xr:uid="{095E45CE-26F7-4194-976C-978547DD45A9}"/>
    <cellStyle name="Cellule liée 7" xfId="43487" hidden="1" xr:uid="{B05C026F-3112-4077-B7D6-DC702EDCC4E6}"/>
    <cellStyle name="Cellule liée 7" xfId="43549" hidden="1" xr:uid="{F7942B17-79EE-4ED2-A49B-F107CB315F60}"/>
    <cellStyle name="Cellule liée 7" xfId="43595" hidden="1" xr:uid="{DF45C027-5AF7-43D1-A502-46E2B191E495}"/>
    <cellStyle name="Cellule liée 7" xfId="43639" hidden="1" xr:uid="{3C89AED2-3E9A-4F4B-9881-66D77D670C43}"/>
    <cellStyle name="Cellule liée 7" xfId="43678" hidden="1" xr:uid="{243046CC-2834-4BDF-B236-80D6204CF19D}"/>
    <cellStyle name="Cellule liée 7" xfId="43714" hidden="1" xr:uid="{A20A3DF1-F8EF-467B-822B-A42ADC1FAF18}"/>
    <cellStyle name="Cellule liée 7" xfId="43749" hidden="1" xr:uid="{543AAEB4-4E7A-4531-BB5A-BECABAD81444}"/>
    <cellStyle name="Cellule liée 7" xfId="43797" hidden="1" xr:uid="{CBCD0204-CD79-4883-A640-F3259AFAE6AD}"/>
    <cellStyle name="Cellule liée 7" xfId="43919" hidden="1" xr:uid="{C45133DB-7D0D-4FEE-98E3-09C84BE1A26F}"/>
    <cellStyle name="Cellule liée 7" xfId="44015" hidden="1" xr:uid="{08A3AAA8-3B2E-409E-B911-A46BAD3E8294}"/>
    <cellStyle name="Cellule liée 7" xfId="44085" hidden="1" xr:uid="{F36CF470-9EF4-4760-8646-AF937D74A0D2}"/>
    <cellStyle name="Cellule liée 7" xfId="44135" hidden="1" xr:uid="{365945F5-3C70-4654-ABE6-AF344A413309}"/>
    <cellStyle name="Cellule liée 7" xfId="44185" hidden="1" xr:uid="{5F6997FC-530C-4D17-9B6F-6FDBC169C7C8}"/>
    <cellStyle name="Cellule liée 7" xfId="44235" hidden="1" xr:uid="{990B86D2-E99E-4FD7-89AA-3D6459ABB34B}"/>
    <cellStyle name="Cellule liée 7" xfId="44284" hidden="1" xr:uid="{F8AB83DC-8379-4D26-AF01-F23107C6743E}"/>
    <cellStyle name="Cellule liée 7" xfId="44333" hidden="1" xr:uid="{4BC93C4C-9C48-49B9-9441-659B7E41DACC}"/>
    <cellStyle name="Cellule liée 7" xfId="44380" hidden="1" xr:uid="{ADD66B12-15A4-4590-95FF-128BD21FFA0D}"/>
    <cellStyle name="Cellule liée 7" xfId="44427" hidden="1" xr:uid="{B46F8658-28FD-4767-9EB8-0C97C9FFC763}"/>
    <cellStyle name="Cellule liée 7" xfId="44472" hidden="1" xr:uid="{8FEDB227-E8B8-43D8-A942-E43AA19C833F}"/>
    <cellStyle name="Cellule liée 7" xfId="44511" hidden="1" xr:uid="{7CC9E52C-BFC6-438C-AD18-534480CCD18D}"/>
    <cellStyle name="Cellule liée 7" xfId="44548" hidden="1" xr:uid="{FE826E87-26EC-4E29-91F3-CC5E35268589}"/>
    <cellStyle name="Cellule liée 7" xfId="44582" hidden="1" xr:uid="{AF3785E7-B6FA-4449-A7C7-8872646732F8}"/>
    <cellStyle name="Cellule liée 7" xfId="44661" hidden="1" xr:uid="{8C410FB1-6CEE-4B32-AE5F-7F602D09B8F6}"/>
    <cellStyle name="Cellule liée 7" xfId="44711" hidden="1" xr:uid="{84F75432-CDCD-4FC8-AD9A-4B655C177402}"/>
    <cellStyle name="Cellule liée 7" xfId="44773" hidden="1" xr:uid="{B29C5698-4861-4E3C-B864-D4990029C748}"/>
    <cellStyle name="Cellule liée 7" xfId="44819" hidden="1" xr:uid="{54A52589-8BCA-4A25-895A-12794D9440A4}"/>
    <cellStyle name="Cellule liée 7" xfId="44863" hidden="1" xr:uid="{0C5D285C-8A0D-424B-993A-A5D8953087DF}"/>
    <cellStyle name="Cellule liée 7" xfId="44902" hidden="1" xr:uid="{0B1D1B85-B8D8-4B0E-8254-777ACCB5CD97}"/>
    <cellStyle name="Cellule liée 7" xfId="44938" hidden="1" xr:uid="{F5099853-F050-46D9-9308-7CEDB3316058}"/>
    <cellStyle name="Cellule liée 7" xfId="44973" hidden="1" xr:uid="{BB51EA6C-6150-4A5E-815A-41AA0A042753}"/>
    <cellStyle name="Cellule liée 7" xfId="45021" hidden="1" xr:uid="{D1071DF0-532F-42A5-99C6-E164A8FD58A6}"/>
    <cellStyle name="Cellule liée 7" xfId="43868" hidden="1" xr:uid="{28FC9A52-2A13-4545-A6A5-D71B6A1413F8}"/>
    <cellStyle name="Cellule liée 7" xfId="41658" hidden="1" xr:uid="{CCBA546B-BB03-475C-90A1-0E52763851E7}"/>
    <cellStyle name="Cellule liée 7" xfId="40439" hidden="1" xr:uid="{8DB6BDAC-BDF1-4343-AFAA-B28BF3866BBB}"/>
    <cellStyle name="Cellule liée 7" xfId="45087" hidden="1" xr:uid="{EEC61775-853D-4CB8-B8DB-0A29AAEAFAF2}"/>
    <cellStyle name="Cellule liée 7" xfId="45136" hidden="1" xr:uid="{830D9D86-17AB-4E2F-BADA-2DA59C91EC97}"/>
    <cellStyle name="Cellule liée 7" xfId="45185" hidden="1" xr:uid="{5D7CD46B-EC46-4B7D-8DD6-659565B12F4C}"/>
    <cellStyle name="Cellule liée 7" xfId="45234" hidden="1" xr:uid="{07BCE895-ADE1-480D-AF10-FFF596628115}"/>
    <cellStyle name="Cellule liée 7" xfId="45282" hidden="1" xr:uid="{38E22AAE-474D-44D5-880B-2D9609EA82C7}"/>
    <cellStyle name="Cellule liée 7" xfId="45330" hidden="1" xr:uid="{0FDD9728-B64D-4737-B8AF-E06E8273D13B}"/>
    <cellStyle name="Cellule liée 7" xfId="45376" hidden="1" xr:uid="{E5E4328D-BB84-4112-9152-9DB14DFC679C}"/>
    <cellStyle name="Cellule liée 7" xfId="45423" hidden="1" xr:uid="{D421B695-EE65-4175-B608-8DEAF0B2A2B8}"/>
    <cellStyle name="Cellule liée 7" xfId="45468" hidden="1" xr:uid="{6CA8E4C0-EBDE-42E6-88DF-A56955AAB625}"/>
    <cellStyle name="Cellule liée 7" xfId="45507" hidden="1" xr:uid="{C8BE1A4F-0C1C-41DA-B907-3EBCB90326CB}"/>
    <cellStyle name="Cellule liée 7" xfId="45544" hidden="1" xr:uid="{68F3FCA7-175C-4B7A-867B-74558FA2DAA4}"/>
    <cellStyle name="Cellule liée 7" xfId="45578" hidden="1" xr:uid="{C42DB259-9D98-48EF-A8A5-CC752BB35030}"/>
    <cellStyle name="Cellule liée 7" xfId="45656" hidden="1" xr:uid="{A2B04DB5-4A7F-4BC0-B3B6-ADF6677921D9}"/>
    <cellStyle name="Cellule liée 7" xfId="45706" hidden="1" xr:uid="{A712FFD7-5526-4918-8153-6D1AF970B282}"/>
    <cellStyle name="Cellule liée 7" xfId="45768" hidden="1" xr:uid="{8C563DAC-8492-4E92-85DD-08EC9159130F}"/>
    <cellStyle name="Cellule liée 7" xfId="45814" hidden="1" xr:uid="{D083BD94-FBD0-4FFC-A0AE-CAC0E84DA023}"/>
    <cellStyle name="Cellule liée 7" xfId="45858" hidden="1" xr:uid="{188DBADF-CF3D-4601-B461-70BC2AE49EDA}"/>
    <cellStyle name="Cellule liée 7" xfId="45897" hidden="1" xr:uid="{D7100B9E-792D-4251-ACD4-F6FEC49082D5}"/>
    <cellStyle name="Cellule liée 7" xfId="45933" hidden="1" xr:uid="{DEC5955E-226F-4520-81E8-CBCCC0F7AD7B}"/>
    <cellStyle name="Cellule liée 7" xfId="45968" hidden="1" xr:uid="{FB8A9BA8-4787-4D23-87AB-D86F07A8DDD0}"/>
    <cellStyle name="Cellule liée 7" xfId="46016" hidden="1" xr:uid="{629BB0E8-A145-4375-9961-FFDCB3549842}"/>
    <cellStyle name="Cellule liée 7" xfId="46116" hidden="1" xr:uid="{95FBED35-2521-4AC6-8062-69905C27C62F}"/>
    <cellStyle name="Cellule liée 7" xfId="46211" hidden="1" xr:uid="{F1BF4CB6-7C08-4D2B-BABA-DC163B8D8D7C}"/>
    <cellStyle name="Cellule liée 7" xfId="46281" hidden="1" xr:uid="{E075CE17-9864-4179-9E85-7F3336BBE8E7}"/>
    <cellStyle name="Cellule liée 7" xfId="46331" hidden="1" xr:uid="{0FB5CAE9-B3DC-4D5A-A119-C89218D09C2F}"/>
    <cellStyle name="Cellule liée 7" xfId="46381" hidden="1" xr:uid="{15FFBFE3-9729-4C23-BA5E-481E0E815D6C}"/>
    <cellStyle name="Cellule liée 7" xfId="46431" hidden="1" xr:uid="{6BF1FA95-2AE8-46F3-9AA5-63E8E781648C}"/>
    <cellStyle name="Cellule liée 7" xfId="46480" hidden="1" xr:uid="{02ACA120-4B58-4833-962C-0BABB77C707F}"/>
    <cellStyle name="Cellule liée 7" xfId="46529" hidden="1" xr:uid="{C72035A6-62E0-4275-A30B-8A4A275DD0DC}"/>
    <cellStyle name="Cellule liée 7" xfId="46576" hidden="1" xr:uid="{2E33D669-BC53-442B-8923-8747825DF4BE}"/>
    <cellStyle name="Cellule liée 7" xfId="46623" hidden="1" xr:uid="{3D1C25EB-D052-4295-B846-9B2B25E8F4B2}"/>
    <cellStyle name="Cellule liée 7" xfId="46668" hidden="1" xr:uid="{42A0E2C4-E1BA-4ADA-83E1-C86F3743044C}"/>
    <cellStyle name="Cellule liée 7" xfId="46707" hidden="1" xr:uid="{D9920A7D-A603-464D-BFC2-5DF24B4A4826}"/>
    <cellStyle name="Cellule liée 7" xfId="46744" hidden="1" xr:uid="{25E0F168-E789-4C8D-8232-20F74208E5AA}"/>
    <cellStyle name="Cellule liée 7" xfId="46778" hidden="1" xr:uid="{3B641098-30C2-44FD-A892-C6A22A8B5979}"/>
    <cellStyle name="Cellule liée 7" xfId="46856" hidden="1" xr:uid="{BFF052E3-17EC-4F56-B4DD-09CB945CF0BE}"/>
    <cellStyle name="Cellule liée 7" xfId="46906" hidden="1" xr:uid="{BE1253CC-82A0-439D-9639-12186D1EC7A7}"/>
    <cellStyle name="Cellule liée 7" xfId="46968" hidden="1" xr:uid="{7BFA2701-44DA-467E-9B14-6AB2F84C66BC}"/>
    <cellStyle name="Cellule liée 7" xfId="47014" hidden="1" xr:uid="{FAE07B8D-6594-4CB7-B35B-1AD7030CAAD2}"/>
    <cellStyle name="Cellule liée 7" xfId="47058" hidden="1" xr:uid="{BD29597E-630B-44B8-99E0-5A09396084D4}"/>
    <cellStyle name="Cellule liée 7" xfId="47097" hidden="1" xr:uid="{1D3EF31D-AE14-47B3-AEB3-569993B10D43}"/>
    <cellStyle name="Cellule liée 7" xfId="47133" hidden="1" xr:uid="{F00565F4-F5DE-488C-BF35-638BD61D7D47}"/>
    <cellStyle name="Cellule liée 7" xfId="47168" hidden="1" xr:uid="{19C70D44-C2D2-4521-BD11-7964416123DB}"/>
    <cellStyle name="Cellule liée 7" xfId="47216" hidden="1" xr:uid="{D05981E2-C9F7-4758-9309-9D2F893E73CD}"/>
    <cellStyle name="Cellule liée 7" xfId="46066" hidden="1" xr:uid="{E6AD962A-3460-4D93-ACE4-AC137C7015F3}"/>
    <cellStyle name="Cellule liée 7" xfId="47387" hidden="1" xr:uid="{9BC196E9-F037-4052-84E0-6B24495102EF}"/>
    <cellStyle name="Cellule liée 7" xfId="47492" hidden="1" xr:uid="{D196BD96-346F-4965-99AE-8FF6B1B39B41}"/>
    <cellStyle name="Cellule liée 7" xfId="47563" hidden="1" xr:uid="{4DF52FF4-BE0D-40B5-B2E7-52186C7884B6}"/>
    <cellStyle name="Cellule liée 7" xfId="47613" hidden="1" xr:uid="{F8782F82-A395-47F8-BECF-43E1F82A13EE}"/>
    <cellStyle name="Cellule liée 7" xfId="47663" hidden="1" xr:uid="{5DE285E3-4F2B-4D15-896A-302BE9786D67}"/>
    <cellStyle name="Cellule liée 7" xfId="47713" hidden="1" xr:uid="{2C1F09F6-8DF0-41DB-A9C1-C38CB0A9C757}"/>
    <cellStyle name="Cellule liée 7" xfId="47762" hidden="1" xr:uid="{714ABEFD-A629-4771-8604-E0AD4EA3B000}"/>
    <cellStyle name="Cellule liée 7" xfId="47811" hidden="1" xr:uid="{5DB323CE-00CB-4737-BE44-4E16D67DA755}"/>
    <cellStyle name="Cellule liée 7" xfId="47858" hidden="1" xr:uid="{09316E59-0066-4852-ADC5-95ECE0317BCC}"/>
    <cellStyle name="Cellule liée 7" xfId="47905" hidden="1" xr:uid="{DF33D719-55A8-4642-9F1A-3F61AAF63E33}"/>
    <cellStyle name="Cellule liée 7" xfId="47950" hidden="1" xr:uid="{F63E6E0F-3F37-4E58-A345-63E7E8EED0A6}"/>
    <cellStyle name="Cellule liée 7" xfId="47989" hidden="1" xr:uid="{0DD5EA52-4C4C-463C-8488-E10F57CA19D8}"/>
    <cellStyle name="Cellule liée 7" xfId="48026" hidden="1" xr:uid="{D6B43043-5DFD-4C7F-A711-14ECA37A7080}"/>
    <cellStyle name="Cellule liée 7" xfId="48060" hidden="1" xr:uid="{F19E0CB6-708F-4674-91C3-52BA8285C535}"/>
    <cellStyle name="Cellule liée 7" xfId="48142" hidden="1" xr:uid="{C6844468-34B9-41D8-8A31-0241A39427FC}"/>
    <cellStyle name="Cellule liée 7" xfId="48194" hidden="1" xr:uid="{86E134BA-6116-41BC-8ED3-0EF7D0367A02}"/>
    <cellStyle name="Cellule liée 7" xfId="48259" hidden="1" xr:uid="{AF499135-1CA9-4DD6-82B8-1CEF91ACC3EE}"/>
    <cellStyle name="Cellule liée 7" xfId="48305" hidden="1" xr:uid="{1453437C-4CA7-410C-802B-8158FFC37FCE}"/>
    <cellStyle name="Cellule liée 7" xfId="48349" hidden="1" xr:uid="{5A2353E6-71B7-460B-A9E4-DDE7FF5E7F56}"/>
    <cellStyle name="Cellule liée 7" xfId="48388" hidden="1" xr:uid="{315E093B-C5CC-4126-858F-314613A6FEE7}"/>
    <cellStyle name="Cellule liée 7" xfId="48424" hidden="1" xr:uid="{A8E2F21E-50E5-4D83-B32B-248731472DEB}"/>
    <cellStyle name="Cellule liée 7" xfId="48459" hidden="1" xr:uid="{311D5D5A-7305-4AC1-81F7-3E279CA4E0BA}"/>
    <cellStyle name="Cellule liée 7" xfId="48512" hidden="1" xr:uid="{D74E67D9-F158-4885-B387-E3EBB7FBCF32}"/>
    <cellStyle name="Cellule liée 7" xfId="48672" hidden="1" xr:uid="{E722CFA4-7711-41EA-BDE6-D9A02E51E806}"/>
    <cellStyle name="Cellule liée 7" xfId="48769" hidden="1" xr:uid="{EDDBE895-ECA8-48D7-BFB2-1ABDE6F7C99F}"/>
    <cellStyle name="Cellule liée 7" xfId="48839" hidden="1" xr:uid="{EF28688F-1C35-47C9-B2FA-2E5D73A45D67}"/>
    <cellStyle name="Cellule liée 7" xfId="48889" hidden="1" xr:uid="{D89877E7-DDAF-402B-8987-9A39553164E6}"/>
    <cellStyle name="Cellule liée 7" xfId="48939" hidden="1" xr:uid="{2BF11EAA-C1C7-43FF-8495-E918840E28E8}"/>
    <cellStyle name="Cellule liée 7" xfId="48989" hidden="1" xr:uid="{80D7C50E-17EC-42F4-B77C-4BE241D21B01}"/>
    <cellStyle name="Cellule liée 7" xfId="49038" hidden="1" xr:uid="{42F29B19-F0CA-471B-8398-A8597748EE6F}"/>
    <cellStyle name="Cellule liée 7" xfId="49087" hidden="1" xr:uid="{EE8A282D-1005-4C28-8B3E-68AEC88B0BBB}"/>
    <cellStyle name="Cellule liée 7" xfId="49134" hidden="1" xr:uid="{23F230A6-BB35-4D83-9537-64745DC996DB}"/>
    <cellStyle name="Cellule liée 7" xfId="49181" hidden="1" xr:uid="{7C983DB2-B9D4-46C0-87D8-6D7FAE822AB7}"/>
    <cellStyle name="Cellule liée 7" xfId="49226" hidden="1" xr:uid="{10FC1842-49AA-47D5-9CA9-BA345898288A}"/>
    <cellStyle name="Cellule liée 7" xfId="49265" hidden="1" xr:uid="{8E1D2596-F541-49EF-B4C1-E0112D68C866}"/>
    <cellStyle name="Cellule liée 7" xfId="49302" hidden="1" xr:uid="{2E1D7E55-F629-4014-B516-1DE559EA857F}"/>
    <cellStyle name="Cellule liée 7" xfId="49336" hidden="1" xr:uid="{D3AD0F8B-1795-427C-A838-919252FFE9C8}"/>
    <cellStyle name="Cellule liée 7" xfId="49416" hidden="1" xr:uid="{185F3D64-4DDB-4DD0-A1B0-2FFBB38DE443}"/>
    <cellStyle name="Cellule liée 7" xfId="49466" hidden="1" xr:uid="{0CAE528E-5420-4555-8F9A-63DC46D5552F}"/>
    <cellStyle name="Cellule liée 7" xfId="49529" hidden="1" xr:uid="{33B82C38-A35E-4C49-8787-32C8BF1023BE}"/>
    <cellStyle name="Cellule liée 7" xfId="49575" hidden="1" xr:uid="{6EFDE69D-DD42-42AF-BBD9-3B6C772C5262}"/>
    <cellStyle name="Cellule liée 7" xfId="49619" hidden="1" xr:uid="{4EEEF866-A317-48DB-82A2-CFD392CC7384}"/>
    <cellStyle name="Cellule liée 7" xfId="49658" hidden="1" xr:uid="{DE1CACD8-DD88-4FAC-82A3-68A71253AE56}"/>
    <cellStyle name="Cellule liée 7" xfId="49694" hidden="1" xr:uid="{47817BB4-ABDB-4EE2-A77E-689878A042F3}"/>
    <cellStyle name="Cellule liée 7" xfId="49729" hidden="1" xr:uid="{D55DB831-9BFA-41C0-A974-D2A2BDFCB0D3}"/>
    <cellStyle name="Cellule liée 7" xfId="49780" hidden="1" xr:uid="{E80A4373-47BE-47DF-BB1B-EACF7E3A748C}"/>
    <cellStyle name="Cellule liée 7" xfId="48620" hidden="1" xr:uid="{B31C2E12-BD03-4968-A004-A4BB68E1918D}"/>
    <cellStyle name="Cellule liée 7" xfId="47286" hidden="1" xr:uid="{F31C84DE-296A-4846-AB36-EA363ABABF0B}"/>
    <cellStyle name="Cellule liée 7" xfId="47239" hidden="1" xr:uid="{0F863C64-ECEF-4834-AB2C-65F7C495282F}"/>
    <cellStyle name="Cellule liée 7" xfId="49894" hidden="1" xr:uid="{A39A37D6-D592-4148-A6E6-7132C3E0A115}"/>
    <cellStyle name="Cellule liée 7" xfId="49944" hidden="1" xr:uid="{F00AD933-6614-45F7-9AD6-3E52B7DDD7C0}"/>
    <cellStyle name="Cellule liée 7" xfId="49994" hidden="1" xr:uid="{AA47BE90-5BB1-4D55-BE35-5C6EA85649BA}"/>
    <cellStyle name="Cellule liée 7" xfId="50044" hidden="1" xr:uid="{3924B84F-3822-4395-974E-8CA33DACA98B}"/>
    <cellStyle name="Cellule liée 7" xfId="50093" hidden="1" xr:uid="{3B036F0B-58CE-40DE-BA93-7934D2603FA2}"/>
    <cellStyle name="Cellule liée 7" xfId="50141" hidden="1" xr:uid="{A421DA0F-A96F-4EEF-B665-9BFDF15C92EA}"/>
    <cellStyle name="Cellule liée 7" xfId="50188" hidden="1" xr:uid="{86BFFBE2-B23C-4221-8A87-785A01EADFBF}"/>
    <cellStyle name="Cellule liée 7" xfId="50235" hidden="1" xr:uid="{7E0B36F2-C2E6-4FC7-89B9-FA110DEB6015}"/>
    <cellStyle name="Cellule liée 7" xfId="50280" hidden="1" xr:uid="{E69A08D4-96CA-44DA-BC57-E13FBBB38911}"/>
    <cellStyle name="Cellule liée 7" xfId="50319" hidden="1" xr:uid="{CB137979-A7FE-4FA6-90A0-CF22EB334CE0}"/>
    <cellStyle name="Cellule liée 7" xfId="50356" hidden="1" xr:uid="{D39628E7-E64E-48DB-82F4-E952373D19BD}"/>
    <cellStyle name="Cellule liée 7" xfId="50390" hidden="1" xr:uid="{7FDCA203-0EAB-43A4-BA6E-7A2F353EB488}"/>
    <cellStyle name="Cellule liée 7" xfId="50474" hidden="1" xr:uid="{8F590501-7D1C-42CC-BE48-4EA3BF62832D}"/>
    <cellStyle name="Cellule liée 7" xfId="50526" hidden="1" xr:uid="{3197B4B1-2552-4592-8058-C7FAFC8231C0}"/>
    <cellStyle name="Cellule liée 7" xfId="50591" hidden="1" xr:uid="{78387F28-3C03-4D99-AB9B-2723F9D6AA7A}"/>
    <cellStyle name="Cellule liée 7" xfId="50637" hidden="1" xr:uid="{5F5C7570-C911-4075-AF1A-BF92A2165E6F}"/>
    <cellStyle name="Cellule liée 7" xfId="50681" hidden="1" xr:uid="{9B7E72B4-396B-41FC-AB4C-DCC2D62981EF}"/>
    <cellStyle name="Cellule liée 7" xfId="50720" hidden="1" xr:uid="{3594031D-8B64-4AF8-A9FA-0CB87E23DB7C}"/>
    <cellStyle name="Cellule liée 7" xfId="50756" hidden="1" xr:uid="{47E8AD69-789C-4ABE-8746-7D2162E702D6}"/>
    <cellStyle name="Cellule liée 7" xfId="50791" hidden="1" xr:uid="{054EB142-9DAB-4FC6-B8AE-A94451CAC096}"/>
    <cellStyle name="Cellule liée 7" xfId="50845" hidden="1" xr:uid="{F2A0BD34-EEFE-4C3D-8A5E-F226EF10CF97}"/>
    <cellStyle name="Cellule liée 7" xfId="51008" hidden="1" xr:uid="{B587BFE5-3B58-4F45-B635-CD8E1E9B255D}"/>
    <cellStyle name="Cellule liée 7" xfId="51105" hidden="1" xr:uid="{1F2D994A-C570-4F4D-A318-7520F0D5EA03}"/>
    <cellStyle name="Cellule liée 7" xfId="51175" hidden="1" xr:uid="{27231ED6-F453-46EE-8C27-4AF1C4C28FAE}"/>
    <cellStyle name="Cellule liée 7" xfId="51225" hidden="1" xr:uid="{4C06B6AB-3253-4BCA-BEAE-16750CEB6214}"/>
    <cellStyle name="Cellule liée 7" xfId="51275" hidden="1" xr:uid="{393DF818-DF8C-48AE-9113-020E94F47196}"/>
    <cellStyle name="Cellule liée 7" xfId="51325" hidden="1" xr:uid="{B25E6F7B-410F-459F-BFF6-C8509437AAD5}"/>
    <cellStyle name="Cellule liée 7" xfId="51374" hidden="1" xr:uid="{0C69C6F8-6250-4A97-9E9F-A1995D873467}"/>
    <cellStyle name="Cellule liée 7" xfId="51423" hidden="1" xr:uid="{AB1B96CB-2EBF-4498-83DA-B00E8F7E9577}"/>
    <cellStyle name="Cellule liée 7" xfId="51470" hidden="1" xr:uid="{94F47699-808A-4832-B67C-2CACC558EB38}"/>
    <cellStyle name="Cellule liée 7" xfId="51517" hidden="1" xr:uid="{278F217A-60D7-4DAC-B99B-C694CB3148E5}"/>
    <cellStyle name="Cellule liée 7" xfId="51562" hidden="1" xr:uid="{B5BAE716-DD7B-4048-981F-4713C2C9B5D3}"/>
    <cellStyle name="Cellule liée 7" xfId="51601" hidden="1" xr:uid="{09FB6D56-CF34-435E-A11C-FA8DEE9E6A43}"/>
    <cellStyle name="Cellule liée 7" xfId="51638" hidden="1" xr:uid="{369B7723-B90C-4C1B-BF67-1F72FA469B56}"/>
    <cellStyle name="Cellule liée 7" xfId="51672" hidden="1" xr:uid="{A284E921-646C-4F37-AA4E-7845554B2C72}"/>
    <cellStyle name="Cellule liée 7" xfId="51751" hidden="1" xr:uid="{CEB95604-68A6-49FF-B80C-9B8A975F9904}"/>
    <cellStyle name="Cellule liée 7" xfId="51801" hidden="1" xr:uid="{C8881C1F-48F5-4D05-A2DB-A7DE093ECC50}"/>
    <cellStyle name="Cellule liée 7" xfId="51864" hidden="1" xr:uid="{E91B646B-3CAC-4691-8ACA-EA4D67BA5A1E}"/>
    <cellStyle name="Cellule liée 7" xfId="51910" hidden="1" xr:uid="{8D90DCA0-EBFD-42D5-9848-FE0CF2B9B361}"/>
    <cellStyle name="Cellule liée 7" xfId="51954" hidden="1" xr:uid="{96BFC806-1127-4303-981A-556FA2710D1B}"/>
    <cellStyle name="Cellule liée 7" xfId="51993" hidden="1" xr:uid="{78158ED5-BA6F-4D4A-A265-B3A2DAB28728}"/>
    <cellStyle name="Cellule liée 7" xfId="52029" hidden="1" xr:uid="{5B7D561E-A92F-4336-A006-7D9FA8DA25C7}"/>
    <cellStyle name="Cellule liée 7" xfId="52064" hidden="1" xr:uid="{A9CB8329-8583-48A6-8C43-4F2E1436B41F}"/>
    <cellStyle name="Cellule liée 7" xfId="52115" hidden="1" xr:uid="{51ED40EE-938A-4977-B3C1-A22E200FA640}"/>
    <cellStyle name="Cellule liée 7" xfId="50956" hidden="1" xr:uid="{2330605C-03C1-4B0B-B702-918F2D70DF88}"/>
    <cellStyle name="Cellule liée 7" xfId="50889" hidden="1" xr:uid="{0B022894-3A57-4881-B4D4-C72AAB364399}"/>
    <cellStyle name="Cellule liée 7" xfId="47351" hidden="1" xr:uid="{E3B69B3C-329D-4C63-A112-426C3021C6F8}"/>
    <cellStyle name="Cellule liée 7" xfId="52224" hidden="1" xr:uid="{C5D78ACE-89E0-4C6D-8411-6561DA508C91}"/>
    <cellStyle name="Cellule liée 7" xfId="52274" hidden="1" xr:uid="{E1476A50-CF8B-4FB1-AABA-6ED9ED81FD69}"/>
    <cellStyle name="Cellule liée 7" xfId="52324" hidden="1" xr:uid="{E8AD9D9D-EBEE-45CD-AEEA-C18C3E378750}"/>
    <cellStyle name="Cellule liée 7" xfId="52374" hidden="1" xr:uid="{958B3E47-0D6F-4653-9CBC-FA5DF71A6414}"/>
    <cellStyle name="Cellule liée 7" xfId="52423" hidden="1" xr:uid="{8297C2C6-AE63-4136-8913-823C734424FF}"/>
    <cellStyle name="Cellule liée 7" xfId="52472" hidden="1" xr:uid="{3226B8F2-FF28-43A3-94EA-442030D00384}"/>
    <cellStyle name="Cellule liée 7" xfId="52519" hidden="1" xr:uid="{03D34B15-3CDD-489D-9B80-7E9560DD5BAB}"/>
    <cellStyle name="Cellule liée 7" xfId="52566" hidden="1" xr:uid="{9C6B5978-7B82-485C-87B1-093A90B7B035}"/>
    <cellStyle name="Cellule liée 7" xfId="52611" hidden="1" xr:uid="{2CA396D8-9D37-42D3-855D-09BA3BE7CBCD}"/>
    <cellStyle name="Cellule liée 7" xfId="52650" hidden="1" xr:uid="{0046EC7B-0225-4860-B9D4-CBBA00C5FDA6}"/>
    <cellStyle name="Cellule liée 7" xfId="52687" hidden="1" xr:uid="{2F0C2A73-7E31-49B8-8304-52437FAF672C}"/>
    <cellStyle name="Cellule liée 7" xfId="52721" hidden="1" xr:uid="{2DF61D82-0FE1-41DD-92D1-28549224CD71}"/>
    <cellStyle name="Cellule liée 7" xfId="52803" hidden="1" xr:uid="{797BE2A2-7985-4BAA-9E39-7D18C78C841C}"/>
    <cellStyle name="Cellule liée 7" xfId="52855" hidden="1" xr:uid="{464D7373-CB58-4835-AF26-F8B508C3C1D4}"/>
    <cellStyle name="Cellule liée 7" xfId="52919" hidden="1" xr:uid="{A113768F-338D-4A63-B38A-90C602218E6D}"/>
    <cellStyle name="Cellule liée 7" xfId="52965" hidden="1" xr:uid="{23841D9A-2CC0-4E94-BF40-EF22F64FACD0}"/>
    <cellStyle name="Cellule liée 7" xfId="53009" hidden="1" xr:uid="{FB1B086A-E481-46C4-8A45-C40ABF8FE61E}"/>
    <cellStyle name="Cellule liée 7" xfId="53048" hidden="1" xr:uid="{9A06C43D-2706-42B3-B1F7-38BF767A3451}"/>
    <cellStyle name="Cellule liée 7" xfId="53084" hidden="1" xr:uid="{4465C100-1711-4FCA-9C89-4CA01CB9C900}"/>
    <cellStyle name="Cellule liée 7" xfId="53119" hidden="1" xr:uid="{F1986723-49AB-46AF-9115-07BA950F24DE}"/>
    <cellStyle name="Cellule liée 7" xfId="53171" hidden="1" xr:uid="{84CB61C4-0A6A-40F8-9F7E-8394A7F0250C}"/>
    <cellStyle name="Cellule liée 7" xfId="53329" hidden="1" xr:uid="{C4D3B9CC-CA44-4A08-9E7D-B40FF3421A68}"/>
    <cellStyle name="Cellule liée 7" xfId="53426" hidden="1" xr:uid="{E098D840-6C47-4777-AAF0-FA113C4DE7F4}"/>
    <cellStyle name="Cellule liée 7" xfId="53496" hidden="1" xr:uid="{D72A4A14-484E-4519-92BE-5BE8AE7CB099}"/>
    <cellStyle name="Cellule liée 7" xfId="53546" hidden="1" xr:uid="{CACE192F-0E58-437B-A0E6-5AC7D5932E42}"/>
    <cellStyle name="Cellule liée 7" xfId="53596" hidden="1" xr:uid="{C737B3A6-B575-44C4-B2B5-655550B64613}"/>
    <cellStyle name="Cellule liée 7" xfId="53646" hidden="1" xr:uid="{C10FCD5A-612B-49D9-B2E6-A919ECDF1987}"/>
    <cellStyle name="Cellule liée 7" xfId="53695" hidden="1" xr:uid="{29F1105E-8300-4538-92AB-8BBFAAD07E15}"/>
    <cellStyle name="Cellule liée 7" xfId="53744" hidden="1" xr:uid="{F60C6781-6726-4859-9DB6-0A8688F2D755}"/>
    <cellStyle name="Cellule liée 7" xfId="53791" hidden="1" xr:uid="{D69CB0C5-8BD0-4516-89E5-71E68F61EA0F}"/>
    <cellStyle name="Cellule liée 7" xfId="53838" hidden="1" xr:uid="{4DDC7E17-668B-44E8-87DD-E93598AE1EAF}"/>
    <cellStyle name="Cellule liée 7" xfId="53883" hidden="1" xr:uid="{1A847186-FE92-44DF-A930-048ECF9838F9}"/>
    <cellStyle name="Cellule liée 7" xfId="53922" hidden="1" xr:uid="{9377FA1D-9A1C-4B35-A4A4-A4CC70C7A368}"/>
    <cellStyle name="Cellule liée 7" xfId="53959" hidden="1" xr:uid="{5EE59B4C-CF07-4E19-A546-A4A6A2B67D13}"/>
    <cellStyle name="Cellule liée 7" xfId="53993" hidden="1" xr:uid="{D6C2E194-7D8B-40D4-B0AE-D4332FF8A426}"/>
    <cellStyle name="Cellule liée 7" xfId="54073" hidden="1" xr:uid="{5E6CD4CC-6473-431E-A92F-AD979BFBB618}"/>
    <cellStyle name="Cellule liée 7" xfId="54123" hidden="1" xr:uid="{118C6EBF-CA92-4322-A4C6-B12D9D5C4888}"/>
    <cellStyle name="Cellule liée 7" xfId="54186" hidden="1" xr:uid="{0C07B09C-23DA-46CA-8E7D-34389064AFDB}"/>
    <cellStyle name="Cellule liée 7" xfId="54232" hidden="1" xr:uid="{A4D0909D-9EAE-434F-BE75-959BD3CF0D8A}"/>
    <cellStyle name="Cellule liée 7" xfId="54276" hidden="1" xr:uid="{09CC4D7B-271F-4CA8-AE53-43725075F268}"/>
    <cellStyle name="Cellule liée 7" xfId="54315" hidden="1" xr:uid="{D4D23CF3-1B4A-4251-94C8-8E4233A90F07}"/>
    <cellStyle name="Cellule liée 7" xfId="54351" hidden="1" xr:uid="{0CA93C13-4BF4-4A8A-ACBB-4E88189FD5E6}"/>
    <cellStyle name="Cellule liée 7" xfId="54386" hidden="1" xr:uid="{C68BF8D6-7B46-4711-A0EC-96A014D5117C}"/>
    <cellStyle name="Cellule liée 7" xfId="54437" hidden="1" xr:uid="{45D127B8-9A7E-46AD-B47B-9A06F423921B}"/>
    <cellStyle name="Cellule liée 7" xfId="53277" hidden="1" xr:uid="{BE268955-71AC-4C59-891A-4200AE7CE6D5}"/>
    <cellStyle name="Cellule liée 7" xfId="53192" hidden="1" xr:uid="{E6E6C8DC-C21C-4B48-83EA-4D1235CFB5E8}"/>
    <cellStyle name="Cellule liée 7" xfId="51718" hidden="1" xr:uid="{07FE08FE-4CB1-48AE-B563-BCA3B7DE68C5}"/>
    <cellStyle name="Cellule liée 7" xfId="54539" hidden="1" xr:uid="{D5201974-0C58-45FD-AC7D-80375663406B}"/>
    <cellStyle name="Cellule liée 7" xfId="54589" hidden="1" xr:uid="{F370ED46-D35C-41A7-AD67-1D9CC9251CA8}"/>
    <cellStyle name="Cellule liée 7" xfId="54639" hidden="1" xr:uid="{41A6C986-E23A-4C7B-A57B-B36D20F2AA88}"/>
    <cellStyle name="Cellule liée 7" xfId="54689" hidden="1" xr:uid="{40D40802-164C-43FF-A53C-D595BB606EFE}"/>
    <cellStyle name="Cellule liée 7" xfId="54737" hidden="1" xr:uid="{4306A0F8-A82B-4382-A727-5776D3DC274D}"/>
    <cellStyle name="Cellule liée 7" xfId="54786" hidden="1" xr:uid="{8503324C-0590-4C17-B926-635D2C690FAC}"/>
    <cellStyle name="Cellule liée 7" xfId="54832" hidden="1" xr:uid="{AF1F85B5-3D1D-424C-898F-2F42C221AAD2}"/>
    <cellStyle name="Cellule liée 7" xfId="54879" hidden="1" xr:uid="{4DECE022-D319-44F2-B785-C3A4E4609A89}"/>
    <cellStyle name="Cellule liée 7" xfId="54924" hidden="1" xr:uid="{5987472F-2489-4B75-B4C3-BB13E859799F}"/>
    <cellStyle name="Cellule liée 7" xfId="54963" hidden="1" xr:uid="{B3804717-EE19-40CD-B6B3-13BA5FBA1559}"/>
    <cellStyle name="Cellule liée 7" xfId="55000" hidden="1" xr:uid="{04846BF6-1B79-4B60-B42D-1CD141E17B91}"/>
    <cellStyle name="Cellule liée 7" xfId="55034" hidden="1" xr:uid="{A30A523C-6A3C-4105-A9A9-E815D3A7BDC8}"/>
    <cellStyle name="Cellule liée 7" xfId="55115" hidden="1" xr:uid="{859EB6D3-2180-418D-A724-2881D5862265}"/>
    <cellStyle name="Cellule liée 7" xfId="55167" hidden="1" xr:uid="{C814FCAC-C8C7-42FF-A5EB-3EA145FBFE77}"/>
    <cellStyle name="Cellule liée 7" xfId="55230" hidden="1" xr:uid="{4D4B3CE4-2519-457D-B128-D6A6903F6CB6}"/>
    <cellStyle name="Cellule liée 7" xfId="55276" hidden="1" xr:uid="{14DAC457-6D28-4D29-B268-58C931E9D5B5}"/>
    <cellStyle name="Cellule liée 7" xfId="55320" hidden="1" xr:uid="{9308CB01-7201-4F5C-B389-70EB113B16CF}"/>
    <cellStyle name="Cellule liée 7" xfId="55359" hidden="1" xr:uid="{B930A18C-78EE-4758-A69B-FE342360DBEE}"/>
    <cellStyle name="Cellule liée 7" xfId="55395" hidden="1" xr:uid="{80B9DBF6-2306-482A-A174-F91152EBAE61}"/>
    <cellStyle name="Cellule liée 7" xfId="55430" hidden="1" xr:uid="{2C4F6F46-9A57-43AF-9F0B-41CC66A18EE7}"/>
    <cellStyle name="Cellule liée 7" xfId="55479" hidden="1" xr:uid="{3DDD6965-F73C-4354-B011-086AAF8C901E}"/>
    <cellStyle name="Cellule liée 7" xfId="55630" hidden="1" xr:uid="{2C7D2E5E-E62D-4A2B-BDBA-F8889FD1B3CC}"/>
    <cellStyle name="Cellule liée 7" xfId="55726" hidden="1" xr:uid="{F1134FA3-17F2-4F7F-8C82-54750B14056E}"/>
    <cellStyle name="Cellule liée 7" xfId="55796" hidden="1" xr:uid="{54E3B0DA-DC12-45D3-B9BF-8C6CF3F00C90}"/>
    <cellStyle name="Cellule liée 7" xfId="55846" hidden="1" xr:uid="{93C81997-17F3-458C-89E8-788B72180F52}"/>
    <cellStyle name="Cellule liée 7" xfId="55896" hidden="1" xr:uid="{EF18C35F-9BC4-4E89-A4F2-2032715C2C52}"/>
    <cellStyle name="Cellule liée 7" xfId="55946" hidden="1" xr:uid="{82854353-DDC0-4D23-BACA-9C24785C3ABD}"/>
    <cellStyle name="Cellule liée 7" xfId="55995" hidden="1" xr:uid="{32217485-15C6-4EB6-9F77-9A0B8357CB94}"/>
    <cellStyle name="Cellule liée 7" xfId="56044" hidden="1" xr:uid="{B6695599-E5B0-4626-A5F1-4D5D8BC51CBB}"/>
    <cellStyle name="Cellule liée 7" xfId="56091" hidden="1" xr:uid="{46E61C0D-C339-4691-A245-97C382BE3306}"/>
    <cellStyle name="Cellule liée 7" xfId="56138" hidden="1" xr:uid="{FE0CA11E-E8CC-4336-B774-59BBED1A41C2}"/>
    <cellStyle name="Cellule liée 7" xfId="56183" hidden="1" xr:uid="{8486BCF1-1676-4304-8AC6-2E826D480A6E}"/>
    <cellStyle name="Cellule liée 7" xfId="56222" hidden="1" xr:uid="{ED21A5FB-D8A4-4E8C-A47F-6A89BDC0620C}"/>
    <cellStyle name="Cellule liée 7" xfId="56259" hidden="1" xr:uid="{24B750FF-4078-459A-880B-1B1DF525B23C}"/>
    <cellStyle name="Cellule liée 7" xfId="56293" hidden="1" xr:uid="{B14D44AF-CFF5-43FC-9D70-74402F40290C}"/>
    <cellStyle name="Cellule liée 7" xfId="56373" hidden="1" xr:uid="{58D0C0EC-185B-4143-B6B6-155B3D06AC52}"/>
    <cellStyle name="Cellule liée 7" xfId="56423" hidden="1" xr:uid="{91FB17CC-2108-4733-81B6-58E3A124082A}"/>
    <cellStyle name="Cellule liée 7" xfId="56486" hidden="1" xr:uid="{5F424BDA-F133-4BE3-9BF5-AEE92F9EAEC1}"/>
    <cellStyle name="Cellule liée 7" xfId="56532" hidden="1" xr:uid="{E8CE907A-5467-4ED6-ADBC-3940DBC9ADB2}"/>
    <cellStyle name="Cellule liée 7" xfId="56576" hidden="1" xr:uid="{08524EF8-6054-4413-966D-B86BDAD07FF6}"/>
    <cellStyle name="Cellule liée 7" xfId="56615" hidden="1" xr:uid="{FB31B42B-C117-4C3F-BB04-E4EFBED5AECE}"/>
    <cellStyle name="Cellule liée 7" xfId="56651" hidden="1" xr:uid="{7EFD7903-031F-4008-B872-60ABD94543DB}"/>
    <cellStyle name="Cellule liée 7" xfId="56686" hidden="1" xr:uid="{C5F1414F-E5CE-49A2-9CB3-EF0F2E0EC40D}"/>
    <cellStyle name="Cellule liée 7" xfId="56735" hidden="1" xr:uid="{75F0818E-1635-451B-A2ED-5AC3D3F9EF14}"/>
    <cellStyle name="Cellule liée 7" xfId="55578" hidden="1" xr:uid="{FE8A3B95-C6E0-4294-AFD1-47F1B512DD83}"/>
    <cellStyle name="Cellule liée 7" xfId="55500" hidden="1" xr:uid="{DA062D93-E3DA-4162-952A-2251E3600845}"/>
    <cellStyle name="Cellule liée 7" xfId="53136" hidden="1" xr:uid="{52A58FD6-2C1A-46E2-AFE3-83008C0E84CD}"/>
    <cellStyle name="Cellule liée 7" xfId="56838" hidden="1" xr:uid="{FC78F3E6-077F-4B41-9766-EE4BA983974F}"/>
    <cellStyle name="Cellule liée 7" xfId="56888" hidden="1" xr:uid="{9DFB47B0-3134-4D6C-AFE5-F56B11F0B25A}"/>
    <cellStyle name="Cellule liée 7" xfId="56938" hidden="1" xr:uid="{58DFEC73-26B5-467B-93A0-A88D4BF9DB40}"/>
    <cellStyle name="Cellule liée 7" xfId="56988" hidden="1" xr:uid="{7B367AAC-0D48-40E1-B188-82D7441FF628}"/>
    <cellStyle name="Cellule liée 7" xfId="57037" hidden="1" xr:uid="{0ABB3CC8-8D83-45CE-B91C-50D4E19CFD89}"/>
    <cellStyle name="Cellule liée 7" xfId="57086" hidden="1" xr:uid="{A8A1CB35-C865-4692-95A1-CF0B73FD8860}"/>
    <cellStyle name="Cellule liée 7" xfId="57133" hidden="1" xr:uid="{F50E1F31-2E81-442A-96CC-A68B882D8CA9}"/>
    <cellStyle name="Cellule liée 7" xfId="57179" hidden="1" xr:uid="{88FFCB72-C230-4CA7-9D26-D57FEFF4D742}"/>
    <cellStyle name="Cellule liée 7" xfId="57223" hidden="1" xr:uid="{DF177A0C-EFD7-4998-8DDB-DCC659272F52}"/>
    <cellStyle name="Cellule liée 7" xfId="57261" hidden="1" xr:uid="{E577DC67-9599-4510-81D0-14168F51C954}"/>
    <cellStyle name="Cellule liée 7" xfId="57298" hidden="1" xr:uid="{B2EC8163-1ED1-45D5-AD85-D67F68E8BD0F}"/>
    <cellStyle name="Cellule liée 7" xfId="57332" hidden="1" xr:uid="{3C9099B7-87E3-4CAD-87DC-13534D6BEE30}"/>
    <cellStyle name="Cellule liée 7" xfId="57411" hidden="1" xr:uid="{EA328FDD-7640-47DC-B22D-EA64F2DB2F56}"/>
    <cellStyle name="Cellule liée 7" xfId="57463" hidden="1" xr:uid="{3CFE654A-18BF-4DFD-9E67-B57A123CBE57}"/>
    <cellStyle name="Cellule liée 7" xfId="57525" hidden="1" xr:uid="{452E6FD4-7CBA-4FE3-AABA-117AC05746CA}"/>
    <cellStyle name="Cellule liée 7" xfId="57571" hidden="1" xr:uid="{4CE5831C-1780-4A40-BB49-740A18D5DD98}"/>
    <cellStyle name="Cellule liée 7" xfId="57615" hidden="1" xr:uid="{BAFF9FE0-E760-4183-8436-2FC83274CCF4}"/>
    <cellStyle name="Cellule liée 7" xfId="57654" hidden="1" xr:uid="{1DC2006F-EF7F-4249-BC99-F5460D7E75E2}"/>
    <cellStyle name="Cellule liée 7" xfId="57690" hidden="1" xr:uid="{B057E49D-3BF9-42F4-A3C3-98B3DC0E510E}"/>
    <cellStyle name="Cellule liée 7" xfId="57725" hidden="1" xr:uid="{6E0E83DF-62A3-4571-8888-1E574BE330AC}"/>
    <cellStyle name="Cellule liée 7" xfId="57773" hidden="1" xr:uid="{4E99C3B2-644D-43C9-A77A-45056E965FD8}"/>
    <cellStyle name="Cellule liée 7" xfId="57895" hidden="1" xr:uid="{C8AC9837-D748-460F-A306-E44A27D78EED}"/>
    <cellStyle name="Cellule liée 7" xfId="57991" hidden="1" xr:uid="{91E1DE55-123B-430E-802C-FE6E792BB937}"/>
    <cellStyle name="Cellule liée 7" xfId="58061" hidden="1" xr:uid="{853A34D3-00B3-4E18-B3F1-FD40A1671C44}"/>
    <cellStyle name="Cellule liée 7" xfId="58111" hidden="1" xr:uid="{2ADA06BA-A7B6-4AC0-B8D7-226EBD619040}"/>
    <cellStyle name="Cellule liée 7" xfId="58161" hidden="1" xr:uid="{044A4C91-8B0D-4A1E-A4B8-579D18E223EB}"/>
    <cellStyle name="Cellule liée 7" xfId="58211" hidden="1" xr:uid="{2356F62D-0AD2-4FD7-ADA8-F9DDF2D8E1E9}"/>
    <cellStyle name="Cellule liée 7" xfId="58260" hidden="1" xr:uid="{2B52EF65-6EDB-4B3E-9D26-9856C794511B}"/>
    <cellStyle name="Cellule liée 7" xfId="58309" hidden="1" xr:uid="{D8265A08-3C18-49A7-A0CE-C7F09734D7D7}"/>
    <cellStyle name="Cellule liée 7" xfId="58356" hidden="1" xr:uid="{4D8AE02F-CA3A-4B01-A559-F0B6054287BF}"/>
    <cellStyle name="Cellule liée 7" xfId="58403" hidden="1" xr:uid="{2E90633E-AAEA-414F-BE43-368A93A45B62}"/>
    <cellStyle name="Cellule liée 7" xfId="58448" hidden="1" xr:uid="{28F9EC19-2D02-4AA9-A0E4-6AA65BFABF37}"/>
    <cellStyle name="Cellule liée 7" xfId="58487" hidden="1" xr:uid="{7C086B68-1B1E-423A-8CF7-C8DF175035CC}"/>
    <cellStyle name="Cellule liée 7" xfId="58524" hidden="1" xr:uid="{96BE4804-9322-4B3D-8F81-B2FCDB28B8FC}"/>
    <cellStyle name="Cellule liée 7" xfId="58558" hidden="1" xr:uid="{4DA6E5DF-8C04-4970-86E5-92DFCAE8FDF6}"/>
    <cellStyle name="Cellule liée 7" xfId="58637" hidden="1" xr:uid="{C9B7C08E-A728-4D99-838A-1A68A7C2CAA0}"/>
    <cellStyle name="Cellule liée 7" xfId="58687" hidden="1" xr:uid="{D165A5FB-2062-4E1C-9AFC-64A054493AEC}"/>
    <cellStyle name="Cellule liée 7" xfId="58749" hidden="1" xr:uid="{8D4049C5-FFC6-4EB7-B62F-9AC3550F3A31}"/>
    <cellStyle name="Cellule liée 7" xfId="58795" hidden="1" xr:uid="{6CE3AA95-1DFC-4896-BA3A-0AB52E706D6B}"/>
    <cellStyle name="Cellule liée 7" xfId="58839" hidden="1" xr:uid="{72ABE6A7-DC3A-4129-893B-536EE5350ECD}"/>
    <cellStyle name="Cellule liée 7" xfId="58878" hidden="1" xr:uid="{CCFBFAE3-97A1-42A7-9C65-6B972863AA06}"/>
    <cellStyle name="Cellule liée 7" xfId="58914" hidden="1" xr:uid="{8AF9861F-8E56-40E5-A721-5AB005BB4CEC}"/>
    <cellStyle name="Cellule liée 7" xfId="58949" hidden="1" xr:uid="{C845698F-AF65-4661-A320-CA9230342F91}"/>
    <cellStyle name="Cellule liée 7" xfId="58997" hidden="1" xr:uid="{4A20581D-3897-491F-8170-980D1BF26DB4}"/>
    <cellStyle name="Cellule liée 7" xfId="57844" hidden="1" xr:uid="{083C4500-EC8C-4648-87A5-71BD1A2CD919}"/>
    <cellStyle name="Cellule liée 7" xfId="57794" hidden="1" xr:uid="{DF035C6F-2DE3-436B-AC2E-6C20B697A065}"/>
    <cellStyle name="Cellule liée 7" xfId="55502" hidden="1" xr:uid="{65DBFE13-BD36-4DB6-8A30-E74CB7C1C5A4}"/>
    <cellStyle name="Cellule liée 7" xfId="59073" hidden="1" xr:uid="{617B7645-7730-4C35-ACBF-004D34177044}"/>
    <cellStyle name="Cellule liée 7" xfId="59122" hidden="1" xr:uid="{B62C82BD-2C86-4AE9-89B2-815BC8E554F9}"/>
    <cellStyle name="Cellule liée 7" xfId="59171" hidden="1" xr:uid="{9D2D3105-BFEF-42B4-8834-538E54D7A766}"/>
    <cellStyle name="Cellule liée 7" xfId="59220" hidden="1" xr:uid="{CA767690-D7C8-4782-A8B0-97D3E3807056}"/>
    <cellStyle name="Cellule liée 7" xfId="59268" hidden="1" xr:uid="{752E501D-A73F-4950-9058-F36D7AC7F380}"/>
    <cellStyle name="Cellule liée 7" xfId="59316" hidden="1" xr:uid="{EDBF3771-20F9-4FB1-B034-FE9DC195AF99}"/>
    <cellStyle name="Cellule liée 7" xfId="59362" hidden="1" xr:uid="{E3B9F338-7E1C-47C1-A31A-A4C06CD7F2C3}"/>
    <cellStyle name="Cellule liée 7" xfId="59409" hidden="1" xr:uid="{F49BBEFD-9EEA-4E63-A8F4-99A5D3B2DEC1}"/>
    <cellStyle name="Cellule liée 7" xfId="59454" hidden="1" xr:uid="{192610B2-0B63-4798-AE1C-006486B644FE}"/>
    <cellStyle name="Cellule liée 7" xfId="59493" hidden="1" xr:uid="{583B9564-C4DD-48EB-A0A6-0B1B406E5135}"/>
    <cellStyle name="Cellule liée 7" xfId="59530" hidden="1" xr:uid="{5F3D42D4-43B1-4B25-B99E-6539690A6503}"/>
    <cellStyle name="Cellule liée 7" xfId="59564" hidden="1" xr:uid="{AD063E3B-D307-4D11-8D34-B36EE3BE6798}"/>
    <cellStyle name="Cellule liée 7" xfId="59642" hidden="1" xr:uid="{20120179-E802-4BF7-AB68-B34536930C7C}"/>
    <cellStyle name="Cellule liée 7" xfId="59692" hidden="1" xr:uid="{139811D6-8DB1-45A2-A2ED-18F0A0B7749D}"/>
    <cellStyle name="Cellule liée 7" xfId="59754" hidden="1" xr:uid="{9CBAA4D5-F617-49C3-A6BC-3240F65C6DDB}"/>
    <cellStyle name="Cellule liée 7" xfId="59800" hidden="1" xr:uid="{7F7431AD-6964-4587-9E68-5D341E50957E}"/>
    <cellStyle name="Cellule liée 7" xfId="59844" hidden="1" xr:uid="{0AD9A35E-49B4-4A6E-94BF-0BB3DCAEDA7E}"/>
    <cellStyle name="Cellule liée 7" xfId="59883" hidden="1" xr:uid="{F1157A63-4CF2-4F02-B4D3-B68AF77BDA2C}"/>
    <cellStyle name="Cellule liée 7" xfId="59919" hidden="1" xr:uid="{95435DA8-BC71-441D-B493-5A05F0982432}"/>
    <cellStyle name="Cellule liée 7" xfId="59954" hidden="1" xr:uid="{79CBF173-8077-4AA8-ACB6-36D5E84E0BC7}"/>
    <cellStyle name="Cellule liée 7" xfId="60002" hidden="1" xr:uid="{0E5147E6-3C73-41A4-AC31-49642F890851}"/>
    <cellStyle name="Cellule liée 7" xfId="60102" hidden="1" xr:uid="{51AD0590-DDAF-4C40-807B-BDE65CC70B6A}"/>
    <cellStyle name="Cellule liée 7" xfId="60197" hidden="1" xr:uid="{4F7B8197-1227-49CE-AFED-D36A3C36C650}"/>
    <cellStyle name="Cellule liée 7" xfId="60267" hidden="1" xr:uid="{C5255A32-67AB-42B1-9BF6-F33BB0F39945}"/>
    <cellStyle name="Cellule liée 7" xfId="60317" hidden="1" xr:uid="{43928E4A-AB22-4371-9DB6-0D487B5FE5A8}"/>
    <cellStyle name="Cellule liée 7" xfId="60367" hidden="1" xr:uid="{D3543AC7-8EB9-440F-890D-0EA5C880EF22}"/>
    <cellStyle name="Cellule liée 7" xfId="60417" hidden="1" xr:uid="{A431C074-C82A-46B2-9383-9EA6F4A074A4}"/>
    <cellStyle name="Cellule liée 7" xfId="60466" hidden="1" xr:uid="{AD7B4C49-9C41-4280-BD4D-ABC89E22B614}"/>
    <cellStyle name="Cellule liée 7" xfId="60515" hidden="1" xr:uid="{E018EBDE-4771-440E-90BD-F1DA4CA740E1}"/>
    <cellStyle name="Cellule liée 7" xfId="60562" hidden="1" xr:uid="{47FBF3DB-52E5-4B3F-84C2-21EE3C59C5AE}"/>
    <cellStyle name="Cellule liée 7" xfId="60609" hidden="1" xr:uid="{68DA4AC8-7407-496D-B1DE-1C8E604B22A6}"/>
    <cellStyle name="Cellule liée 7" xfId="60654" hidden="1" xr:uid="{553F54E4-0588-4E3D-8EFE-1640D567A06C}"/>
    <cellStyle name="Cellule liée 7" xfId="60693" hidden="1" xr:uid="{A17F30C3-A620-497C-82A0-FDD5B638E10D}"/>
    <cellStyle name="Cellule liée 7" xfId="60730" hidden="1" xr:uid="{44940F11-7605-40F2-80A8-52CAB9F43328}"/>
    <cellStyle name="Cellule liée 7" xfId="60764" hidden="1" xr:uid="{6DD60DCE-8359-413F-8BA7-783620F5CF4F}"/>
    <cellStyle name="Cellule liée 7" xfId="60842" hidden="1" xr:uid="{1FB8C85B-3224-4DE6-868A-EF495DF2B2E9}"/>
    <cellStyle name="Cellule liée 7" xfId="60892" hidden="1" xr:uid="{2F698DE1-84CC-4A2D-A70F-B1B8F78DD95D}"/>
    <cellStyle name="Cellule liée 7" xfId="60954" hidden="1" xr:uid="{47B1360B-740A-4ED4-A769-925C13652AF7}"/>
    <cellStyle name="Cellule liée 7" xfId="61000" hidden="1" xr:uid="{CD82973C-2324-43FC-B1CF-F10840CC47AE}"/>
    <cellStyle name="Cellule liée 7" xfId="61044" hidden="1" xr:uid="{B3C79CAB-9E42-4017-85B9-E70ACA31DE25}"/>
    <cellStyle name="Cellule liée 7" xfId="61083" hidden="1" xr:uid="{78A527CF-49A6-4EC3-B9B4-DE3AF1DA54BD}"/>
    <cellStyle name="Cellule liée 7" xfId="61119" hidden="1" xr:uid="{9C34CD46-57A2-4E67-8C30-B50157148849}"/>
    <cellStyle name="Cellule liée 7" xfId="61154" hidden="1" xr:uid="{6E458742-E46C-46D2-8E48-CE0F0E9C5489}"/>
    <cellStyle name="Cellule liée 7" xfId="61202" hidden="1" xr:uid="{77CCB964-F0D0-42B9-8B84-48219E0BBFB6}"/>
    <cellStyle name="Cellule liée 7" xfId="60052" hidden="1" xr:uid="{9E292014-AFA7-46EE-BA93-F227C5F29EBB}"/>
    <cellStyle name="Cellule liée 7" xfId="61248" hidden="1" xr:uid="{2E0001E0-644E-4634-A78F-C4CAB23EAF59}"/>
    <cellStyle name="Cellule liée 7" xfId="61336" hidden="1" xr:uid="{74940F4F-877E-42F3-B363-F50445709F85}"/>
    <cellStyle name="Cellule liée 7" xfId="61406" hidden="1" xr:uid="{9F5F70E6-D8F2-46B9-B3B9-FCEED373185B}"/>
    <cellStyle name="Cellule liée 7" xfId="61455" hidden="1" xr:uid="{3260520F-8CE3-4A56-AE15-35A58F916569}"/>
    <cellStyle name="Cellule liée 7" xfId="61504" hidden="1" xr:uid="{5977E28D-69E2-4F19-8FB7-AC4E1813AB6B}"/>
    <cellStyle name="Cellule liée 7" xfId="61553" hidden="1" xr:uid="{DB011DA7-49CD-41DF-993B-2B425F909E86}"/>
    <cellStyle name="Cellule liée 7" xfId="61601" hidden="1" xr:uid="{79A02714-A40F-43C0-8915-153EBEC48E55}"/>
    <cellStyle name="Cellule liée 7" xfId="61649" hidden="1" xr:uid="{F62CA7E6-ECA0-4EA8-80F1-7F64D9CDC284}"/>
    <cellStyle name="Cellule liée 7" xfId="61695" hidden="1" xr:uid="{EFB323DC-86E1-464F-B8C0-26DF54C60D32}"/>
    <cellStyle name="Cellule liée 7" xfId="61741" hidden="1" xr:uid="{11394D92-582D-4337-823D-6CF7191F11BE}"/>
    <cellStyle name="Cellule liée 7" xfId="61785" hidden="1" xr:uid="{CD93460F-E63D-4605-8216-D6854EC32968}"/>
    <cellStyle name="Cellule liée 7" xfId="61823" hidden="1" xr:uid="{0E4D7F93-511D-48B5-9603-7D348E3B4B50}"/>
    <cellStyle name="Cellule liée 7" xfId="61860" hidden="1" xr:uid="{66494553-D2E5-4671-9E58-BB8017846A1B}"/>
    <cellStyle name="Cellule liée 7" xfId="61894" hidden="1" xr:uid="{96A7789C-91C5-43DF-B7C3-8BA0F4F65651}"/>
    <cellStyle name="Cellule liée 7" xfId="61971" hidden="1" xr:uid="{55086509-FEA7-4FFC-A9AF-8C933F7289C2}"/>
    <cellStyle name="Cellule liée 7" xfId="62021" hidden="1" xr:uid="{0216F1F3-C2EF-4BFE-8B16-E83DEBB9C300}"/>
    <cellStyle name="Cellule liée 7" xfId="62083" hidden="1" xr:uid="{861FA842-1D6B-4654-9F54-B6F3A287DD1C}"/>
    <cellStyle name="Cellule liée 7" xfId="62129" hidden="1" xr:uid="{5EC0AE5A-B7D6-4392-90CD-38398809D571}"/>
    <cellStyle name="Cellule liée 7" xfId="62173" hidden="1" xr:uid="{BE113ADA-AA3C-49B7-B034-32FAE06F6810}"/>
    <cellStyle name="Cellule liée 7" xfId="62212" hidden="1" xr:uid="{89E34928-AFCD-4FF6-83CD-14C1DE9BF3ED}"/>
    <cellStyle name="Cellule liée 7" xfId="62248" hidden="1" xr:uid="{2FE15E4F-29AC-41C9-9657-31E6D1C947F2}"/>
    <cellStyle name="Cellule liée 7" xfId="62283" hidden="1" xr:uid="{96931D41-A121-4258-9B42-F7F79A463419}"/>
    <cellStyle name="Cellule liée 7" xfId="62331" hidden="1" xr:uid="{CDA8FEA3-84F6-4CA7-8790-EACAA4B69260}"/>
    <cellStyle name="Cellule liée 7" xfId="62431" hidden="1" xr:uid="{D2192E99-8FF7-4A3F-912B-4ED8111CCD33}"/>
    <cellStyle name="Cellule liée 7" xfId="62526" hidden="1" xr:uid="{77EF69F3-C6F2-49B7-854A-CEFB3A188485}"/>
    <cellStyle name="Cellule liée 7" xfId="62596" hidden="1" xr:uid="{C7FF747A-8A3B-43BE-AAC3-CEF8DC06B075}"/>
    <cellStyle name="Cellule liée 7" xfId="62646" hidden="1" xr:uid="{56E1FD21-4A59-454F-A511-BBFADB47256C}"/>
    <cellStyle name="Cellule liée 7" xfId="62696" hidden="1" xr:uid="{411D5261-FE31-4BD5-A727-562B7D3C8404}"/>
    <cellStyle name="Cellule liée 7" xfId="62746" hidden="1" xr:uid="{DC01EF4B-05EA-47DF-A12E-B9EB1C346F76}"/>
    <cellStyle name="Cellule liée 7" xfId="62795" hidden="1" xr:uid="{6CB4044A-2A55-421F-9A6E-7B8D1BCE30D7}"/>
    <cellStyle name="Cellule liée 7" xfId="62844" hidden="1" xr:uid="{DD5EB27B-1CA8-462D-8EF6-0DE5DD15BE31}"/>
    <cellStyle name="Cellule liée 7" xfId="62891" hidden="1" xr:uid="{6F0BEB02-1FB2-4D47-B92B-6501E306FD0A}"/>
    <cellStyle name="Cellule liée 7" xfId="62938" hidden="1" xr:uid="{84347AFF-1ACB-40D3-AC05-AE208D44A47E}"/>
    <cellStyle name="Cellule liée 7" xfId="62983" hidden="1" xr:uid="{B6C1603B-E8ED-4FB7-AECF-93BA67B69519}"/>
    <cellStyle name="Cellule liée 7" xfId="63022" hidden="1" xr:uid="{31BBC020-9682-4FDF-9387-BF6A8C5D89A4}"/>
    <cellStyle name="Cellule liée 7" xfId="63059" hidden="1" xr:uid="{FC40465E-433E-4B20-8809-C6BE8BC16BAD}"/>
    <cellStyle name="Cellule liée 7" xfId="63093" hidden="1" xr:uid="{56CEB30A-0002-4BE3-9C5E-22DE4780971A}"/>
    <cellStyle name="Cellule liée 7" xfId="63171" hidden="1" xr:uid="{D40A5E1E-901B-4916-9DCB-7C66D2A78199}"/>
    <cellStyle name="Cellule liée 7" xfId="63221" hidden="1" xr:uid="{27961DAD-84E4-46E5-8BEF-1965AC3EA868}"/>
    <cellStyle name="Cellule liée 7" xfId="63283" hidden="1" xr:uid="{423B4CA8-1E86-4CE5-ACD3-8775384A39CF}"/>
    <cellStyle name="Cellule liée 7" xfId="63329" hidden="1" xr:uid="{0154E054-04D0-4B84-A65F-54082AF151DC}"/>
    <cellStyle name="Cellule liée 7" xfId="63373" hidden="1" xr:uid="{79E9DA91-0ED8-429A-A92D-67AB4841D616}"/>
    <cellStyle name="Cellule liée 7" xfId="63412" hidden="1" xr:uid="{E6AD4A46-76DD-46F0-B88F-FAA47B8667F9}"/>
    <cellStyle name="Cellule liée 7" xfId="63448" hidden="1" xr:uid="{265D5A5C-5B6E-45CE-B86F-EE80CE6BA7A8}"/>
    <cellStyle name="Cellule liée 7" xfId="63483" hidden="1" xr:uid="{F161CBB7-201C-4604-8B10-03E8B8CA748C}"/>
    <cellStyle name="Cellule liée 7" xfId="63531" hidden="1" xr:uid="{1883316F-4ACE-4918-B7CC-1EA7EF2927AC}"/>
    <cellStyle name="Cellule liée 7" xfId="62381" xr:uid="{EF9E603F-F909-4CEE-9B61-D86015619A2B}"/>
    <cellStyle name="Cellule liée 8" xfId="149" hidden="1" xr:uid="{00000000-0005-0000-0000-0000E8450000}"/>
    <cellStyle name="Cellule liée 8" xfId="255" hidden="1" xr:uid="{00000000-0005-0000-0000-0000E9450000}"/>
    <cellStyle name="Cellule liée 8" xfId="299" hidden="1" xr:uid="{00000000-0005-0000-0000-0000EA450000}"/>
    <cellStyle name="Cellule liée 8" xfId="349" hidden="1" xr:uid="{00000000-0005-0000-0000-0000EB450000}"/>
    <cellStyle name="Cellule liée 8" xfId="399" hidden="1" xr:uid="{00000000-0005-0000-0000-0000EC450000}"/>
    <cellStyle name="Cellule liée 8" xfId="449" hidden="1" xr:uid="{00000000-0005-0000-0000-0000ED450000}"/>
    <cellStyle name="Cellule liée 8" xfId="498" hidden="1" xr:uid="{00000000-0005-0000-0000-0000EE450000}"/>
    <cellStyle name="Cellule liée 8" xfId="547" hidden="1" xr:uid="{00000000-0005-0000-0000-0000EF450000}"/>
    <cellStyle name="Cellule liée 8" xfId="594" hidden="1" xr:uid="{00000000-0005-0000-0000-0000F0450000}"/>
    <cellStyle name="Cellule liée 8" xfId="641" hidden="1" xr:uid="{00000000-0005-0000-0000-0000F1450000}"/>
    <cellStyle name="Cellule liée 8" xfId="686" hidden="1" xr:uid="{00000000-0005-0000-0000-0000F2450000}"/>
    <cellStyle name="Cellule liée 8" xfId="725" hidden="1" xr:uid="{00000000-0005-0000-0000-0000F3450000}"/>
    <cellStyle name="Cellule liée 8" xfId="762" hidden="1" xr:uid="{00000000-0005-0000-0000-0000F4450000}"/>
    <cellStyle name="Cellule liée 8" xfId="797" hidden="1" xr:uid="{00000000-0005-0000-0000-0000F5450000}"/>
    <cellStyle name="Cellule liée 8" xfId="907" hidden="1" xr:uid="{00000000-0005-0000-0000-0000F6450000}"/>
    <cellStyle name="Cellule liée 8" xfId="830" hidden="1" xr:uid="{00000000-0005-0000-0000-0000F7450000}"/>
    <cellStyle name="Cellule liée 8" xfId="1005" hidden="1" xr:uid="{00000000-0005-0000-0000-0000F8450000}"/>
    <cellStyle name="Cellule liée 8" xfId="1051" hidden="1" xr:uid="{00000000-0005-0000-0000-0000F9450000}"/>
    <cellStyle name="Cellule liée 8" xfId="1095" hidden="1" xr:uid="{00000000-0005-0000-0000-0000FA450000}"/>
    <cellStyle name="Cellule liée 8" xfId="1134" hidden="1" xr:uid="{00000000-0005-0000-0000-0000FB450000}"/>
    <cellStyle name="Cellule liée 8" xfId="1170" hidden="1" xr:uid="{00000000-0005-0000-0000-0000FC450000}"/>
    <cellStyle name="Cellule liée 8" xfId="1205" hidden="1" xr:uid="{00000000-0005-0000-0000-0000FD450000}"/>
    <cellStyle name="Cellule liée 8" xfId="1278" hidden="1" xr:uid="{00000000-0005-0000-0000-0000FE450000}"/>
    <cellStyle name="Cellule liée 8" xfId="1525" hidden="1" xr:uid="{00000000-0005-0000-0000-0000FF450000}"/>
    <cellStyle name="Cellule liée 8" xfId="1631" hidden="1" xr:uid="{00000000-0005-0000-0000-000000460000}"/>
    <cellStyle name="Cellule liée 8" xfId="1675" hidden="1" xr:uid="{00000000-0005-0000-0000-000001460000}"/>
    <cellStyle name="Cellule liée 8" xfId="1725" hidden="1" xr:uid="{00000000-0005-0000-0000-000002460000}"/>
    <cellStyle name="Cellule liée 8" xfId="1775" hidden="1" xr:uid="{00000000-0005-0000-0000-000003460000}"/>
    <cellStyle name="Cellule liée 8" xfId="1825" hidden="1" xr:uid="{00000000-0005-0000-0000-000004460000}"/>
    <cellStyle name="Cellule liée 8" xfId="1874" hidden="1" xr:uid="{00000000-0005-0000-0000-000005460000}"/>
    <cellStyle name="Cellule liée 8" xfId="1923" hidden="1" xr:uid="{00000000-0005-0000-0000-000006460000}"/>
    <cellStyle name="Cellule liée 8" xfId="1970" hidden="1" xr:uid="{00000000-0005-0000-0000-000007460000}"/>
    <cellStyle name="Cellule liée 8" xfId="2017" hidden="1" xr:uid="{00000000-0005-0000-0000-000008460000}"/>
    <cellStyle name="Cellule liée 8" xfId="2062" hidden="1" xr:uid="{00000000-0005-0000-0000-000009460000}"/>
    <cellStyle name="Cellule liée 8" xfId="2101" hidden="1" xr:uid="{00000000-0005-0000-0000-00000A460000}"/>
    <cellStyle name="Cellule liée 8" xfId="2138" hidden="1" xr:uid="{00000000-0005-0000-0000-00000B460000}"/>
    <cellStyle name="Cellule liée 8" xfId="2173" hidden="1" xr:uid="{00000000-0005-0000-0000-00000C460000}"/>
    <cellStyle name="Cellule liée 8" xfId="2283" hidden="1" xr:uid="{00000000-0005-0000-0000-00000D460000}"/>
    <cellStyle name="Cellule liée 8" xfId="2206" hidden="1" xr:uid="{00000000-0005-0000-0000-00000E460000}"/>
    <cellStyle name="Cellule liée 8" xfId="2381" hidden="1" xr:uid="{00000000-0005-0000-0000-00000F460000}"/>
    <cellStyle name="Cellule liée 8" xfId="2427" hidden="1" xr:uid="{00000000-0005-0000-0000-000010460000}"/>
    <cellStyle name="Cellule liée 8" xfId="2471" hidden="1" xr:uid="{00000000-0005-0000-0000-000011460000}"/>
    <cellStyle name="Cellule liée 8" xfId="2510" hidden="1" xr:uid="{00000000-0005-0000-0000-000012460000}"/>
    <cellStyle name="Cellule liée 8" xfId="2546" hidden="1" xr:uid="{00000000-0005-0000-0000-000013460000}"/>
    <cellStyle name="Cellule liée 8" xfId="2581" hidden="1" xr:uid="{00000000-0005-0000-0000-000014460000}"/>
    <cellStyle name="Cellule liée 8" xfId="2653" hidden="1" xr:uid="{00000000-0005-0000-0000-000015460000}"/>
    <cellStyle name="Cellule liée 8" xfId="1452" hidden="1" xr:uid="{00000000-0005-0000-0000-000016460000}"/>
    <cellStyle name="Cellule liée 8" xfId="2722" hidden="1" xr:uid="{00000000-0005-0000-0000-000017460000}"/>
    <cellStyle name="Cellule liée 8" xfId="2826" hidden="1" xr:uid="{00000000-0005-0000-0000-000018460000}"/>
    <cellStyle name="Cellule liée 8" xfId="2870" hidden="1" xr:uid="{00000000-0005-0000-0000-000019460000}"/>
    <cellStyle name="Cellule liée 8" xfId="2919" hidden="1" xr:uid="{00000000-0005-0000-0000-00001A460000}"/>
    <cellStyle name="Cellule liée 8" xfId="2969" hidden="1" xr:uid="{00000000-0005-0000-0000-00001B460000}"/>
    <cellStyle name="Cellule liée 8" xfId="3019" hidden="1" xr:uid="{00000000-0005-0000-0000-00001C460000}"/>
    <cellStyle name="Cellule liée 8" xfId="3068" hidden="1" xr:uid="{00000000-0005-0000-0000-00001D460000}"/>
    <cellStyle name="Cellule liée 8" xfId="3117" hidden="1" xr:uid="{00000000-0005-0000-0000-00001E460000}"/>
    <cellStyle name="Cellule liée 8" xfId="3164" hidden="1" xr:uid="{00000000-0005-0000-0000-00001F460000}"/>
    <cellStyle name="Cellule liée 8" xfId="3211" hidden="1" xr:uid="{00000000-0005-0000-0000-000020460000}"/>
    <cellStyle name="Cellule liée 8" xfId="3256" hidden="1" xr:uid="{00000000-0005-0000-0000-000021460000}"/>
    <cellStyle name="Cellule liée 8" xfId="3295" hidden="1" xr:uid="{00000000-0005-0000-0000-000022460000}"/>
    <cellStyle name="Cellule liée 8" xfId="3332" hidden="1" xr:uid="{00000000-0005-0000-0000-000023460000}"/>
    <cellStyle name="Cellule liée 8" xfId="3367" hidden="1" xr:uid="{00000000-0005-0000-0000-000024460000}"/>
    <cellStyle name="Cellule liée 8" xfId="3476" hidden="1" xr:uid="{00000000-0005-0000-0000-000025460000}"/>
    <cellStyle name="Cellule liée 8" xfId="3400" hidden="1" xr:uid="{00000000-0005-0000-0000-000026460000}"/>
    <cellStyle name="Cellule liée 8" xfId="3573" hidden="1" xr:uid="{00000000-0005-0000-0000-000027460000}"/>
    <cellStyle name="Cellule liée 8" xfId="3619" hidden="1" xr:uid="{00000000-0005-0000-0000-000028460000}"/>
    <cellStyle name="Cellule liée 8" xfId="3663" hidden="1" xr:uid="{00000000-0005-0000-0000-000029460000}"/>
    <cellStyle name="Cellule liée 8" xfId="3702" hidden="1" xr:uid="{00000000-0005-0000-0000-00002A460000}"/>
    <cellStyle name="Cellule liée 8" xfId="3738" hidden="1" xr:uid="{00000000-0005-0000-0000-00002B460000}"/>
    <cellStyle name="Cellule liée 8" xfId="3773" hidden="1" xr:uid="{00000000-0005-0000-0000-00002C460000}"/>
    <cellStyle name="Cellule liée 8" xfId="3844" hidden="1" xr:uid="{00000000-0005-0000-0000-00002D460000}"/>
    <cellStyle name="Cellule liée 8" xfId="2706" hidden="1" xr:uid="{00000000-0005-0000-0000-00002E460000}"/>
    <cellStyle name="Cellule liée 8" xfId="3936" hidden="1" xr:uid="{00000000-0005-0000-0000-00002F460000}"/>
    <cellStyle name="Cellule liée 8" xfId="3980" hidden="1" xr:uid="{00000000-0005-0000-0000-000030460000}"/>
    <cellStyle name="Cellule liée 8" xfId="4030" hidden="1" xr:uid="{00000000-0005-0000-0000-000031460000}"/>
    <cellStyle name="Cellule liée 8" xfId="4080" hidden="1" xr:uid="{00000000-0005-0000-0000-000032460000}"/>
    <cellStyle name="Cellule liée 8" xfId="4130" hidden="1" xr:uid="{00000000-0005-0000-0000-000033460000}"/>
    <cellStyle name="Cellule liée 8" xfId="4179" hidden="1" xr:uid="{00000000-0005-0000-0000-000034460000}"/>
    <cellStyle name="Cellule liée 8" xfId="4228" hidden="1" xr:uid="{00000000-0005-0000-0000-000035460000}"/>
    <cellStyle name="Cellule liée 8" xfId="4275" hidden="1" xr:uid="{00000000-0005-0000-0000-000036460000}"/>
    <cellStyle name="Cellule liée 8" xfId="4322" hidden="1" xr:uid="{00000000-0005-0000-0000-000037460000}"/>
    <cellStyle name="Cellule liée 8" xfId="4367" hidden="1" xr:uid="{00000000-0005-0000-0000-000038460000}"/>
    <cellStyle name="Cellule liée 8" xfId="4406" hidden="1" xr:uid="{00000000-0005-0000-0000-000039460000}"/>
    <cellStyle name="Cellule liée 8" xfId="4443" hidden="1" xr:uid="{00000000-0005-0000-0000-00003A460000}"/>
    <cellStyle name="Cellule liée 8" xfId="4478" hidden="1" xr:uid="{00000000-0005-0000-0000-00003B460000}"/>
    <cellStyle name="Cellule liée 8" xfId="4582" hidden="1" xr:uid="{00000000-0005-0000-0000-00003C460000}"/>
    <cellStyle name="Cellule liée 8" xfId="4511" hidden="1" xr:uid="{00000000-0005-0000-0000-00003D460000}"/>
    <cellStyle name="Cellule liée 8" xfId="4677" hidden="1" xr:uid="{00000000-0005-0000-0000-00003E460000}"/>
    <cellStyle name="Cellule liée 8" xfId="4723" hidden="1" xr:uid="{00000000-0005-0000-0000-00003F460000}"/>
    <cellStyle name="Cellule liée 8" xfId="4767" hidden="1" xr:uid="{00000000-0005-0000-0000-000040460000}"/>
    <cellStyle name="Cellule liée 8" xfId="4806" hidden="1" xr:uid="{00000000-0005-0000-0000-000041460000}"/>
    <cellStyle name="Cellule liée 8" xfId="4842" hidden="1" xr:uid="{00000000-0005-0000-0000-000042460000}"/>
    <cellStyle name="Cellule liée 8" xfId="4877" hidden="1" xr:uid="{00000000-0005-0000-0000-000043460000}"/>
    <cellStyle name="Cellule liée 8" xfId="4944" hidden="1" xr:uid="{00000000-0005-0000-0000-000044460000}"/>
    <cellStyle name="Cellule liée 8" xfId="3901" hidden="1" xr:uid="{00000000-0005-0000-0000-000045460000}"/>
    <cellStyle name="Cellule liée 8" xfId="3922" hidden="1" xr:uid="{00000000-0005-0000-0000-000046460000}"/>
    <cellStyle name="Cellule liée 8" xfId="5037" hidden="1" xr:uid="{00000000-0005-0000-0000-000047460000}"/>
    <cellStyle name="Cellule liée 8" xfId="5080" hidden="1" xr:uid="{00000000-0005-0000-0000-000048460000}"/>
    <cellStyle name="Cellule liée 8" xfId="5129" hidden="1" xr:uid="{00000000-0005-0000-0000-000049460000}"/>
    <cellStyle name="Cellule liée 8" xfId="5179" hidden="1" xr:uid="{00000000-0005-0000-0000-00004A460000}"/>
    <cellStyle name="Cellule liée 8" xfId="5229" hidden="1" xr:uid="{00000000-0005-0000-0000-00004B460000}"/>
    <cellStyle name="Cellule liée 8" xfId="5278" hidden="1" xr:uid="{00000000-0005-0000-0000-00004C460000}"/>
    <cellStyle name="Cellule liée 8" xfId="5327" hidden="1" xr:uid="{00000000-0005-0000-0000-00004D460000}"/>
    <cellStyle name="Cellule liée 8" xfId="5374" hidden="1" xr:uid="{00000000-0005-0000-0000-00004E460000}"/>
    <cellStyle name="Cellule liée 8" xfId="5421" hidden="1" xr:uid="{00000000-0005-0000-0000-00004F460000}"/>
    <cellStyle name="Cellule liée 8" xfId="5466" hidden="1" xr:uid="{00000000-0005-0000-0000-000050460000}"/>
    <cellStyle name="Cellule liée 8" xfId="5505" hidden="1" xr:uid="{00000000-0005-0000-0000-000051460000}"/>
    <cellStyle name="Cellule liée 8" xfId="5542" hidden="1" xr:uid="{00000000-0005-0000-0000-000052460000}"/>
    <cellStyle name="Cellule liée 8" xfId="5577" hidden="1" xr:uid="{00000000-0005-0000-0000-000053460000}"/>
    <cellStyle name="Cellule liée 8" xfId="5681" hidden="1" xr:uid="{00000000-0005-0000-0000-000054460000}"/>
    <cellStyle name="Cellule liée 8" xfId="5610" hidden="1" xr:uid="{00000000-0005-0000-0000-000055460000}"/>
    <cellStyle name="Cellule liée 8" xfId="5774" hidden="1" xr:uid="{00000000-0005-0000-0000-000056460000}"/>
    <cellStyle name="Cellule liée 8" xfId="5820" hidden="1" xr:uid="{00000000-0005-0000-0000-000057460000}"/>
    <cellStyle name="Cellule liée 8" xfId="5864" hidden="1" xr:uid="{00000000-0005-0000-0000-000058460000}"/>
    <cellStyle name="Cellule liée 8" xfId="5903" hidden="1" xr:uid="{00000000-0005-0000-0000-000059460000}"/>
    <cellStyle name="Cellule liée 8" xfId="5939" hidden="1" xr:uid="{00000000-0005-0000-0000-00005A460000}"/>
    <cellStyle name="Cellule liée 8" xfId="5974" hidden="1" xr:uid="{00000000-0005-0000-0000-00005B460000}"/>
    <cellStyle name="Cellule liée 8" xfId="6041" hidden="1" xr:uid="{00000000-0005-0000-0000-00005C460000}"/>
    <cellStyle name="Cellule liée 8" xfId="6208" hidden="1" xr:uid="{00000000-0005-0000-0000-00005D460000}"/>
    <cellStyle name="Cellule liée 8" xfId="6314" hidden="1" xr:uid="{00000000-0005-0000-0000-00005E460000}"/>
    <cellStyle name="Cellule liée 8" xfId="6358" hidden="1" xr:uid="{00000000-0005-0000-0000-00005F460000}"/>
    <cellStyle name="Cellule liée 8" xfId="6408" hidden="1" xr:uid="{00000000-0005-0000-0000-000060460000}"/>
    <cellStyle name="Cellule liée 8" xfId="6458" hidden="1" xr:uid="{00000000-0005-0000-0000-000061460000}"/>
    <cellStyle name="Cellule liée 8" xfId="6508" hidden="1" xr:uid="{00000000-0005-0000-0000-000062460000}"/>
    <cellStyle name="Cellule liée 8" xfId="6557" hidden="1" xr:uid="{00000000-0005-0000-0000-000063460000}"/>
    <cellStyle name="Cellule liée 8" xfId="6606" hidden="1" xr:uid="{00000000-0005-0000-0000-000064460000}"/>
    <cellStyle name="Cellule liée 8" xfId="6653" hidden="1" xr:uid="{00000000-0005-0000-0000-000065460000}"/>
    <cellStyle name="Cellule liée 8" xfId="6700" hidden="1" xr:uid="{00000000-0005-0000-0000-000066460000}"/>
    <cellStyle name="Cellule liée 8" xfId="6745" hidden="1" xr:uid="{00000000-0005-0000-0000-000067460000}"/>
    <cellStyle name="Cellule liée 8" xfId="6784" hidden="1" xr:uid="{00000000-0005-0000-0000-000068460000}"/>
    <cellStyle name="Cellule liée 8" xfId="6821" hidden="1" xr:uid="{00000000-0005-0000-0000-000069460000}"/>
    <cellStyle name="Cellule liée 8" xfId="6856" hidden="1" xr:uid="{00000000-0005-0000-0000-00006A460000}"/>
    <cellStyle name="Cellule liée 8" xfId="6964" hidden="1" xr:uid="{00000000-0005-0000-0000-00006B460000}"/>
    <cellStyle name="Cellule liée 8" xfId="6889" hidden="1" xr:uid="{00000000-0005-0000-0000-00006C460000}"/>
    <cellStyle name="Cellule liée 8" xfId="7062" hidden="1" xr:uid="{00000000-0005-0000-0000-00006D460000}"/>
    <cellStyle name="Cellule liée 8" xfId="7108" hidden="1" xr:uid="{00000000-0005-0000-0000-00006E460000}"/>
    <cellStyle name="Cellule liée 8" xfId="7152" hidden="1" xr:uid="{00000000-0005-0000-0000-00006F460000}"/>
    <cellStyle name="Cellule liée 8" xfId="7191" hidden="1" xr:uid="{00000000-0005-0000-0000-000070460000}"/>
    <cellStyle name="Cellule liée 8" xfId="7227" hidden="1" xr:uid="{00000000-0005-0000-0000-000071460000}"/>
    <cellStyle name="Cellule liée 8" xfId="7262" hidden="1" xr:uid="{00000000-0005-0000-0000-000072460000}"/>
    <cellStyle name="Cellule liée 8" xfId="7334" hidden="1" xr:uid="{00000000-0005-0000-0000-000073460000}"/>
    <cellStyle name="Cellule liée 8" xfId="7485" hidden="1" xr:uid="{00000000-0005-0000-0000-000074460000}"/>
    <cellStyle name="Cellule liée 8" xfId="7582" hidden="1" xr:uid="{00000000-0005-0000-0000-000075460000}"/>
    <cellStyle name="Cellule liée 8" xfId="7625" hidden="1" xr:uid="{00000000-0005-0000-0000-000076460000}"/>
    <cellStyle name="Cellule liée 8" xfId="7675" hidden="1" xr:uid="{00000000-0005-0000-0000-000077460000}"/>
    <cellStyle name="Cellule liée 8" xfId="7725" hidden="1" xr:uid="{00000000-0005-0000-0000-000078460000}"/>
    <cellStyle name="Cellule liée 8" xfId="7775" hidden="1" xr:uid="{00000000-0005-0000-0000-000079460000}"/>
    <cellStyle name="Cellule liée 8" xfId="7824" hidden="1" xr:uid="{00000000-0005-0000-0000-00007A460000}"/>
    <cellStyle name="Cellule liée 8" xfId="7873" hidden="1" xr:uid="{00000000-0005-0000-0000-00007B460000}"/>
    <cellStyle name="Cellule liée 8" xfId="7920" hidden="1" xr:uid="{00000000-0005-0000-0000-00007C460000}"/>
    <cellStyle name="Cellule liée 8" xfId="7967" hidden="1" xr:uid="{00000000-0005-0000-0000-00007D460000}"/>
    <cellStyle name="Cellule liée 8" xfId="8012" hidden="1" xr:uid="{00000000-0005-0000-0000-00007E460000}"/>
    <cellStyle name="Cellule liée 8" xfId="8051" hidden="1" xr:uid="{00000000-0005-0000-0000-00007F460000}"/>
    <cellStyle name="Cellule liée 8" xfId="8088" hidden="1" xr:uid="{00000000-0005-0000-0000-000080460000}"/>
    <cellStyle name="Cellule liée 8" xfId="8123" hidden="1" xr:uid="{00000000-0005-0000-0000-000081460000}"/>
    <cellStyle name="Cellule liée 8" xfId="8229" hidden="1" xr:uid="{00000000-0005-0000-0000-000082460000}"/>
    <cellStyle name="Cellule liée 8" xfId="8156" hidden="1" xr:uid="{00000000-0005-0000-0000-000083460000}"/>
    <cellStyle name="Cellule liée 8" xfId="8323" hidden="1" xr:uid="{00000000-0005-0000-0000-000084460000}"/>
    <cellStyle name="Cellule liée 8" xfId="8369" hidden="1" xr:uid="{00000000-0005-0000-0000-000085460000}"/>
    <cellStyle name="Cellule liée 8" xfId="8413" hidden="1" xr:uid="{00000000-0005-0000-0000-000086460000}"/>
    <cellStyle name="Cellule liée 8" xfId="8452" hidden="1" xr:uid="{00000000-0005-0000-0000-000087460000}"/>
    <cellStyle name="Cellule liée 8" xfId="8488" hidden="1" xr:uid="{00000000-0005-0000-0000-000088460000}"/>
    <cellStyle name="Cellule liée 8" xfId="8523" hidden="1" xr:uid="{00000000-0005-0000-0000-000089460000}"/>
    <cellStyle name="Cellule liée 8" xfId="8592" hidden="1" xr:uid="{00000000-0005-0000-0000-00008A460000}"/>
    <cellStyle name="Cellule liée 8" xfId="7433" hidden="1" xr:uid="{00000000-0005-0000-0000-00008B460000}"/>
    <cellStyle name="Cellule liée 8" xfId="8689" hidden="1" xr:uid="{00000000-0005-0000-0000-00008C460000}"/>
    <cellStyle name="Cellule liée 8" xfId="8733" hidden="1" xr:uid="{00000000-0005-0000-0000-00008D460000}"/>
    <cellStyle name="Cellule liée 8" xfId="8783" hidden="1" xr:uid="{00000000-0005-0000-0000-00008E460000}"/>
    <cellStyle name="Cellule liée 8" xfId="8832" hidden="1" xr:uid="{00000000-0005-0000-0000-00008F460000}"/>
    <cellStyle name="Cellule liée 8" xfId="8882" hidden="1" xr:uid="{00000000-0005-0000-0000-000090460000}"/>
    <cellStyle name="Cellule liée 8" xfId="8931" hidden="1" xr:uid="{00000000-0005-0000-0000-000091460000}"/>
    <cellStyle name="Cellule liée 8" xfId="8980" hidden="1" xr:uid="{00000000-0005-0000-0000-000092460000}"/>
    <cellStyle name="Cellule liée 8" xfId="9027" hidden="1" xr:uid="{00000000-0005-0000-0000-000093460000}"/>
    <cellStyle name="Cellule liée 8" xfId="9074" hidden="1" xr:uid="{00000000-0005-0000-0000-000094460000}"/>
    <cellStyle name="Cellule liée 8" xfId="9119" hidden="1" xr:uid="{00000000-0005-0000-0000-000095460000}"/>
    <cellStyle name="Cellule liée 8" xfId="9158" hidden="1" xr:uid="{00000000-0005-0000-0000-000096460000}"/>
    <cellStyle name="Cellule liée 8" xfId="9195" hidden="1" xr:uid="{00000000-0005-0000-0000-000097460000}"/>
    <cellStyle name="Cellule liée 8" xfId="9230" hidden="1" xr:uid="{00000000-0005-0000-0000-000098460000}"/>
    <cellStyle name="Cellule liée 8" xfId="9340" hidden="1" xr:uid="{00000000-0005-0000-0000-000099460000}"/>
    <cellStyle name="Cellule liée 8" xfId="9263" hidden="1" xr:uid="{00000000-0005-0000-0000-00009A460000}"/>
    <cellStyle name="Cellule liée 8" xfId="9438" hidden="1" xr:uid="{00000000-0005-0000-0000-00009B460000}"/>
    <cellStyle name="Cellule liée 8" xfId="9484" hidden="1" xr:uid="{00000000-0005-0000-0000-00009C460000}"/>
    <cellStyle name="Cellule liée 8" xfId="9528" hidden="1" xr:uid="{00000000-0005-0000-0000-00009D460000}"/>
    <cellStyle name="Cellule liée 8" xfId="9567" hidden="1" xr:uid="{00000000-0005-0000-0000-00009E460000}"/>
    <cellStyle name="Cellule liée 8" xfId="9603" hidden="1" xr:uid="{00000000-0005-0000-0000-00009F460000}"/>
    <cellStyle name="Cellule liée 8" xfId="9638" hidden="1" xr:uid="{00000000-0005-0000-0000-0000A0460000}"/>
    <cellStyle name="Cellule liée 8" xfId="9711" hidden="1" xr:uid="{00000000-0005-0000-0000-0000A1460000}"/>
    <cellStyle name="Cellule liée 8" xfId="9865" hidden="1" xr:uid="{00000000-0005-0000-0000-0000A2460000}"/>
    <cellStyle name="Cellule liée 8" xfId="9962" hidden="1" xr:uid="{00000000-0005-0000-0000-0000A3460000}"/>
    <cellStyle name="Cellule liée 8" xfId="10005" hidden="1" xr:uid="{00000000-0005-0000-0000-0000A4460000}"/>
    <cellStyle name="Cellule liée 8" xfId="10055" hidden="1" xr:uid="{00000000-0005-0000-0000-0000A5460000}"/>
    <cellStyle name="Cellule liée 8" xfId="10105" hidden="1" xr:uid="{00000000-0005-0000-0000-0000A6460000}"/>
    <cellStyle name="Cellule liée 8" xfId="10155" hidden="1" xr:uid="{00000000-0005-0000-0000-0000A7460000}"/>
    <cellStyle name="Cellule liée 8" xfId="10204" hidden="1" xr:uid="{00000000-0005-0000-0000-0000A8460000}"/>
    <cellStyle name="Cellule liée 8" xfId="10253" hidden="1" xr:uid="{00000000-0005-0000-0000-0000A9460000}"/>
    <cellStyle name="Cellule liée 8" xfId="10300" hidden="1" xr:uid="{00000000-0005-0000-0000-0000AA460000}"/>
    <cellStyle name="Cellule liée 8" xfId="10347" hidden="1" xr:uid="{00000000-0005-0000-0000-0000AB460000}"/>
    <cellStyle name="Cellule liée 8" xfId="10392" hidden="1" xr:uid="{00000000-0005-0000-0000-0000AC460000}"/>
    <cellStyle name="Cellule liée 8" xfId="10431" hidden="1" xr:uid="{00000000-0005-0000-0000-0000AD460000}"/>
    <cellStyle name="Cellule liée 8" xfId="10468" hidden="1" xr:uid="{00000000-0005-0000-0000-0000AE460000}"/>
    <cellStyle name="Cellule liée 8" xfId="10503" hidden="1" xr:uid="{00000000-0005-0000-0000-0000AF460000}"/>
    <cellStyle name="Cellule liée 8" xfId="10609" hidden="1" xr:uid="{00000000-0005-0000-0000-0000B0460000}"/>
    <cellStyle name="Cellule liée 8" xfId="10536" hidden="1" xr:uid="{00000000-0005-0000-0000-0000B1460000}"/>
    <cellStyle name="Cellule liée 8" xfId="10703" hidden="1" xr:uid="{00000000-0005-0000-0000-0000B2460000}"/>
    <cellStyle name="Cellule liée 8" xfId="10749" hidden="1" xr:uid="{00000000-0005-0000-0000-0000B3460000}"/>
    <cellStyle name="Cellule liée 8" xfId="10793" hidden="1" xr:uid="{00000000-0005-0000-0000-0000B4460000}"/>
    <cellStyle name="Cellule liée 8" xfId="10832" hidden="1" xr:uid="{00000000-0005-0000-0000-0000B5460000}"/>
    <cellStyle name="Cellule liée 8" xfId="10868" hidden="1" xr:uid="{00000000-0005-0000-0000-0000B6460000}"/>
    <cellStyle name="Cellule liée 8" xfId="10903" hidden="1" xr:uid="{00000000-0005-0000-0000-0000B7460000}"/>
    <cellStyle name="Cellule liée 8" xfId="10973" hidden="1" xr:uid="{00000000-0005-0000-0000-0000B8460000}"/>
    <cellStyle name="Cellule liée 8" xfId="9813" hidden="1" xr:uid="{00000000-0005-0000-0000-0000B9460000}"/>
    <cellStyle name="Cellule liée 8" xfId="11031" hidden="1" xr:uid="{00000000-0005-0000-0000-0000BA460000}"/>
    <cellStyle name="Cellule liée 8" xfId="11075" hidden="1" xr:uid="{00000000-0005-0000-0000-0000BB460000}"/>
    <cellStyle name="Cellule liée 8" xfId="11125" hidden="1" xr:uid="{00000000-0005-0000-0000-0000BC460000}"/>
    <cellStyle name="Cellule liée 8" xfId="11175" hidden="1" xr:uid="{00000000-0005-0000-0000-0000BD460000}"/>
    <cellStyle name="Cellule liée 8" xfId="11225" hidden="1" xr:uid="{00000000-0005-0000-0000-0000BE460000}"/>
    <cellStyle name="Cellule liée 8" xfId="11274" hidden="1" xr:uid="{00000000-0005-0000-0000-0000BF460000}"/>
    <cellStyle name="Cellule liée 8" xfId="11323" hidden="1" xr:uid="{00000000-0005-0000-0000-0000C0460000}"/>
    <cellStyle name="Cellule liée 8" xfId="11370" hidden="1" xr:uid="{00000000-0005-0000-0000-0000C1460000}"/>
    <cellStyle name="Cellule liée 8" xfId="11417" hidden="1" xr:uid="{00000000-0005-0000-0000-0000C2460000}"/>
    <cellStyle name="Cellule liée 8" xfId="11462" hidden="1" xr:uid="{00000000-0005-0000-0000-0000C3460000}"/>
    <cellStyle name="Cellule liée 8" xfId="11501" hidden="1" xr:uid="{00000000-0005-0000-0000-0000C4460000}"/>
    <cellStyle name="Cellule liée 8" xfId="11538" hidden="1" xr:uid="{00000000-0005-0000-0000-0000C5460000}"/>
    <cellStyle name="Cellule liée 8" xfId="11573" hidden="1" xr:uid="{00000000-0005-0000-0000-0000C6460000}"/>
    <cellStyle name="Cellule liée 8" xfId="11679" hidden="1" xr:uid="{00000000-0005-0000-0000-0000C7460000}"/>
    <cellStyle name="Cellule liée 8" xfId="11606" hidden="1" xr:uid="{00000000-0005-0000-0000-0000C8460000}"/>
    <cellStyle name="Cellule liée 8" xfId="11774" hidden="1" xr:uid="{00000000-0005-0000-0000-0000C9460000}"/>
    <cellStyle name="Cellule liée 8" xfId="11820" hidden="1" xr:uid="{00000000-0005-0000-0000-0000CA460000}"/>
    <cellStyle name="Cellule liée 8" xfId="11864" hidden="1" xr:uid="{00000000-0005-0000-0000-0000CB460000}"/>
    <cellStyle name="Cellule liée 8" xfId="11903" hidden="1" xr:uid="{00000000-0005-0000-0000-0000CC460000}"/>
    <cellStyle name="Cellule liée 8" xfId="11939" hidden="1" xr:uid="{00000000-0005-0000-0000-0000CD460000}"/>
    <cellStyle name="Cellule liée 8" xfId="11974" hidden="1" xr:uid="{00000000-0005-0000-0000-0000CE460000}"/>
    <cellStyle name="Cellule liée 8" xfId="12042" hidden="1" xr:uid="{00000000-0005-0000-0000-0000CF460000}"/>
    <cellStyle name="Cellule liée 8" xfId="12165" hidden="1" xr:uid="{00000000-0005-0000-0000-0000D0460000}"/>
    <cellStyle name="Cellule liée 8" xfId="12261" hidden="1" xr:uid="{00000000-0005-0000-0000-0000D1460000}"/>
    <cellStyle name="Cellule liée 8" xfId="12304" hidden="1" xr:uid="{00000000-0005-0000-0000-0000D2460000}"/>
    <cellStyle name="Cellule liée 8" xfId="12354" hidden="1" xr:uid="{00000000-0005-0000-0000-0000D3460000}"/>
    <cellStyle name="Cellule liée 8" xfId="12404" hidden="1" xr:uid="{00000000-0005-0000-0000-0000D4460000}"/>
    <cellStyle name="Cellule liée 8" xfId="12454" hidden="1" xr:uid="{00000000-0005-0000-0000-0000D5460000}"/>
    <cellStyle name="Cellule liée 8" xfId="12503" hidden="1" xr:uid="{00000000-0005-0000-0000-0000D6460000}"/>
    <cellStyle name="Cellule liée 8" xfId="12552" hidden="1" xr:uid="{00000000-0005-0000-0000-0000D7460000}"/>
    <cellStyle name="Cellule liée 8" xfId="12599" hidden="1" xr:uid="{00000000-0005-0000-0000-0000D8460000}"/>
    <cellStyle name="Cellule liée 8" xfId="12646" hidden="1" xr:uid="{00000000-0005-0000-0000-0000D9460000}"/>
    <cellStyle name="Cellule liée 8" xfId="12691" hidden="1" xr:uid="{00000000-0005-0000-0000-0000DA460000}"/>
    <cellStyle name="Cellule liée 8" xfId="12730" hidden="1" xr:uid="{00000000-0005-0000-0000-0000DB460000}"/>
    <cellStyle name="Cellule liée 8" xfId="12767" hidden="1" xr:uid="{00000000-0005-0000-0000-0000DC460000}"/>
    <cellStyle name="Cellule liée 8" xfId="12802" hidden="1" xr:uid="{00000000-0005-0000-0000-0000DD460000}"/>
    <cellStyle name="Cellule liée 8" xfId="12907" hidden="1" xr:uid="{00000000-0005-0000-0000-0000DE460000}"/>
    <cellStyle name="Cellule liée 8" xfId="12835" hidden="1" xr:uid="{00000000-0005-0000-0000-0000DF460000}"/>
    <cellStyle name="Cellule liée 8" xfId="13000" hidden="1" xr:uid="{00000000-0005-0000-0000-0000E0460000}"/>
    <cellStyle name="Cellule liée 8" xfId="13046" hidden="1" xr:uid="{00000000-0005-0000-0000-0000E1460000}"/>
    <cellStyle name="Cellule liée 8" xfId="13090" hidden="1" xr:uid="{00000000-0005-0000-0000-0000E2460000}"/>
    <cellStyle name="Cellule liée 8" xfId="13129" hidden="1" xr:uid="{00000000-0005-0000-0000-0000E3460000}"/>
    <cellStyle name="Cellule liée 8" xfId="13165" hidden="1" xr:uid="{00000000-0005-0000-0000-0000E4460000}"/>
    <cellStyle name="Cellule liée 8" xfId="13200" hidden="1" xr:uid="{00000000-0005-0000-0000-0000E5460000}"/>
    <cellStyle name="Cellule liée 8" xfId="13267" hidden="1" xr:uid="{00000000-0005-0000-0000-0000E6460000}"/>
    <cellStyle name="Cellule liée 8" xfId="12114" hidden="1" xr:uid="{00000000-0005-0000-0000-0000E7460000}"/>
    <cellStyle name="Cellule liée 8" xfId="12066" hidden="1" xr:uid="{00000000-0005-0000-0000-0000E8460000}"/>
    <cellStyle name="Cellule liée 8" xfId="9754" hidden="1" xr:uid="{00000000-0005-0000-0000-0000E9460000}"/>
    <cellStyle name="Cellule liée 8" xfId="13307" hidden="1" xr:uid="{00000000-0005-0000-0000-0000EA460000}"/>
    <cellStyle name="Cellule liée 8" xfId="13356" hidden="1" xr:uid="{00000000-0005-0000-0000-0000EB460000}"/>
    <cellStyle name="Cellule liée 8" xfId="13405" hidden="1" xr:uid="{00000000-0005-0000-0000-0000EC460000}"/>
    <cellStyle name="Cellule liée 8" xfId="13454" hidden="1" xr:uid="{00000000-0005-0000-0000-0000ED460000}"/>
    <cellStyle name="Cellule liée 8" xfId="13502" hidden="1" xr:uid="{00000000-0005-0000-0000-0000EE460000}"/>
    <cellStyle name="Cellule liée 8" xfId="13550" hidden="1" xr:uid="{00000000-0005-0000-0000-0000EF460000}"/>
    <cellStyle name="Cellule liée 8" xfId="13596" hidden="1" xr:uid="{00000000-0005-0000-0000-0000F0460000}"/>
    <cellStyle name="Cellule liée 8" xfId="13643" hidden="1" xr:uid="{00000000-0005-0000-0000-0000F1460000}"/>
    <cellStyle name="Cellule liée 8" xfId="13688" hidden="1" xr:uid="{00000000-0005-0000-0000-0000F2460000}"/>
    <cellStyle name="Cellule liée 8" xfId="13727" hidden="1" xr:uid="{00000000-0005-0000-0000-0000F3460000}"/>
    <cellStyle name="Cellule liée 8" xfId="13764" hidden="1" xr:uid="{00000000-0005-0000-0000-0000F4460000}"/>
    <cellStyle name="Cellule liée 8" xfId="13799" hidden="1" xr:uid="{00000000-0005-0000-0000-0000F5460000}"/>
    <cellStyle name="Cellule liée 8" xfId="13903" hidden="1" xr:uid="{00000000-0005-0000-0000-0000F6460000}"/>
    <cellStyle name="Cellule liée 8" xfId="13832" hidden="1" xr:uid="{00000000-0005-0000-0000-0000F7460000}"/>
    <cellStyle name="Cellule liée 8" xfId="13996" hidden="1" xr:uid="{00000000-0005-0000-0000-0000F8460000}"/>
    <cellStyle name="Cellule liée 8" xfId="14042" hidden="1" xr:uid="{00000000-0005-0000-0000-0000F9460000}"/>
    <cellStyle name="Cellule liée 8" xfId="14086" hidden="1" xr:uid="{00000000-0005-0000-0000-0000FA460000}"/>
    <cellStyle name="Cellule liée 8" xfId="14125" hidden="1" xr:uid="{00000000-0005-0000-0000-0000FB460000}"/>
    <cellStyle name="Cellule liée 8" xfId="14161" hidden="1" xr:uid="{00000000-0005-0000-0000-0000FC460000}"/>
    <cellStyle name="Cellule liée 8" xfId="14196" hidden="1" xr:uid="{00000000-0005-0000-0000-0000FD460000}"/>
    <cellStyle name="Cellule liée 8" xfId="14263" hidden="1" xr:uid="{00000000-0005-0000-0000-0000FE460000}"/>
    <cellStyle name="Cellule liée 8" xfId="14364" hidden="1" xr:uid="{00000000-0005-0000-0000-0000FF460000}"/>
    <cellStyle name="Cellule liée 8" xfId="14460" hidden="1" xr:uid="{00000000-0005-0000-0000-000000470000}"/>
    <cellStyle name="Cellule liée 8" xfId="14503" hidden="1" xr:uid="{00000000-0005-0000-0000-000001470000}"/>
    <cellStyle name="Cellule liée 8" xfId="14553" hidden="1" xr:uid="{00000000-0005-0000-0000-000002470000}"/>
    <cellStyle name="Cellule liée 8" xfId="14603" hidden="1" xr:uid="{00000000-0005-0000-0000-000003470000}"/>
    <cellStyle name="Cellule liée 8" xfId="14653" hidden="1" xr:uid="{00000000-0005-0000-0000-000004470000}"/>
    <cellStyle name="Cellule liée 8" xfId="14702" hidden="1" xr:uid="{00000000-0005-0000-0000-000005470000}"/>
    <cellStyle name="Cellule liée 8" xfId="14751" hidden="1" xr:uid="{00000000-0005-0000-0000-000006470000}"/>
    <cellStyle name="Cellule liée 8" xfId="14798" hidden="1" xr:uid="{00000000-0005-0000-0000-000007470000}"/>
    <cellStyle name="Cellule liée 8" xfId="14845" hidden="1" xr:uid="{00000000-0005-0000-0000-000008470000}"/>
    <cellStyle name="Cellule liée 8" xfId="14890" hidden="1" xr:uid="{00000000-0005-0000-0000-000009470000}"/>
    <cellStyle name="Cellule liée 8" xfId="14929" hidden="1" xr:uid="{00000000-0005-0000-0000-00000A470000}"/>
    <cellStyle name="Cellule liée 8" xfId="14966" hidden="1" xr:uid="{00000000-0005-0000-0000-00000B470000}"/>
    <cellStyle name="Cellule liée 8" xfId="15001" hidden="1" xr:uid="{00000000-0005-0000-0000-00000C470000}"/>
    <cellStyle name="Cellule liée 8" xfId="15106" hidden="1" xr:uid="{00000000-0005-0000-0000-00000D470000}"/>
    <cellStyle name="Cellule liée 8" xfId="15034" hidden="1" xr:uid="{00000000-0005-0000-0000-00000E470000}"/>
    <cellStyle name="Cellule liée 8" xfId="15200" hidden="1" xr:uid="{00000000-0005-0000-0000-00000F470000}"/>
    <cellStyle name="Cellule liée 8" xfId="15246" hidden="1" xr:uid="{00000000-0005-0000-0000-000010470000}"/>
    <cellStyle name="Cellule liée 8" xfId="15290" hidden="1" xr:uid="{00000000-0005-0000-0000-000011470000}"/>
    <cellStyle name="Cellule liée 8" xfId="15329" hidden="1" xr:uid="{00000000-0005-0000-0000-000012470000}"/>
    <cellStyle name="Cellule liée 8" xfId="15365" hidden="1" xr:uid="{00000000-0005-0000-0000-000013470000}"/>
    <cellStyle name="Cellule liée 8" xfId="15400" hidden="1" xr:uid="{00000000-0005-0000-0000-000014470000}"/>
    <cellStyle name="Cellule liée 8" xfId="15468" hidden="1" xr:uid="{00000000-0005-0000-0000-000015470000}"/>
    <cellStyle name="Cellule liée 8" xfId="14313" hidden="1" xr:uid="{00000000-0005-0000-0000-000016470000}"/>
    <cellStyle name="Cellule liée 8" xfId="15646" hidden="1" xr:uid="{00000000-0005-0000-0000-000017470000}"/>
    <cellStyle name="Cellule liée 8" xfId="15752" hidden="1" xr:uid="{00000000-0005-0000-0000-000018470000}"/>
    <cellStyle name="Cellule liée 8" xfId="15796" hidden="1" xr:uid="{00000000-0005-0000-0000-000019470000}"/>
    <cellStyle name="Cellule liée 8" xfId="15846" hidden="1" xr:uid="{00000000-0005-0000-0000-00001A470000}"/>
    <cellStyle name="Cellule liée 8" xfId="15896" hidden="1" xr:uid="{00000000-0005-0000-0000-00001B470000}"/>
    <cellStyle name="Cellule liée 8" xfId="15946" hidden="1" xr:uid="{00000000-0005-0000-0000-00001C470000}"/>
    <cellStyle name="Cellule liée 8" xfId="15995" hidden="1" xr:uid="{00000000-0005-0000-0000-00001D470000}"/>
    <cellStyle name="Cellule liée 8" xfId="16044" hidden="1" xr:uid="{00000000-0005-0000-0000-00001E470000}"/>
    <cellStyle name="Cellule liée 8" xfId="16091" hidden="1" xr:uid="{00000000-0005-0000-0000-00001F470000}"/>
    <cellStyle name="Cellule liée 8" xfId="16138" hidden="1" xr:uid="{00000000-0005-0000-0000-000020470000}"/>
    <cellStyle name="Cellule liée 8" xfId="16183" hidden="1" xr:uid="{00000000-0005-0000-0000-000021470000}"/>
    <cellStyle name="Cellule liée 8" xfId="16222" hidden="1" xr:uid="{00000000-0005-0000-0000-000022470000}"/>
    <cellStyle name="Cellule liée 8" xfId="16259" hidden="1" xr:uid="{00000000-0005-0000-0000-000023470000}"/>
    <cellStyle name="Cellule liée 8" xfId="16294" hidden="1" xr:uid="{00000000-0005-0000-0000-000024470000}"/>
    <cellStyle name="Cellule liée 8" xfId="16404" hidden="1" xr:uid="{00000000-0005-0000-0000-000025470000}"/>
    <cellStyle name="Cellule liée 8" xfId="16327" hidden="1" xr:uid="{00000000-0005-0000-0000-000026470000}"/>
    <cellStyle name="Cellule liée 8" xfId="16502" hidden="1" xr:uid="{00000000-0005-0000-0000-000027470000}"/>
    <cellStyle name="Cellule liée 8" xfId="16548" hidden="1" xr:uid="{00000000-0005-0000-0000-000028470000}"/>
    <cellStyle name="Cellule liée 8" xfId="16592" hidden="1" xr:uid="{00000000-0005-0000-0000-000029470000}"/>
    <cellStyle name="Cellule liée 8" xfId="16631" hidden="1" xr:uid="{00000000-0005-0000-0000-00002A470000}"/>
    <cellStyle name="Cellule liée 8" xfId="16667" hidden="1" xr:uid="{00000000-0005-0000-0000-00002B470000}"/>
    <cellStyle name="Cellule liée 8" xfId="16702" hidden="1" xr:uid="{00000000-0005-0000-0000-00002C470000}"/>
    <cellStyle name="Cellule liée 8" xfId="16775" hidden="1" xr:uid="{00000000-0005-0000-0000-00002D470000}"/>
    <cellStyle name="Cellule liée 8" xfId="16940" hidden="1" xr:uid="{00000000-0005-0000-0000-00002E470000}"/>
    <cellStyle name="Cellule liée 8" xfId="17037" hidden="1" xr:uid="{00000000-0005-0000-0000-00002F470000}"/>
    <cellStyle name="Cellule liée 8" xfId="17080" hidden="1" xr:uid="{00000000-0005-0000-0000-000030470000}"/>
    <cellStyle name="Cellule liée 8" xfId="17130" hidden="1" xr:uid="{00000000-0005-0000-0000-000031470000}"/>
    <cellStyle name="Cellule liée 8" xfId="17180" hidden="1" xr:uid="{00000000-0005-0000-0000-000032470000}"/>
    <cellStyle name="Cellule liée 8" xfId="17230" hidden="1" xr:uid="{00000000-0005-0000-0000-000033470000}"/>
    <cellStyle name="Cellule liée 8" xfId="17279" hidden="1" xr:uid="{00000000-0005-0000-0000-000034470000}"/>
    <cellStyle name="Cellule liée 8" xfId="17328" hidden="1" xr:uid="{00000000-0005-0000-0000-000035470000}"/>
    <cellStyle name="Cellule liée 8" xfId="17375" hidden="1" xr:uid="{00000000-0005-0000-0000-000036470000}"/>
    <cellStyle name="Cellule liée 8" xfId="17422" hidden="1" xr:uid="{00000000-0005-0000-0000-000037470000}"/>
    <cellStyle name="Cellule liée 8" xfId="17467" hidden="1" xr:uid="{00000000-0005-0000-0000-000038470000}"/>
    <cellStyle name="Cellule liée 8" xfId="17506" hidden="1" xr:uid="{00000000-0005-0000-0000-000039470000}"/>
    <cellStyle name="Cellule liée 8" xfId="17543" hidden="1" xr:uid="{00000000-0005-0000-0000-00003A470000}"/>
    <cellStyle name="Cellule liée 8" xfId="17578" hidden="1" xr:uid="{00000000-0005-0000-0000-00003B470000}"/>
    <cellStyle name="Cellule liée 8" xfId="17684" hidden="1" xr:uid="{00000000-0005-0000-0000-00003C470000}"/>
    <cellStyle name="Cellule liée 8" xfId="17611" hidden="1" xr:uid="{00000000-0005-0000-0000-00003D470000}"/>
    <cellStyle name="Cellule liée 8" xfId="17778" hidden="1" xr:uid="{00000000-0005-0000-0000-00003E470000}"/>
    <cellStyle name="Cellule liée 8" xfId="17824" hidden="1" xr:uid="{00000000-0005-0000-0000-00003F470000}"/>
    <cellStyle name="Cellule liée 8" xfId="17868" hidden="1" xr:uid="{00000000-0005-0000-0000-000040470000}"/>
    <cellStyle name="Cellule liée 8" xfId="17907" hidden="1" xr:uid="{00000000-0005-0000-0000-000041470000}"/>
    <cellStyle name="Cellule liée 8" xfId="17943" hidden="1" xr:uid="{00000000-0005-0000-0000-000042470000}"/>
    <cellStyle name="Cellule liée 8" xfId="17978" hidden="1" xr:uid="{00000000-0005-0000-0000-000043470000}"/>
    <cellStyle name="Cellule liée 8" xfId="18048" hidden="1" xr:uid="{00000000-0005-0000-0000-000044470000}"/>
    <cellStyle name="Cellule liée 8" xfId="16888" hidden="1" xr:uid="{00000000-0005-0000-0000-000045470000}"/>
    <cellStyle name="Cellule liée 8" xfId="15529" hidden="1" xr:uid="{00000000-0005-0000-0000-000046470000}"/>
    <cellStyle name="Cellule liée 8" xfId="15489" hidden="1" xr:uid="{00000000-0005-0000-0000-000047470000}"/>
    <cellStyle name="Cellule liée 8" xfId="18135" hidden="1" xr:uid="{00000000-0005-0000-0000-000048470000}"/>
    <cellStyle name="Cellule liée 8" xfId="18185" hidden="1" xr:uid="{00000000-0005-0000-0000-000049470000}"/>
    <cellStyle name="Cellule liée 8" xfId="18235" hidden="1" xr:uid="{00000000-0005-0000-0000-00004A470000}"/>
    <cellStyle name="Cellule liée 8" xfId="18285" hidden="1" xr:uid="{00000000-0005-0000-0000-00004B470000}"/>
    <cellStyle name="Cellule liée 8" xfId="18334" hidden="1" xr:uid="{00000000-0005-0000-0000-00004C470000}"/>
    <cellStyle name="Cellule liée 8" xfId="18382" hidden="1" xr:uid="{00000000-0005-0000-0000-00004D470000}"/>
    <cellStyle name="Cellule liée 8" xfId="18429" hidden="1" xr:uid="{00000000-0005-0000-0000-00004E470000}"/>
    <cellStyle name="Cellule liée 8" xfId="18476" hidden="1" xr:uid="{00000000-0005-0000-0000-00004F470000}"/>
    <cellStyle name="Cellule liée 8" xfId="18521" hidden="1" xr:uid="{00000000-0005-0000-0000-000050470000}"/>
    <cellStyle name="Cellule liée 8" xfId="18560" hidden="1" xr:uid="{00000000-0005-0000-0000-000051470000}"/>
    <cellStyle name="Cellule liée 8" xfId="18597" hidden="1" xr:uid="{00000000-0005-0000-0000-000052470000}"/>
    <cellStyle name="Cellule liée 8" xfId="18632" hidden="1" xr:uid="{00000000-0005-0000-0000-000053470000}"/>
    <cellStyle name="Cellule liée 8" xfId="18742" hidden="1" xr:uid="{00000000-0005-0000-0000-000054470000}"/>
    <cellStyle name="Cellule liée 8" xfId="18665" hidden="1" xr:uid="{00000000-0005-0000-0000-000055470000}"/>
    <cellStyle name="Cellule liée 8" xfId="18840" hidden="1" xr:uid="{00000000-0005-0000-0000-000056470000}"/>
    <cellStyle name="Cellule liée 8" xfId="18886" hidden="1" xr:uid="{00000000-0005-0000-0000-000057470000}"/>
    <cellStyle name="Cellule liée 8" xfId="18930" hidden="1" xr:uid="{00000000-0005-0000-0000-000058470000}"/>
    <cellStyle name="Cellule liée 8" xfId="18969" hidden="1" xr:uid="{00000000-0005-0000-0000-000059470000}"/>
    <cellStyle name="Cellule liée 8" xfId="19005" hidden="1" xr:uid="{00000000-0005-0000-0000-00005A470000}"/>
    <cellStyle name="Cellule liée 8" xfId="19040" hidden="1" xr:uid="{00000000-0005-0000-0000-00005B470000}"/>
    <cellStyle name="Cellule liée 8" xfId="19113" hidden="1" xr:uid="{00000000-0005-0000-0000-00005C470000}"/>
    <cellStyle name="Cellule liée 8" xfId="19276" hidden="1" xr:uid="{00000000-0005-0000-0000-00005D470000}"/>
    <cellStyle name="Cellule liée 8" xfId="19373" hidden="1" xr:uid="{00000000-0005-0000-0000-00005E470000}"/>
    <cellStyle name="Cellule liée 8" xfId="19416" hidden="1" xr:uid="{00000000-0005-0000-0000-00005F470000}"/>
    <cellStyle name="Cellule liée 8" xfId="19466" hidden="1" xr:uid="{00000000-0005-0000-0000-000060470000}"/>
    <cellStyle name="Cellule liée 8" xfId="19516" hidden="1" xr:uid="{00000000-0005-0000-0000-000061470000}"/>
    <cellStyle name="Cellule liée 8" xfId="19566" hidden="1" xr:uid="{00000000-0005-0000-0000-000062470000}"/>
    <cellStyle name="Cellule liée 8" xfId="19615" hidden="1" xr:uid="{00000000-0005-0000-0000-000063470000}"/>
    <cellStyle name="Cellule liée 8" xfId="19664" hidden="1" xr:uid="{00000000-0005-0000-0000-000064470000}"/>
    <cellStyle name="Cellule liée 8" xfId="19711" hidden="1" xr:uid="{00000000-0005-0000-0000-000065470000}"/>
    <cellStyle name="Cellule liée 8" xfId="19758" hidden="1" xr:uid="{00000000-0005-0000-0000-000066470000}"/>
    <cellStyle name="Cellule liée 8" xfId="19803" hidden="1" xr:uid="{00000000-0005-0000-0000-000067470000}"/>
    <cellStyle name="Cellule liée 8" xfId="19842" hidden="1" xr:uid="{00000000-0005-0000-0000-000068470000}"/>
    <cellStyle name="Cellule liée 8" xfId="19879" hidden="1" xr:uid="{00000000-0005-0000-0000-000069470000}"/>
    <cellStyle name="Cellule liée 8" xfId="19914" hidden="1" xr:uid="{00000000-0005-0000-0000-00006A470000}"/>
    <cellStyle name="Cellule liée 8" xfId="20019" hidden="1" xr:uid="{00000000-0005-0000-0000-00006B470000}"/>
    <cellStyle name="Cellule liée 8" xfId="19947" hidden="1" xr:uid="{00000000-0005-0000-0000-00006C470000}"/>
    <cellStyle name="Cellule liée 8" xfId="20113" hidden="1" xr:uid="{00000000-0005-0000-0000-00006D470000}"/>
    <cellStyle name="Cellule liée 8" xfId="20159" hidden="1" xr:uid="{00000000-0005-0000-0000-00006E470000}"/>
    <cellStyle name="Cellule liée 8" xfId="20203" hidden="1" xr:uid="{00000000-0005-0000-0000-00006F470000}"/>
    <cellStyle name="Cellule liée 8" xfId="20242" hidden="1" xr:uid="{00000000-0005-0000-0000-000070470000}"/>
    <cellStyle name="Cellule liée 8" xfId="20278" hidden="1" xr:uid="{00000000-0005-0000-0000-000071470000}"/>
    <cellStyle name="Cellule liée 8" xfId="20313" hidden="1" xr:uid="{00000000-0005-0000-0000-000072470000}"/>
    <cellStyle name="Cellule liée 8" xfId="20383" hidden="1" xr:uid="{00000000-0005-0000-0000-000073470000}"/>
    <cellStyle name="Cellule liée 8" xfId="19224" hidden="1" xr:uid="{00000000-0005-0000-0000-000074470000}"/>
    <cellStyle name="Cellule liée 8" xfId="18016" hidden="1" xr:uid="{00000000-0005-0000-0000-000075470000}"/>
    <cellStyle name="Cellule liée 8" xfId="15523" hidden="1" xr:uid="{00000000-0005-0000-0000-000076470000}"/>
    <cellStyle name="Cellule liée 8" xfId="20465" hidden="1" xr:uid="{00000000-0005-0000-0000-000077470000}"/>
    <cellStyle name="Cellule liée 8" xfId="20515" hidden="1" xr:uid="{00000000-0005-0000-0000-000078470000}"/>
    <cellStyle name="Cellule liée 8" xfId="20565" hidden="1" xr:uid="{00000000-0005-0000-0000-000079470000}"/>
    <cellStyle name="Cellule liée 8" xfId="20615" hidden="1" xr:uid="{00000000-0005-0000-0000-00007A470000}"/>
    <cellStyle name="Cellule liée 8" xfId="20664" hidden="1" xr:uid="{00000000-0005-0000-0000-00007B470000}"/>
    <cellStyle name="Cellule liée 8" xfId="20713" hidden="1" xr:uid="{00000000-0005-0000-0000-00007C470000}"/>
    <cellStyle name="Cellule liée 8" xfId="20760" hidden="1" xr:uid="{00000000-0005-0000-0000-00007D470000}"/>
    <cellStyle name="Cellule liée 8" xfId="20807" hidden="1" xr:uid="{00000000-0005-0000-0000-00007E470000}"/>
    <cellStyle name="Cellule liée 8" xfId="20852" hidden="1" xr:uid="{00000000-0005-0000-0000-00007F470000}"/>
    <cellStyle name="Cellule liée 8" xfId="20891" hidden="1" xr:uid="{00000000-0005-0000-0000-000080470000}"/>
    <cellStyle name="Cellule liée 8" xfId="20928" hidden="1" xr:uid="{00000000-0005-0000-0000-000081470000}"/>
    <cellStyle name="Cellule liée 8" xfId="20963" hidden="1" xr:uid="{00000000-0005-0000-0000-000082470000}"/>
    <cellStyle name="Cellule liée 8" xfId="21071" hidden="1" xr:uid="{00000000-0005-0000-0000-000083470000}"/>
    <cellStyle name="Cellule liée 8" xfId="20996" hidden="1" xr:uid="{00000000-0005-0000-0000-000084470000}"/>
    <cellStyle name="Cellule liée 8" xfId="21168" hidden="1" xr:uid="{00000000-0005-0000-0000-000085470000}"/>
    <cellStyle name="Cellule liée 8" xfId="21214" hidden="1" xr:uid="{00000000-0005-0000-0000-000086470000}"/>
    <cellStyle name="Cellule liée 8" xfId="21258" hidden="1" xr:uid="{00000000-0005-0000-0000-000087470000}"/>
    <cellStyle name="Cellule liée 8" xfId="21297" hidden="1" xr:uid="{00000000-0005-0000-0000-000088470000}"/>
    <cellStyle name="Cellule liée 8" xfId="21333" hidden="1" xr:uid="{00000000-0005-0000-0000-000089470000}"/>
    <cellStyle name="Cellule liée 8" xfId="21368" hidden="1" xr:uid="{00000000-0005-0000-0000-00008A470000}"/>
    <cellStyle name="Cellule liée 8" xfId="21439" hidden="1" xr:uid="{00000000-0005-0000-0000-00008B470000}"/>
    <cellStyle name="Cellule liée 8" xfId="21597" hidden="1" xr:uid="{00000000-0005-0000-0000-00008C470000}"/>
    <cellStyle name="Cellule liée 8" xfId="21694" hidden="1" xr:uid="{00000000-0005-0000-0000-00008D470000}"/>
    <cellStyle name="Cellule liée 8" xfId="21737" hidden="1" xr:uid="{00000000-0005-0000-0000-00008E470000}"/>
    <cellStyle name="Cellule liée 8" xfId="21787" hidden="1" xr:uid="{00000000-0005-0000-0000-00008F470000}"/>
    <cellStyle name="Cellule liée 8" xfId="21837" hidden="1" xr:uid="{00000000-0005-0000-0000-000090470000}"/>
    <cellStyle name="Cellule liée 8" xfId="21887" hidden="1" xr:uid="{00000000-0005-0000-0000-000091470000}"/>
    <cellStyle name="Cellule liée 8" xfId="21936" hidden="1" xr:uid="{00000000-0005-0000-0000-000092470000}"/>
    <cellStyle name="Cellule liée 8" xfId="21985" hidden="1" xr:uid="{00000000-0005-0000-0000-000093470000}"/>
    <cellStyle name="Cellule liée 8" xfId="22032" hidden="1" xr:uid="{00000000-0005-0000-0000-000094470000}"/>
    <cellStyle name="Cellule liée 8" xfId="22079" hidden="1" xr:uid="{00000000-0005-0000-0000-000095470000}"/>
    <cellStyle name="Cellule liée 8" xfId="22124" hidden="1" xr:uid="{00000000-0005-0000-0000-000096470000}"/>
    <cellStyle name="Cellule liée 8" xfId="22163" hidden="1" xr:uid="{00000000-0005-0000-0000-000097470000}"/>
    <cellStyle name="Cellule liée 8" xfId="22200" hidden="1" xr:uid="{00000000-0005-0000-0000-000098470000}"/>
    <cellStyle name="Cellule liée 8" xfId="22235" hidden="1" xr:uid="{00000000-0005-0000-0000-000099470000}"/>
    <cellStyle name="Cellule liée 8" xfId="22341" hidden="1" xr:uid="{00000000-0005-0000-0000-00009A470000}"/>
    <cellStyle name="Cellule liée 8" xfId="22268" hidden="1" xr:uid="{00000000-0005-0000-0000-00009B470000}"/>
    <cellStyle name="Cellule liée 8" xfId="22435" hidden="1" xr:uid="{00000000-0005-0000-0000-00009C470000}"/>
    <cellStyle name="Cellule liée 8" xfId="22481" hidden="1" xr:uid="{00000000-0005-0000-0000-00009D470000}"/>
    <cellStyle name="Cellule liée 8" xfId="22525" hidden="1" xr:uid="{00000000-0005-0000-0000-00009E470000}"/>
    <cellStyle name="Cellule liée 8" xfId="22564" hidden="1" xr:uid="{00000000-0005-0000-0000-00009F470000}"/>
    <cellStyle name="Cellule liée 8" xfId="22600" hidden="1" xr:uid="{00000000-0005-0000-0000-0000A0470000}"/>
    <cellStyle name="Cellule liée 8" xfId="22635" hidden="1" xr:uid="{00000000-0005-0000-0000-0000A1470000}"/>
    <cellStyle name="Cellule liée 8" xfId="22705" hidden="1" xr:uid="{00000000-0005-0000-0000-0000A2470000}"/>
    <cellStyle name="Cellule liée 8" xfId="21545" hidden="1" xr:uid="{00000000-0005-0000-0000-0000A3470000}"/>
    <cellStyle name="Cellule liée 8" xfId="16352" hidden="1" xr:uid="{00000000-0005-0000-0000-0000A4470000}"/>
    <cellStyle name="Cellule liée 8" xfId="16733" hidden="1" xr:uid="{00000000-0005-0000-0000-0000A5470000}"/>
    <cellStyle name="Cellule liée 8" xfId="22780" hidden="1" xr:uid="{00000000-0005-0000-0000-0000A6470000}"/>
    <cellStyle name="Cellule liée 8" xfId="22830" hidden="1" xr:uid="{00000000-0005-0000-0000-0000A7470000}"/>
    <cellStyle name="Cellule liée 8" xfId="22880" hidden="1" xr:uid="{00000000-0005-0000-0000-0000A8470000}"/>
    <cellStyle name="Cellule liée 8" xfId="22930" hidden="1" xr:uid="{00000000-0005-0000-0000-0000A9470000}"/>
    <cellStyle name="Cellule liée 8" xfId="22978" hidden="1" xr:uid="{00000000-0005-0000-0000-0000AA470000}"/>
    <cellStyle name="Cellule liée 8" xfId="23027" hidden="1" xr:uid="{00000000-0005-0000-0000-0000AB470000}"/>
    <cellStyle name="Cellule liée 8" xfId="23073" hidden="1" xr:uid="{00000000-0005-0000-0000-0000AC470000}"/>
    <cellStyle name="Cellule liée 8" xfId="23120" hidden="1" xr:uid="{00000000-0005-0000-0000-0000AD470000}"/>
    <cellStyle name="Cellule liée 8" xfId="23165" hidden="1" xr:uid="{00000000-0005-0000-0000-0000AE470000}"/>
    <cellStyle name="Cellule liée 8" xfId="23204" hidden="1" xr:uid="{00000000-0005-0000-0000-0000AF470000}"/>
    <cellStyle name="Cellule liée 8" xfId="23241" hidden="1" xr:uid="{00000000-0005-0000-0000-0000B0470000}"/>
    <cellStyle name="Cellule liée 8" xfId="23276" hidden="1" xr:uid="{00000000-0005-0000-0000-0000B1470000}"/>
    <cellStyle name="Cellule liée 8" xfId="23383" hidden="1" xr:uid="{00000000-0005-0000-0000-0000B2470000}"/>
    <cellStyle name="Cellule liée 8" xfId="23309" hidden="1" xr:uid="{00000000-0005-0000-0000-0000B3470000}"/>
    <cellStyle name="Cellule liée 8" xfId="23479" hidden="1" xr:uid="{00000000-0005-0000-0000-0000B4470000}"/>
    <cellStyle name="Cellule liée 8" xfId="23525" hidden="1" xr:uid="{00000000-0005-0000-0000-0000B5470000}"/>
    <cellStyle name="Cellule liée 8" xfId="23569" hidden="1" xr:uid="{00000000-0005-0000-0000-0000B6470000}"/>
    <cellStyle name="Cellule liée 8" xfId="23608" hidden="1" xr:uid="{00000000-0005-0000-0000-0000B7470000}"/>
    <cellStyle name="Cellule liée 8" xfId="23644" hidden="1" xr:uid="{00000000-0005-0000-0000-0000B8470000}"/>
    <cellStyle name="Cellule liée 8" xfId="23679" hidden="1" xr:uid="{00000000-0005-0000-0000-0000B9470000}"/>
    <cellStyle name="Cellule liée 8" xfId="23747" hidden="1" xr:uid="{00000000-0005-0000-0000-0000BA470000}"/>
    <cellStyle name="Cellule liée 8" xfId="23898" hidden="1" xr:uid="{00000000-0005-0000-0000-0000BB470000}"/>
    <cellStyle name="Cellule liée 8" xfId="23994" hidden="1" xr:uid="{00000000-0005-0000-0000-0000BC470000}"/>
    <cellStyle name="Cellule liée 8" xfId="24037" hidden="1" xr:uid="{00000000-0005-0000-0000-0000BD470000}"/>
    <cellStyle name="Cellule liée 8" xfId="24087" hidden="1" xr:uid="{00000000-0005-0000-0000-0000BE470000}"/>
    <cellStyle name="Cellule liée 8" xfId="24137" hidden="1" xr:uid="{00000000-0005-0000-0000-0000BF470000}"/>
    <cellStyle name="Cellule liée 8" xfId="24187" hidden="1" xr:uid="{00000000-0005-0000-0000-0000C0470000}"/>
    <cellStyle name="Cellule liée 8" xfId="24236" hidden="1" xr:uid="{00000000-0005-0000-0000-0000C1470000}"/>
    <cellStyle name="Cellule liée 8" xfId="24285" hidden="1" xr:uid="{00000000-0005-0000-0000-0000C2470000}"/>
    <cellStyle name="Cellule liée 8" xfId="24332" hidden="1" xr:uid="{00000000-0005-0000-0000-0000C3470000}"/>
    <cellStyle name="Cellule liée 8" xfId="24379" hidden="1" xr:uid="{00000000-0005-0000-0000-0000C4470000}"/>
    <cellStyle name="Cellule liée 8" xfId="24424" hidden="1" xr:uid="{00000000-0005-0000-0000-0000C5470000}"/>
    <cellStyle name="Cellule liée 8" xfId="24463" hidden="1" xr:uid="{00000000-0005-0000-0000-0000C6470000}"/>
    <cellStyle name="Cellule liée 8" xfId="24500" hidden="1" xr:uid="{00000000-0005-0000-0000-0000C7470000}"/>
    <cellStyle name="Cellule liée 8" xfId="24535" hidden="1" xr:uid="{00000000-0005-0000-0000-0000C8470000}"/>
    <cellStyle name="Cellule liée 8" xfId="24641" hidden="1" xr:uid="{00000000-0005-0000-0000-0000C9470000}"/>
    <cellStyle name="Cellule liée 8" xfId="24568" hidden="1" xr:uid="{00000000-0005-0000-0000-0000CA470000}"/>
    <cellStyle name="Cellule liée 8" xfId="24735" hidden="1" xr:uid="{00000000-0005-0000-0000-0000CB470000}"/>
    <cellStyle name="Cellule liée 8" xfId="24781" hidden="1" xr:uid="{00000000-0005-0000-0000-0000CC470000}"/>
    <cellStyle name="Cellule liée 8" xfId="24825" hidden="1" xr:uid="{00000000-0005-0000-0000-0000CD470000}"/>
    <cellStyle name="Cellule liée 8" xfId="24864" hidden="1" xr:uid="{00000000-0005-0000-0000-0000CE470000}"/>
    <cellStyle name="Cellule liée 8" xfId="24900" hidden="1" xr:uid="{00000000-0005-0000-0000-0000CF470000}"/>
    <cellStyle name="Cellule liée 8" xfId="24935" hidden="1" xr:uid="{00000000-0005-0000-0000-0000D0470000}"/>
    <cellStyle name="Cellule liée 8" xfId="25003" hidden="1" xr:uid="{00000000-0005-0000-0000-0000D1470000}"/>
    <cellStyle name="Cellule liée 8" xfId="23846" hidden="1" xr:uid="{00000000-0005-0000-0000-0000D2470000}"/>
    <cellStyle name="Cellule liée 8" xfId="16743" hidden="1" xr:uid="{00000000-0005-0000-0000-0000D3470000}"/>
    <cellStyle name="Cellule liée 8" xfId="15517" hidden="1" xr:uid="{00000000-0005-0000-0000-0000D4470000}"/>
    <cellStyle name="Cellule liée 8" xfId="25079" hidden="1" xr:uid="{00000000-0005-0000-0000-0000D5470000}"/>
    <cellStyle name="Cellule liée 8" xfId="25129" hidden="1" xr:uid="{00000000-0005-0000-0000-0000D6470000}"/>
    <cellStyle name="Cellule liée 8" xfId="25179" hidden="1" xr:uid="{00000000-0005-0000-0000-0000D7470000}"/>
    <cellStyle name="Cellule liée 8" xfId="25229" hidden="1" xr:uid="{00000000-0005-0000-0000-0000D8470000}"/>
    <cellStyle name="Cellule liée 8" xfId="25278" hidden="1" xr:uid="{00000000-0005-0000-0000-0000D9470000}"/>
    <cellStyle name="Cellule liée 8" xfId="25327" hidden="1" xr:uid="{00000000-0005-0000-0000-0000DA470000}"/>
    <cellStyle name="Cellule liée 8" xfId="25374" hidden="1" xr:uid="{00000000-0005-0000-0000-0000DB470000}"/>
    <cellStyle name="Cellule liée 8" xfId="25420" hidden="1" xr:uid="{00000000-0005-0000-0000-0000DC470000}"/>
    <cellStyle name="Cellule liée 8" xfId="25464" hidden="1" xr:uid="{00000000-0005-0000-0000-0000DD470000}"/>
    <cellStyle name="Cellule liée 8" xfId="25502" hidden="1" xr:uid="{00000000-0005-0000-0000-0000DE470000}"/>
    <cellStyle name="Cellule liée 8" xfId="25539" hidden="1" xr:uid="{00000000-0005-0000-0000-0000DF470000}"/>
    <cellStyle name="Cellule liée 8" xfId="25574" hidden="1" xr:uid="{00000000-0005-0000-0000-0000E0470000}"/>
    <cellStyle name="Cellule liée 8" xfId="25679" hidden="1" xr:uid="{00000000-0005-0000-0000-0000E1470000}"/>
    <cellStyle name="Cellule liée 8" xfId="25607" hidden="1" xr:uid="{00000000-0005-0000-0000-0000E2470000}"/>
    <cellStyle name="Cellule liée 8" xfId="25774" hidden="1" xr:uid="{00000000-0005-0000-0000-0000E3470000}"/>
    <cellStyle name="Cellule liée 8" xfId="25820" hidden="1" xr:uid="{00000000-0005-0000-0000-0000E4470000}"/>
    <cellStyle name="Cellule liée 8" xfId="25864" hidden="1" xr:uid="{00000000-0005-0000-0000-0000E5470000}"/>
    <cellStyle name="Cellule liée 8" xfId="25903" hidden="1" xr:uid="{00000000-0005-0000-0000-0000E6470000}"/>
    <cellStyle name="Cellule liée 8" xfId="25939" hidden="1" xr:uid="{00000000-0005-0000-0000-0000E7470000}"/>
    <cellStyle name="Cellule liée 8" xfId="25974" hidden="1" xr:uid="{00000000-0005-0000-0000-0000E8470000}"/>
    <cellStyle name="Cellule liée 8" xfId="26041" hidden="1" xr:uid="{00000000-0005-0000-0000-0000E9470000}"/>
    <cellStyle name="Cellule liée 8" xfId="26163" hidden="1" xr:uid="{00000000-0005-0000-0000-0000EA470000}"/>
    <cellStyle name="Cellule liée 8" xfId="26259" hidden="1" xr:uid="{00000000-0005-0000-0000-0000EB470000}"/>
    <cellStyle name="Cellule liée 8" xfId="26302" hidden="1" xr:uid="{00000000-0005-0000-0000-0000EC470000}"/>
    <cellStyle name="Cellule liée 8" xfId="26352" hidden="1" xr:uid="{00000000-0005-0000-0000-0000ED470000}"/>
    <cellStyle name="Cellule liée 8" xfId="26402" hidden="1" xr:uid="{00000000-0005-0000-0000-0000EE470000}"/>
    <cellStyle name="Cellule liée 8" xfId="26452" hidden="1" xr:uid="{00000000-0005-0000-0000-0000EF470000}"/>
    <cellStyle name="Cellule liée 8" xfId="26501" hidden="1" xr:uid="{00000000-0005-0000-0000-0000F0470000}"/>
    <cellStyle name="Cellule liée 8" xfId="26550" hidden="1" xr:uid="{00000000-0005-0000-0000-0000F1470000}"/>
    <cellStyle name="Cellule liée 8" xfId="26597" hidden="1" xr:uid="{00000000-0005-0000-0000-0000F2470000}"/>
    <cellStyle name="Cellule liée 8" xfId="26644" hidden="1" xr:uid="{00000000-0005-0000-0000-0000F3470000}"/>
    <cellStyle name="Cellule liée 8" xfId="26689" hidden="1" xr:uid="{00000000-0005-0000-0000-0000F4470000}"/>
    <cellStyle name="Cellule liée 8" xfId="26728" hidden="1" xr:uid="{00000000-0005-0000-0000-0000F5470000}"/>
    <cellStyle name="Cellule liée 8" xfId="26765" hidden="1" xr:uid="{00000000-0005-0000-0000-0000F6470000}"/>
    <cellStyle name="Cellule liée 8" xfId="26800" hidden="1" xr:uid="{00000000-0005-0000-0000-0000F7470000}"/>
    <cellStyle name="Cellule liée 8" xfId="26905" hidden="1" xr:uid="{00000000-0005-0000-0000-0000F8470000}"/>
    <cellStyle name="Cellule liée 8" xfId="26833" hidden="1" xr:uid="{00000000-0005-0000-0000-0000F9470000}"/>
    <cellStyle name="Cellule liée 8" xfId="26998" hidden="1" xr:uid="{00000000-0005-0000-0000-0000FA470000}"/>
    <cellStyle name="Cellule liée 8" xfId="27044" hidden="1" xr:uid="{00000000-0005-0000-0000-0000FB470000}"/>
    <cellStyle name="Cellule liée 8" xfId="27088" hidden="1" xr:uid="{00000000-0005-0000-0000-0000FC470000}"/>
    <cellStyle name="Cellule liée 8" xfId="27127" hidden="1" xr:uid="{00000000-0005-0000-0000-0000FD470000}"/>
    <cellStyle name="Cellule liée 8" xfId="27163" hidden="1" xr:uid="{00000000-0005-0000-0000-0000FE470000}"/>
    <cellStyle name="Cellule liée 8" xfId="27198" hidden="1" xr:uid="{00000000-0005-0000-0000-0000FF470000}"/>
    <cellStyle name="Cellule liée 8" xfId="27265" hidden="1" xr:uid="{00000000-0005-0000-0000-000000480000}"/>
    <cellStyle name="Cellule liée 8" xfId="26112" hidden="1" xr:uid="{00000000-0005-0000-0000-000001480000}"/>
    <cellStyle name="Cellule liée 8" xfId="19151" hidden="1" xr:uid="{00000000-0005-0000-0000-000002480000}"/>
    <cellStyle name="Cellule liée 8" xfId="23710" hidden="1" xr:uid="{00000000-0005-0000-0000-000003480000}"/>
    <cellStyle name="Cellule liée 8" xfId="27314" hidden="1" xr:uid="{00000000-0005-0000-0000-000004480000}"/>
    <cellStyle name="Cellule liée 8" xfId="27363" hidden="1" xr:uid="{00000000-0005-0000-0000-000005480000}"/>
    <cellStyle name="Cellule liée 8" xfId="27412" hidden="1" xr:uid="{00000000-0005-0000-0000-000006480000}"/>
    <cellStyle name="Cellule liée 8" xfId="27461" hidden="1" xr:uid="{00000000-0005-0000-0000-000007480000}"/>
    <cellStyle name="Cellule liée 8" xfId="27509" hidden="1" xr:uid="{00000000-0005-0000-0000-000008480000}"/>
    <cellStyle name="Cellule liée 8" xfId="27557" hidden="1" xr:uid="{00000000-0005-0000-0000-000009480000}"/>
    <cellStyle name="Cellule liée 8" xfId="27603" hidden="1" xr:uid="{00000000-0005-0000-0000-00000A480000}"/>
    <cellStyle name="Cellule liée 8" xfId="27650" hidden="1" xr:uid="{00000000-0005-0000-0000-00000B480000}"/>
    <cellStyle name="Cellule liée 8" xfId="27695" hidden="1" xr:uid="{00000000-0005-0000-0000-00000C480000}"/>
    <cellStyle name="Cellule liée 8" xfId="27734" hidden="1" xr:uid="{00000000-0005-0000-0000-00000D480000}"/>
    <cellStyle name="Cellule liée 8" xfId="27771" hidden="1" xr:uid="{00000000-0005-0000-0000-00000E480000}"/>
    <cellStyle name="Cellule liée 8" xfId="27806" hidden="1" xr:uid="{00000000-0005-0000-0000-00000F480000}"/>
    <cellStyle name="Cellule liée 8" xfId="27910" hidden="1" xr:uid="{00000000-0005-0000-0000-000010480000}"/>
    <cellStyle name="Cellule liée 8" xfId="27839" hidden="1" xr:uid="{00000000-0005-0000-0000-000011480000}"/>
    <cellStyle name="Cellule liée 8" xfId="28003" hidden="1" xr:uid="{00000000-0005-0000-0000-000012480000}"/>
    <cellStyle name="Cellule liée 8" xfId="28049" hidden="1" xr:uid="{00000000-0005-0000-0000-000013480000}"/>
    <cellStyle name="Cellule liée 8" xfId="28093" hidden="1" xr:uid="{00000000-0005-0000-0000-000014480000}"/>
    <cellStyle name="Cellule liée 8" xfId="28132" hidden="1" xr:uid="{00000000-0005-0000-0000-000015480000}"/>
    <cellStyle name="Cellule liée 8" xfId="28168" hidden="1" xr:uid="{00000000-0005-0000-0000-000016480000}"/>
    <cellStyle name="Cellule liée 8" xfId="28203" hidden="1" xr:uid="{00000000-0005-0000-0000-000017480000}"/>
    <cellStyle name="Cellule liée 8" xfId="28270" hidden="1" xr:uid="{00000000-0005-0000-0000-000018480000}"/>
    <cellStyle name="Cellule liée 8" xfId="28370" hidden="1" xr:uid="{00000000-0005-0000-0000-000019480000}"/>
    <cellStyle name="Cellule liée 8" xfId="28465" hidden="1" xr:uid="{00000000-0005-0000-0000-00001A480000}"/>
    <cellStyle name="Cellule liée 8" xfId="28508" hidden="1" xr:uid="{00000000-0005-0000-0000-00001B480000}"/>
    <cellStyle name="Cellule liée 8" xfId="28558" hidden="1" xr:uid="{00000000-0005-0000-0000-00001C480000}"/>
    <cellStyle name="Cellule liée 8" xfId="28608" hidden="1" xr:uid="{00000000-0005-0000-0000-00001D480000}"/>
    <cellStyle name="Cellule liée 8" xfId="28658" hidden="1" xr:uid="{00000000-0005-0000-0000-00001E480000}"/>
    <cellStyle name="Cellule liée 8" xfId="28707" hidden="1" xr:uid="{00000000-0005-0000-0000-00001F480000}"/>
    <cellStyle name="Cellule liée 8" xfId="28756" hidden="1" xr:uid="{00000000-0005-0000-0000-000020480000}"/>
    <cellStyle name="Cellule liée 8" xfId="28803" hidden="1" xr:uid="{00000000-0005-0000-0000-000021480000}"/>
    <cellStyle name="Cellule liée 8" xfId="28850" hidden="1" xr:uid="{00000000-0005-0000-0000-000022480000}"/>
    <cellStyle name="Cellule liée 8" xfId="28895" hidden="1" xr:uid="{00000000-0005-0000-0000-000023480000}"/>
    <cellStyle name="Cellule liée 8" xfId="28934" hidden="1" xr:uid="{00000000-0005-0000-0000-000024480000}"/>
    <cellStyle name="Cellule liée 8" xfId="28971" hidden="1" xr:uid="{00000000-0005-0000-0000-000025480000}"/>
    <cellStyle name="Cellule liée 8" xfId="29006" hidden="1" xr:uid="{00000000-0005-0000-0000-000026480000}"/>
    <cellStyle name="Cellule liée 8" xfId="29110" hidden="1" xr:uid="{00000000-0005-0000-0000-000027480000}"/>
    <cellStyle name="Cellule liée 8" xfId="29039" hidden="1" xr:uid="{00000000-0005-0000-0000-000028480000}"/>
    <cellStyle name="Cellule liée 8" xfId="29203" hidden="1" xr:uid="{00000000-0005-0000-0000-000029480000}"/>
    <cellStyle name="Cellule liée 8" xfId="29249" hidden="1" xr:uid="{00000000-0005-0000-0000-00002A480000}"/>
    <cellStyle name="Cellule liée 8" xfId="29293" hidden="1" xr:uid="{00000000-0005-0000-0000-00002B480000}"/>
    <cellStyle name="Cellule liée 8" xfId="29332" hidden="1" xr:uid="{00000000-0005-0000-0000-00002C480000}"/>
    <cellStyle name="Cellule liée 8" xfId="29368" hidden="1" xr:uid="{00000000-0005-0000-0000-00002D480000}"/>
    <cellStyle name="Cellule liée 8" xfId="29403" hidden="1" xr:uid="{00000000-0005-0000-0000-00002E480000}"/>
    <cellStyle name="Cellule liée 8" xfId="29470" hidden="1" xr:uid="{00000000-0005-0000-0000-00002F480000}"/>
    <cellStyle name="Cellule liée 8" xfId="28320" hidden="1" xr:uid="{00000000-0005-0000-0000-000030480000}"/>
    <cellStyle name="Cellule liée 8" xfId="29518" hidden="1" xr:uid="{00000000-0005-0000-0000-000031480000}"/>
    <cellStyle name="Cellule liée 8" xfId="29607" hidden="1" xr:uid="{00000000-0005-0000-0000-000032480000}"/>
    <cellStyle name="Cellule liée 8" xfId="29650" hidden="1" xr:uid="{00000000-0005-0000-0000-000033480000}"/>
    <cellStyle name="Cellule liée 8" xfId="29699" hidden="1" xr:uid="{00000000-0005-0000-0000-000034480000}"/>
    <cellStyle name="Cellule liée 8" xfId="29748" hidden="1" xr:uid="{00000000-0005-0000-0000-000035480000}"/>
    <cellStyle name="Cellule liée 8" xfId="29797" hidden="1" xr:uid="{00000000-0005-0000-0000-000036480000}"/>
    <cellStyle name="Cellule liée 8" xfId="29845" hidden="1" xr:uid="{00000000-0005-0000-0000-000037480000}"/>
    <cellStyle name="Cellule liée 8" xfId="29893" hidden="1" xr:uid="{00000000-0005-0000-0000-000038480000}"/>
    <cellStyle name="Cellule liée 8" xfId="29939" hidden="1" xr:uid="{00000000-0005-0000-0000-000039480000}"/>
    <cellStyle name="Cellule liée 8" xfId="29985" hidden="1" xr:uid="{00000000-0005-0000-0000-00003A480000}"/>
    <cellStyle name="Cellule liée 8" xfId="30029" hidden="1" xr:uid="{00000000-0005-0000-0000-00003B480000}"/>
    <cellStyle name="Cellule liée 8" xfId="30067" hidden="1" xr:uid="{00000000-0005-0000-0000-00003C480000}"/>
    <cellStyle name="Cellule liée 8" xfId="30104" hidden="1" xr:uid="{00000000-0005-0000-0000-00003D480000}"/>
    <cellStyle name="Cellule liée 8" xfId="30139" hidden="1" xr:uid="{00000000-0005-0000-0000-00003E480000}"/>
    <cellStyle name="Cellule liée 8" xfId="30242" hidden="1" xr:uid="{00000000-0005-0000-0000-00003F480000}"/>
    <cellStyle name="Cellule liée 8" xfId="30172" hidden="1" xr:uid="{00000000-0005-0000-0000-000040480000}"/>
    <cellStyle name="Cellule liée 8" xfId="30335" hidden="1" xr:uid="{00000000-0005-0000-0000-000041480000}"/>
    <cellStyle name="Cellule liée 8" xfId="30381" hidden="1" xr:uid="{00000000-0005-0000-0000-000042480000}"/>
    <cellStyle name="Cellule liée 8" xfId="30425" hidden="1" xr:uid="{00000000-0005-0000-0000-000043480000}"/>
    <cellStyle name="Cellule liée 8" xfId="30464" hidden="1" xr:uid="{00000000-0005-0000-0000-000044480000}"/>
    <cellStyle name="Cellule liée 8" xfId="30500" hidden="1" xr:uid="{00000000-0005-0000-0000-000045480000}"/>
    <cellStyle name="Cellule liée 8" xfId="30535" hidden="1" xr:uid="{00000000-0005-0000-0000-000046480000}"/>
    <cellStyle name="Cellule liée 8" xfId="30602" hidden="1" xr:uid="{00000000-0005-0000-0000-000047480000}"/>
    <cellStyle name="Cellule liée 8" xfId="30702" hidden="1" xr:uid="{00000000-0005-0000-0000-000048480000}"/>
    <cellStyle name="Cellule liée 8" xfId="30797" hidden="1" xr:uid="{00000000-0005-0000-0000-000049480000}"/>
    <cellStyle name="Cellule liée 8" xfId="30840" hidden="1" xr:uid="{00000000-0005-0000-0000-00004A480000}"/>
    <cellStyle name="Cellule liée 8" xfId="30890" hidden="1" xr:uid="{00000000-0005-0000-0000-00004B480000}"/>
    <cellStyle name="Cellule liée 8" xfId="30940" hidden="1" xr:uid="{00000000-0005-0000-0000-00004C480000}"/>
    <cellStyle name="Cellule liée 8" xfId="30990" hidden="1" xr:uid="{00000000-0005-0000-0000-00004D480000}"/>
    <cellStyle name="Cellule liée 8" xfId="31039" hidden="1" xr:uid="{00000000-0005-0000-0000-00004E480000}"/>
    <cellStyle name="Cellule liée 8" xfId="31088" hidden="1" xr:uid="{00000000-0005-0000-0000-00004F480000}"/>
    <cellStyle name="Cellule liée 8" xfId="31135" hidden="1" xr:uid="{00000000-0005-0000-0000-000050480000}"/>
    <cellStyle name="Cellule liée 8" xfId="31182" hidden="1" xr:uid="{00000000-0005-0000-0000-000051480000}"/>
    <cellStyle name="Cellule liée 8" xfId="31227" hidden="1" xr:uid="{00000000-0005-0000-0000-000052480000}"/>
    <cellStyle name="Cellule liée 8" xfId="31266" hidden="1" xr:uid="{00000000-0005-0000-0000-000053480000}"/>
    <cellStyle name="Cellule liée 8" xfId="31303" hidden="1" xr:uid="{00000000-0005-0000-0000-000054480000}"/>
    <cellStyle name="Cellule liée 8" xfId="31338" hidden="1" xr:uid="{00000000-0005-0000-0000-000055480000}"/>
    <cellStyle name="Cellule liée 8" xfId="31442" hidden="1" xr:uid="{00000000-0005-0000-0000-000056480000}"/>
    <cellStyle name="Cellule liée 8" xfId="31371" hidden="1" xr:uid="{00000000-0005-0000-0000-000057480000}"/>
    <cellStyle name="Cellule liée 8" xfId="31535" hidden="1" xr:uid="{00000000-0005-0000-0000-000058480000}"/>
    <cellStyle name="Cellule liée 8" xfId="31581" hidden="1" xr:uid="{00000000-0005-0000-0000-000059480000}"/>
    <cellStyle name="Cellule liée 8" xfId="31625" hidden="1" xr:uid="{00000000-0005-0000-0000-00005A480000}"/>
    <cellStyle name="Cellule liée 8" xfId="31664" hidden="1" xr:uid="{00000000-0005-0000-0000-00005B480000}"/>
    <cellStyle name="Cellule liée 8" xfId="31700" hidden="1" xr:uid="{00000000-0005-0000-0000-00005C480000}"/>
    <cellStyle name="Cellule liée 8" xfId="31735" hidden="1" xr:uid="{00000000-0005-0000-0000-00005D480000}"/>
    <cellStyle name="Cellule liée 8" xfId="31802" hidden="1" xr:uid="{00000000-0005-0000-0000-00005E480000}"/>
    <cellStyle name="Cellule liée 8" xfId="30652" hidden="1" xr:uid="{00000000-0005-0000-0000-00005F480000}"/>
    <cellStyle name="Cellule liée 8" xfId="32247" hidden="1" xr:uid="{2EB91B62-710F-4AD7-AF60-C6E3963832D0}"/>
    <cellStyle name="Cellule liée 8" xfId="32290" hidden="1" xr:uid="{AE35D612-F413-4E02-9CAE-4C6174A4A29A}"/>
    <cellStyle name="Cellule liée 8" xfId="32339" hidden="1" xr:uid="{EEB5FED0-8384-479D-A05B-1BE7FC5FEDFA}"/>
    <cellStyle name="Cellule liée 8" xfId="32388" hidden="1" xr:uid="{82A7317F-EFE6-4DA2-9622-56C0BAB37E39}"/>
    <cellStyle name="Cellule liée 8" xfId="32437" hidden="1" xr:uid="{8FADC057-E7B0-4348-B30B-49A9455EA57C}"/>
    <cellStyle name="Cellule liée 8" xfId="32485" hidden="1" xr:uid="{4ABA5DB4-468B-4440-8D59-200EE8A120CC}"/>
    <cellStyle name="Cellule liée 8" xfId="32533" hidden="1" xr:uid="{5CA652F2-25CE-4785-A250-D2288DFB969A}"/>
    <cellStyle name="Cellule liée 8" xfId="32579" hidden="1" xr:uid="{EB9EAE9D-D260-43E8-9743-1C50E225FD5A}"/>
    <cellStyle name="Cellule liée 8" xfId="32625" hidden="1" xr:uid="{8E5905A2-D7CA-4461-B6F3-C63FA1E823FA}"/>
    <cellStyle name="Cellule liée 8" xfId="32669" hidden="1" xr:uid="{D8CA265A-B255-4D37-B3EA-6067B541E3D9}"/>
    <cellStyle name="Cellule liée 8" xfId="32707" hidden="1" xr:uid="{73AB1BD4-B062-4696-A387-D5B6601CDD70}"/>
    <cellStyle name="Cellule liée 8" xfId="32744" hidden="1" xr:uid="{A04D143E-FCC4-47BB-A91A-296C8086B66D}"/>
    <cellStyle name="Cellule liée 8" xfId="32779" hidden="1" xr:uid="{9BC221CB-4EF1-4FE5-BCA6-A4D9A547A9FC}"/>
    <cellStyle name="Cellule liée 8" xfId="32882" hidden="1" xr:uid="{DB4E1438-8DD8-4A4C-96A0-C964171746D8}"/>
    <cellStyle name="Cellule liée 8" xfId="32812" hidden="1" xr:uid="{C538ACC2-6384-466E-B02E-CF979A04405B}"/>
    <cellStyle name="Cellule liée 8" xfId="32975" hidden="1" xr:uid="{32DDF5F6-7837-486E-A778-6ED6D01F3633}"/>
    <cellStyle name="Cellule liée 8" xfId="33021" hidden="1" xr:uid="{DB00FAB3-519D-4109-8355-1B499CB6CF38}"/>
    <cellStyle name="Cellule liée 8" xfId="33065" hidden="1" xr:uid="{B8454043-6F58-4102-A59B-32E1BA1D21AE}"/>
    <cellStyle name="Cellule liée 8" xfId="33104" hidden="1" xr:uid="{9977BC15-2B15-4D78-9306-60A1C8D9D2CE}"/>
    <cellStyle name="Cellule liée 8" xfId="33140" hidden="1" xr:uid="{053CE599-C68D-4732-B583-F4DD92400EDB}"/>
    <cellStyle name="Cellule liée 8" xfId="33175" hidden="1" xr:uid="{9DC040BE-1AD2-45BE-8D25-95803ED0ABE5}"/>
    <cellStyle name="Cellule liée 8" xfId="33242" hidden="1" xr:uid="{E91D65A7-0022-4475-8AC8-F0E8E5BC35F8}"/>
    <cellStyle name="Cellule liée 8" xfId="33394" hidden="1" xr:uid="{79D88CF0-3CD8-4DA8-A37E-DA732F1515E4}"/>
    <cellStyle name="Cellule liée 8" xfId="33498" hidden="1" xr:uid="{9AED4425-1892-44B3-B4A9-D525DF60517A}"/>
    <cellStyle name="Cellule liée 8" xfId="33542" hidden="1" xr:uid="{BAB9B6E9-8BCB-435C-975E-CE6A14B825A2}"/>
    <cellStyle name="Cellule liée 8" xfId="33591" hidden="1" xr:uid="{1C6E06D6-D8A7-43C9-8688-BA828538E997}"/>
    <cellStyle name="Cellule liée 8" xfId="33640" hidden="1" xr:uid="{51B5438F-0213-4601-9AC0-A75F280FA669}"/>
    <cellStyle name="Cellule liée 8" xfId="33690" hidden="1" xr:uid="{ECC02D6A-C3D5-425A-8C74-C1E10A39241E}"/>
    <cellStyle name="Cellule liée 8" xfId="33739" hidden="1" xr:uid="{F79780FC-70CF-4C41-B9C0-951F6041A07B}"/>
    <cellStyle name="Cellule liée 8" xfId="33788" hidden="1" xr:uid="{02E61E7C-B8C3-4116-A4F8-229BE1AFBCD4}"/>
    <cellStyle name="Cellule liée 8" xfId="33835" hidden="1" xr:uid="{3840C1EF-7714-4C1E-A5DE-91EE28A5D2B2}"/>
    <cellStyle name="Cellule liée 8" xfId="33882" hidden="1" xr:uid="{E955D2F2-5C90-47CC-9339-50DFFC4C2257}"/>
    <cellStyle name="Cellule liée 8" xfId="33927" hidden="1" xr:uid="{446853E3-FA5E-4660-BD08-18EFB364AF9C}"/>
    <cellStyle name="Cellule liée 8" xfId="33966" hidden="1" xr:uid="{510D231E-CBF1-4836-B9A5-2365136C6BA9}"/>
    <cellStyle name="Cellule liée 8" xfId="34003" hidden="1" xr:uid="{05DD4516-5502-4EEC-910D-BF83234EDA03}"/>
    <cellStyle name="Cellule liée 8" xfId="34038" hidden="1" xr:uid="{82BB38F9-DD26-42F2-8B74-64970E322D81}"/>
    <cellStyle name="Cellule liée 8" xfId="34148" hidden="1" xr:uid="{1015DB6B-C783-49E6-8D81-E82F36BA95B9}"/>
    <cellStyle name="Cellule liée 8" xfId="34071" hidden="1" xr:uid="{562A6406-B81A-422D-BCB3-6F5F252B025E}"/>
    <cellStyle name="Cellule liée 8" xfId="34246" hidden="1" xr:uid="{32C14074-4EF9-409A-8241-27E398E6A342}"/>
    <cellStyle name="Cellule liée 8" xfId="34292" hidden="1" xr:uid="{DC6EBB7A-BEF3-4372-896E-27B47F3B4484}"/>
    <cellStyle name="Cellule liée 8" xfId="34336" hidden="1" xr:uid="{AC58B951-18BA-4331-A0A9-A9C87420A704}"/>
    <cellStyle name="Cellule liée 8" xfId="34375" hidden="1" xr:uid="{DF0F1A68-7566-4D1C-AB6E-A961E95AF3BF}"/>
    <cellStyle name="Cellule liée 8" xfId="34411" hidden="1" xr:uid="{8B2383B4-B8E1-4803-8102-6B3433C9D207}"/>
    <cellStyle name="Cellule liée 8" xfId="34446" hidden="1" xr:uid="{AB4425F2-E61A-4758-BB62-35F70A6428CC}"/>
    <cellStyle name="Cellule liée 8" xfId="34518" hidden="1" xr:uid="{440FFA8A-16E1-4818-BB35-DE1531647EC9}"/>
    <cellStyle name="Cellule liée 8" xfId="33321" hidden="1" xr:uid="{01707851-D665-4CB4-B86E-006C78052908}"/>
    <cellStyle name="Cellule liée 8" xfId="34587" hidden="1" xr:uid="{139DC085-4E9D-4F16-8C2A-A9E3ED5F9A08}"/>
    <cellStyle name="Cellule liée 8" xfId="34691" hidden="1" xr:uid="{9E135066-D955-41E1-9C1F-24046A7F2F53}"/>
    <cellStyle name="Cellule liée 8" xfId="34735" hidden="1" xr:uid="{500368A2-F358-410C-A126-E3CE9D60B900}"/>
    <cellStyle name="Cellule liée 8" xfId="34784" hidden="1" xr:uid="{74EB3137-080F-4C2E-A92B-4E784D764436}"/>
    <cellStyle name="Cellule liée 8" xfId="34834" hidden="1" xr:uid="{D22B7367-04DC-4C0B-8A29-895F80BFF7DC}"/>
    <cellStyle name="Cellule liée 8" xfId="34884" hidden="1" xr:uid="{B7704B8B-ADFB-4B4A-90BB-399D6C4748F5}"/>
    <cellStyle name="Cellule liée 8" xfId="34933" hidden="1" xr:uid="{57803FA6-BBBB-4669-BAC4-8BAF849BD8CF}"/>
    <cellStyle name="Cellule liée 8" xfId="34982" hidden="1" xr:uid="{8055255D-955C-4F7B-958B-CC220CE2FD32}"/>
    <cellStyle name="Cellule liée 8" xfId="35029" hidden="1" xr:uid="{F0ECE62A-2F8F-4BCB-A915-C1A6EF6320F6}"/>
    <cellStyle name="Cellule liée 8" xfId="35076" hidden="1" xr:uid="{59BFFB6A-C007-45AF-91F0-9490348F58D5}"/>
    <cellStyle name="Cellule liée 8" xfId="35121" hidden="1" xr:uid="{9B05C14C-8617-4771-8932-7C290BCC93C9}"/>
    <cellStyle name="Cellule liée 8" xfId="35160" hidden="1" xr:uid="{76C35BB6-11A4-4F4A-ACDE-22242521A277}"/>
    <cellStyle name="Cellule liée 8" xfId="35197" hidden="1" xr:uid="{47AA54E6-6D65-474F-AF07-367D705CB9FF}"/>
    <cellStyle name="Cellule liée 8" xfId="35232" hidden="1" xr:uid="{BA027311-E735-4B84-B95E-54B757AAC576}"/>
    <cellStyle name="Cellule liée 8" xfId="35341" hidden="1" xr:uid="{0FC70980-3796-459B-AF5B-F2CB7852849C}"/>
    <cellStyle name="Cellule liée 8" xfId="35265" hidden="1" xr:uid="{5BC40443-8F17-41D1-957C-1F8F8E21E97A}"/>
    <cellStyle name="Cellule liée 8" xfId="35438" hidden="1" xr:uid="{17D0C07C-0B1E-47A2-AF35-314055A8EB73}"/>
    <cellStyle name="Cellule liée 8" xfId="35484" hidden="1" xr:uid="{DFBF5AE0-4341-4030-9283-DC8D8E6C8731}"/>
    <cellStyle name="Cellule liée 8" xfId="35528" hidden="1" xr:uid="{FD535FCA-406B-4F22-AA14-F1D84281079A}"/>
    <cellStyle name="Cellule liée 8" xfId="35567" hidden="1" xr:uid="{E4A4C0D8-38E5-4C1B-A90D-06B90892D6CA}"/>
    <cellStyle name="Cellule liée 8" xfId="35603" hidden="1" xr:uid="{3C26C702-F64E-49DC-98D9-0B99CA8CD92F}"/>
    <cellStyle name="Cellule liée 8" xfId="35638" hidden="1" xr:uid="{D51779C4-8D31-4F75-925C-F2B8EF7C6AF0}"/>
    <cellStyle name="Cellule liée 8" xfId="35709" hidden="1" xr:uid="{189CC413-B45E-435A-A697-AC05CA9BF6E8}"/>
    <cellStyle name="Cellule liée 8" xfId="34571" hidden="1" xr:uid="{9393D56D-7CFD-46E2-9189-788306134EC9}"/>
    <cellStyle name="Cellule liée 8" xfId="35801" hidden="1" xr:uid="{9D7A8786-3A60-4595-B674-BD4999D2AE26}"/>
    <cellStyle name="Cellule liée 8" xfId="35845" hidden="1" xr:uid="{9B9A7DD2-E5A8-4EE7-AED7-4E88CAD96854}"/>
    <cellStyle name="Cellule liée 8" xfId="35895" hidden="1" xr:uid="{F69620D3-9CCD-4322-9F44-E13052071045}"/>
    <cellStyle name="Cellule liée 8" xfId="35945" hidden="1" xr:uid="{4330BBAB-4BC7-46BF-86A3-68FBC584EEC1}"/>
    <cellStyle name="Cellule liée 8" xfId="35995" hidden="1" xr:uid="{8C641081-4C0E-4B4F-9811-5672748E3B7D}"/>
    <cellStyle name="Cellule liée 8" xfId="36044" hidden="1" xr:uid="{38526B44-ED47-4E00-9739-789530B54AA6}"/>
    <cellStyle name="Cellule liée 8" xfId="36093" hidden="1" xr:uid="{5177D1AB-E6BE-4CFB-BD17-E7A152BC4BB8}"/>
    <cellStyle name="Cellule liée 8" xfId="36140" hidden="1" xr:uid="{79DC3A49-0806-4DDB-9689-55C070A8E060}"/>
    <cellStyle name="Cellule liée 8" xfId="36187" hidden="1" xr:uid="{C5BBA64A-5EE0-41F5-BC54-D6358B60D4C2}"/>
    <cellStyle name="Cellule liée 8" xfId="36232" hidden="1" xr:uid="{FDA7ACC7-35E9-44CF-9896-9FBABEC5AE01}"/>
    <cellStyle name="Cellule liée 8" xfId="36271" hidden="1" xr:uid="{B20CB68F-1C01-49D1-9A2D-195D031894C6}"/>
    <cellStyle name="Cellule liée 8" xfId="36308" hidden="1" xr:uid="{9F698EE3-1000-499C-BCDD-F09B3901FDEF}"/>
    <cellStyle name="Cellule liée 8" xfId="36343" hidden="1" xr:uid="{AEC8BE9E-3A2C-4FA0-AA49-7DE23E92BB0D}"/>
    <cellStyle name="Cellule liée 8" xfId="36447" hidden="1" xr:uid="{D00B7F93-658E-4E13-B8CF-C08A8CB883D1}"/>
    <cellStyle name="Cellule liée 8" xfId="36376" hidden="1" xr:uid="{3EFB1454-F25A-4B9D-A2DB-7891962F4FE3}"/>
    <cellStyle name="Cellule liée 8" xfId="36542" hidden="1" xr:uid="{BCA71C2D-B0AC-4675-9409-CEAD9C4F32E1}"/>
    <cellStyle name="Cellule liée 8" xfId="36588" hidden="1" xr:uid="{D70BBA7D-1E3B-4274-8375-7A4EF4F33E59}"/>
    <cellStyle name="Cellule liée 8" xfId="36632" hidden="1" xr:uid="{B7A1DEAF-1376-4A19-A396-F6CA1841B7DA}"/>
    <cellStyle name="Cellule liée 8" xfId="36671" hidden="1" xr:uid="{93747AE1-32C5-4762-948E-D09E9EDCFE8B}"/>
    <cellStyle name="Cellule liée 8" xfId="36707" hidden="1" xr:uid="{A4CC02AC-CC98-455E-AEC7-D1B72725E0E1}"/>
    <cellStyle name="Cellule liée 8" xfId="36742" hidden="1" xr:uid="{D40885A3-105A-41F0-AB83-2167C9D418CE}"/>
    <cellStyle name="Cellule liée 8" xfId="36809" hidden="1" xr:uid="{92869C40-CFE0-4681-B8EA-0B0AEE4D08D5}"/>
    <cellStyle name="Cellule liée 8" xfId="35766" hidden="1" xr:uid="{7A052BCB-B0E6-47E7-B23E-FEAE96BABBAA}"/>
    <cellStyle name="Cellule liée 8" xfId="35787" hidden="1" xr:uid="{EF25B93C-8A25-4179-9DCB-815930CDE1E3}"/>
    <cellStyle name="Cellule liée 8" xfId="36902" hidden="1" xr:uid="{57E85E85-309A-48BF-9B3E-3A3EA57C3AC6}"/>
    <cellStyle name="Cellule liée 8" xfId="36945" hidden="1" xr:uid="{99CA2EB1-56EE-4552-A569-86FB5EB47D23}"/>
    <cellStyle name="Cellule liée 8" xfId="36994" hidden="1" xr:uid="{01E80A69-4CB0-41AC-BC29-D17BAED5DCDB}"/>
    <cellStyle name="Cellule liée 8" xfId="37044" hidden="1" xr:uid="{A54F6F6E-6743-44F9-9359-30EDBA0734E3}"/>
    <cellStyle name="Cellule liée 8" xfId="37094" hidden="1" xr:uid="{71DEE102-6652-442D-B217-3FB73BB857E3}"/>
    <cellStyle name="Cellule liée 8" xfId="37143" hidden="1" xr:uid="{C24B8EDF-C61F-4273-A8A6-E60B6652DA84}"/>
    <cellStyle name="Cellule liée 8" xfId="37192" hidden="1" xr:uid="{6F3EEDFE-CBF5-4BD0-97E3-68BBC5475B50}"/>
    <cellStyle name="Cellule liée 8" xfId="37239" hidden="1" xr:uid="{5D837039-C9A1-4102-B5A3-310FF51A07A4}"/>
    <cellStyle name="Cellule liée 8" xfId="37286" hidden="1" xr:uid="{98A2D221-9F84-495E-A187-B545BE1B1278}"/>
    <cellStyle name="Cellule liée 8" xfId="37331" hidden="1" xr:uid="{D9A3A7D7-9F9E-4A7F-87A7-04D06F4D16EA}"/>
    <cellStyle name="Cellule liée 8" xfId="37370" hidden="1" xr:uid="{7CA34239-BABD-48C8-9411-12F6A3A74574}"/>
    <cellStyle name="Cellule liée 8" xfId="37407" hidden="1" xr:uid="{D7DC22AD-4A0F-4BCC-A07B-DB57C98C59DE}"/>
    <cellStyle name="Cellule liée 8" xfId="37442" hidden="1" xr:uid="{1FD5CAF3-0D15-4465-AA39-E243145C775E}"/>
    <cellStyle name="Cellule liée 8" xfId="37546" hidden="1" xr:uid="{8F53934D-4B78-4203-8EEB-050F92985346}"/>
    <cellStyle name="Cellule liée 8" xfId="37475" hidden="1" xr:uid="{CEA7B46E-B785-4704-A4D4-98BEEF59FBB8}"/>
    <cellStyle name="Cellule liée 8" xfId="37639" hidden="1" xr:uid="{50AAAC79-5423-48E7-92C8-B4F7B333BCC8}"/>
    <cellStyle name="Cellule liée 8" xfId="37685" hidden="1" xr:uid="{88989DB3-34E2-48B6-9F22-29D49BECD02C}"/>
    <cellStyle name="Cellule liée 8" xfId="37729" hidden="1" xr:uid="{CB3156A8-EB95-4441-B130-7D498DC35F86}"/>
    <cellStyle name="Cellule liée 8" xfId="37768" hidden="1" xr:uid="{D630004B-95C7-463B-82B5-89BC1D8DD82F}"/>
    <cellStyle name="Cellule liée 8" xfId="37804" hidden="1" xr:uid="{541198DB-52E6-435C-8785-C749B5FB44A4}"/>
    <cellStyle name="Cellule liée 8" xfId="37839" hidden="1" xr:uid="{09F647AC-C65D-419B-ACE4-9CC4363AFAC9}"/>
    <cellStyle name="Cellule liée 8" xfId="37906" hidden="1" xr:uid="{56CD546C-A54B-4E81-86C3-4A3ED254E920}"/>
    <cellStyle name="Cellule liée 8" xfId="38051" hidden="1" xr:uid="{FE1AAEEE-4747-4EC4-97E9-D3440F8CA212}"/>
    <cellStyle name="Cellule liée 8" xfId="38156" hidden="1" xr:uid="{6BAF8A36-90F7-4656-99D0-612A5B53E7D2}"/>
    <cellStyle name="Cellule liée 8" xfId="38199" hidden="1" xr:uid="{CE39DC12-B6C0-4BA2-B569-C3AE36537A06}"/>
    <cellStyle name="Cellule liée 8" xfId="38249" hidden="1" xr:uid="{437FAAD4-CE32-4E1D-A7F6-2EB9CED48B6F}"/>
    <cellStyle name="Cellule liée 8" xfId="38299" hidden="1" xr:uid="{C1CF87BF-C9A1-40B0-B7FB-5F957F569867}"/>
    <cellStyle name="Cellule liée 8" xfId="38349" hidden="1" xr:uid="{D8C81D73-55B2-4F90-9597-E1686F0BEAED}"/>
    <cellStyle name="Cellule liée 8" xfId="38398" hidden="1" xr:uid="{63DB5748-D9CE-4455-B63E-D6723776D201}"/>
    <cellStyle name="Cellule liée 8" xfId="38447" hidden="1" xr:uid="{B4D2EC89-1268-4E32-BECF-C14FCFEC4E91}"/>
    <cellStyle name="Cellule liée 8" xfId="38494" hidden="1" xr:uid="{4FF8C90F-BB5E-4B3F-A420-09E8D5CF6A69}"/>
    <cellStyle name="Cellule liée 8" xfId="38541" hidden="1" xr:uid="{23723C36-3203-4E6E-B6C2-D41B1D9FB43C}"/>
    <cellStyle name="Cellule liée 8" xfId="38586" hidden="1" xr:uid="{82C07690-612F-4DF2-9B36-0338650E61FB}"/>
    <cellStyle name="Cellule liée 8" xfId="38625" hidden="1" xr:uid="{E2FD7521-D5AF-4CDB-8FB4-9878342202C5}"/>
    <cellStyle name="Cellule liée 8" xfId="38662" hidden="1" xr:uid="{A6E3419E-11C2-4A38-8745-881E31684A9A}"/>
    <cellStyle name="Cellule liée 8" xfId="38697" hidden="1" xr:uid="{32B28D58-14A5-441E-A83F-4BB55BF19604}"/>
    <cellStyle name="Cellule liée 8" xfId="38804" hidden="1" xr:uid="{7E733652-50E8-4192-B43E-5967076CD1C0}"/>
    <cellStyle name="Cellule liée 8" xfId="38730" hidden="1" xr:uid="{C3D51B78-1E8D-45C6-A209-7F4D088DC4B4}"/>
    <cellStyle name="Cellule liée 8" xfId="38902" hidden="1" xr:uid="{E7B3E05C-78EC-4851-8940-0AB140AACF18}"/>
    <cellStyle name="Cellule liée 8" xfId="38948" hidden="1" xr:uid="{138A11A3-CDCF-41DE-908A-D454205FCA83}"/>
    <cellStyle name="Cellule liée 8" xfId="38992" hidden="1" xr:uid="{0EEC1B84-3609-4849-925F-5661B375F20F}"/>
    <cellStyle name="Cellule liée 8" xfId="39031" hidden="1" xr:uid="{1D05F28B-DE0F-41E1-A88A-E8173F7C9585}"/>
    <cellStyle name="Cellule liée 8" xfId="39067" hidden="1" xr:uid="{3407BA35-2E2F-4919-A68D-014B3F64955C}"/>
    <cellStyle name="Cellule liée 8" xfId="39102" hidden="1" xr:uid="{28EA2413-40F0-4982-94AF-1676E1D2931F}"/>
    <cellStyle name="Cellule liée 8" xfId="39173" hidden="1" xr:uid="{096A6BB3-22B7-4407-99E0-84151F5A80E6}"/>
    <cellStyle name="Cellule liée 8" xfId="39313" hidden="1" xr:uid="{3A0CFF58-20D5-4EC5-AC3D-43C1E87864F3}"/>
    <cellStyle name="Cellule liée 8" xfId="39408" hidden="1" xr:uid="{9424A6A0-C286-44C0-AE30-0BEF8D324511}"/>
    <cellStyle name="Cellule liée 8" xfId="39451" hidden="1" xr:uid="{24AF2524-23ED-4E97-8D99-D0E96FC1CA9A}"/>
    <cellStyle name="Cellule liée 8" xfId="39501" hidden="1" xr:uid="{BCDA729E-4311-48D6-996C-B464F5A78755}"/>
    <cellStyle name="Cellule liée 8" xfId="39551" hidden="1" xr:uid="{164D14CC-B3C3-44F7-9704-AC8D6133A3CD}"/>
    <cellStyle name="Cellule liée 8" xfId="39601" hidden="1" xr:uid="{16896116-5B09-4551-A05B-AA35ED909340}"/>
    <cellStyle name="Cellule liée 8" xfId="39650" hidden="1" xr:uid="{475288DE-5225-42C8-83E3-4686ABAEB38A}"/>
    <cellStyle name="Cellule liée 8" xfId="39699" hidden="1" xr:uid="{955ED214-EA7B-44A9-B829-A5779717254B}"/>
    <cellStyle name="Cellule liée 8" xfId="39746" hidden="1" xr:uid="{0B24B7ED-B7DD-48CE-AEB2-B7A7437327F8}"/>
    <cellStyle name="Cellule liée 8" xfId="39793" hidden="1" xr:uid="{696F322B-D99C-4A2A-A088-0222281A8C60}"/>
    <cellStyle name="Cellule liée 8" xfId="39838" hidden="1" xr:uid="{7576CDF7-56E1-4879-A37D-E328B9FDEB8B}"/>
    <cellStyle name="Cellule liée 8" xfId="39877" hidden="1" xr:uid="{13B3DEE2-73A6-4443-B098-BCE28A535417}"/>
    <cellStyle name="Cellule liée 8" xfId="39914" hidden="1" xr:uid="{7E4E7F46-4D79-455A-9DD7-584259D0EF8B}"/>
    <cellStyle name="Cellule liée 8" xfId="39949" hidden="1" xr:uid="{798BCECE-7C04-4350-88A3-AAF6F6E3EC3A}"/>
    <cellStyle name="Cellule liée 8" xfId="40054" hidden="1" xr:uid="{1D5F5B98-79B3-4C38-AE3F-884A302FA1CC}"/>
    <cellStyle name="Cellule liée 8" xfId="39982" hidden="1" xr:uid="{477CD4A4-0245-4762-856C-7EB806674626}"/>
    <cellStyle name="Cellule liée 8" xfId="40147" hidden="1" xr:uid="{310B3F61-C298-49F0-A06C-140432FB1744}"/>
    <cellStyle name="Cellule liée 8" xfId="40193" hidden="1" xr:uid="{B64AB762-976B-4173-BD8A-883052A1B47B}"/>
    <cellStyle name="Cellule liée 8" xfId="40237" hidden="1" xr:uid="{CC6C65BC-CDCB-442B-BF31-8DE2CC6E60BF}"/>
    <cellStyle name="Cellule liée 8" xfId="40276" hidden="1" xr:uid="{C5269140-BDC5-4430-A73D-0BA4037AB5E4}"/>
    <cellStyle name="Cellule liée 8" xfId="40312" hidden="1" xr:uid="{0CE6CB86-6ED7-4D2A-971F-0BD16245C1DF}"/>
    <cellStyle name="Cellule liée 8" xfId="40347" hidden="1" xr:uid="{44EAF0D1-217C-4141-A150-915CDDDD5A53}"/>
    <cellStyle name="Cellule liée 8" xfId="40414" hidden="1" xr:uid="{A3DCE264-29B7-4D7A-AD77-6B797336481E}"/>
    <cellStyle name="Cellule liée 8" xfId="39263" hidden="1" xr:uid="{8D705490-686E-4E3C-A183-DFBE03F6A94B}"/>
    <cellStyle name="Cellule liée 8" xfId="40501" hidden="1" xr:uid="{E7A3EEC3-9477-4A48-8FB8-CB9F2FB2156A}"/>
    <cellStyle name="Cellule liée 8" xfId="40545" hidden="1" xr:uid="{822E96E4-FD08-4331-9654-A9EE2C9C5A09}"/>
    <cellStyle name="Cellule liée 8" xfId="40595" hidden="1" xr:uid="{B31F68EC-9DC0-4DB9-93F0-1F24985D72AA}"/>
    <cellStyle name="Cellule liée 8" xfId="40644" hidden="1" xr:uid="{4017A665-2F1B-4C91-BD4F-2E150C8CCB05}"/>
    <cellStyle name="Cellule liée 8" xfId="40694" hidden="1" xr:uid="{BF305DE2-FEEF-40D1-BFA3-1BE37BB6034D}"/>
    <cellStyle name="Cellule liée 8" xfId="40743" hidden="1" xr:uid="{99928485-0BD5-4BE7-B7F0-575701C8DB73}"/>
    <cellStyle name="Cellule liée 8" xfId="40792" hidden="1" xr:uid="{3FAB47BD-D0D5-48E0-8E62-0AA34EEABDEF}"/>
    <cellStyle name="Cellule liée 8" xfId="40839" hidden="1" xr:uid="{459ED0DB-57F7-43F7-899A-DDE0BEA8ED63}"/>
    <cellStyle name="Cellule liée 8" xfId="40886" hidden="1" xr:uid="{9E70BE0A-90C6-4FD9-AA52-287F534D93E7}"/>
    <cellStyle name="Cellule liée 8" xfId="40931" hidden="1" xr:uid="{22D38D61-83E8-41A1-9503-3050DE1B9229}"/>
    <cellStyle name="Cellule liée 8" xfId="40970" hidden="1" xr:uid="{A3061243-70E4-4EE2-BA98-F29E0A552782}"/>
    <cellStyle name="Cellule liée 8" xfId="41007" hidden="1" xr:uid="{EEB9ADFA-5F12-403E-B195-82D9573463C9}"/>
    <cellStyle name="Cellule liée 8" xfId="41042" hidden="1" xr:uid="{DDED4D02-4B41-4C99-BC06-EE89470B2580}"/>
    <cellStyle name="Cellule liée 8" xfId="41147" hidden="1" xr:uid="{B0238E56-A95B-493F-927C-BE013A17058D}"/>
    <cellStyle name="Cellule liée 8" xfId="41075" hidden="1" xr:uid="{731260D8-40D5-437D-AAA8-FCF2DDBD14D9}"/>
    <cellStyle name="Cellule liée 8" xfId="41240" hidden="1" xr:uid="{885CF993-F12F-49EC-98AC-A313DC463F5E}"/>
    <cellStyle name="Cellule liée 8" xfId="41286" hidden="1" xr:uid="{9D799873-3F1E-484E-8728-04FC04BDF0DD}"/>
    <cellStyle name="Cellule liée 8" xfId="41330" hidden="1" xr:uid="{401DC7DF-60B4-4AA0-87F5-B5FA203B06E9}"/>
    <cellStyle name="Cellule liée 8" xfId="41369" hidden="1" xr:uid="{FC9BB381-7999-409D-92AB-D68302451845}"/>
    <cellStyle name="Cellule liée 8" xfId="41405" hidden="1" xr:uid="{380C4004-7466-4282-8A84-061B3E89804A}"/>
    <cellStyle name="Cellule liée 8" xfId="41440" hidden="1" xr:uid="{F38E4540-2508-4D1F-BBAD-AA3FAEB6EA18}"/>
    <cellStyle name="Cellule liée 8" xfId="41511" hidden="1" xr:uid="{AB76F9C7-59C9-4757-912F-153160696E2C}"/>
    <cellStyle name="Cellule liée 8" xfId="41634" hidden="1" xr:uid="{B8A7BE1C-7CC1-4153-AECB-D12E58A37B80}"/>
    <cellStyle name="Cellule liée 8" xfId="41730" hidden="1" xr:uid="{DFE8A0DA-1DA2-4F04-B4AA-21A296557992}"/>
    <cellStyle name="Cellule liée 8" xfId="41773" hidden="1" xr:uid="{B2F19211-9151-4C79-B327-D3DA8F8EADF0}"/>
    <cellStyle name="Cellule liée 8" xfId="41823" hidden="1" xr:uid="{8C852EA3-35D7-4BDA-B038-84D03BE4EE6A}"/>
    <cellStyle name="Cellule liée 8" xfId="41873" hidden="1" xr:uid="{B6E34F91-9156-4367-BB16-40F577BB8982}"/>
    <cellStyle name="Cellule liée 8" xfId="41923" hidden="1" xr:uid="{CEAA67E2-7B79-4583-A59E-2EAEFE0C954A}"/>
    <cellStyle name="Cellule liée 8" xfId="41972" hidden="1" xr:uid="{021C6C05-468C-4BF7-99D2-92614167BE05}"/>
    <cellStyle name="Cellule liée 8" xfId="42021" hidden="1" xr:uid="{1509BF01-17F8-42E6-AE13-35A8370037AC}"/>
    <cellStyle name="Cellule liée 8" xfId="42068" hidden="1" xr:uid="{37AED74B-4BDD-46F1-862C-45BF499A413A}"/>
    <cellStyle name="Cellule liée 8" xfId="42115" hidden="1" xr:uid="{A6AAFB96-82FD-4834-AD04-7AB02B6B6E50}"/>
    <cellStyle name="Cellule liée 8" xfId="42160" hidden="1" xr:uid="{79817EBD-5B6C-4E55-BF36-07F7E4701862}"/>
    <cellStyle name="Cellule liée 8" xfId="42199" hidden="1" xr:uid="{B82C7D79-D5B0-41D8-9792-26EAAE05D972}"/>
    <cellStyle name="Cellule liée 8" xfId="42236" hidden="1" xr:uid="{F3027B19-5654-4D5D-8A84-3ACC827B65DE}"/>
    <cellStyle name="Cellule liée 8" xfId="42271" hidden="1" xr:uid="{E1394504-E821-463A-821F-64D7DC3DE43D}"/>
    <cellStyle name="Cellule liée 8" xfId="42376" hidden="1" xr:uid="{86B94F7B-6D2E-4672-830E-64C4A8FD60D5}"/>
    <cellStyle name="Cellule liée 8" xfId="42304" hidden="1" xr:uid="{9FFA0DB8-9280-4153-9131-AF38BF9F43A7}"/>
    <cellStyle name="Cellule liée 8" xfId="42469" hidden="1" xr:uid="{7979E384-52A6-47D2-83C4-6CE40EDE168F}"/>
    <cellStyle name="Cellule liée 8" xfId="42515" hidden="1" xr:uid="{E5F98846-ACDA-4C46-8759-D16FA7CD632C}"/>
    <cellStyle name="Cellule liée 8" xfId="42559" hidden="1" xr:uid="{E2CDD852-CB02-42D8-828D-8ADE0B9EA083}"/>
    <cellStyle name="Cellule liée 8" xfId="42598" hidden="1" xr:uid="{EBD83E40-F97E-4422-81F1-D1158F5190D7}"/>
    <cellStyle name="Cellule liée 8" xfId="42634" hidden="1" xr:uid="{382C4D88-E637-40F4-95B5-2919C2B633F8}"/>
    <cellStyle name="Cellule liée 8" xfId="42669" hidden="1" xr:uid="{CA8B2907-304E-4F9D-A821-98DAB119F10C}"/>
    <cellStyle name="Cellule liée 8" xfId="42738" hidden="1" xr:uid="{AB1466BA-CA23-4062-B90E-4D02579DA391}"/>
    <cellStyle name="Cellule liée 8" xfId="41583" hidden="1" xr:uid="{AAA76FA4-7088-4E80-86AD-61CC2E155BFD}"/>
    <cellStyle name="Cellule liée 8" xfId="42791" hidden="1" xr:uid="{89AF19E3-0F52-481E-A535-9B3280727099}"/>
    <cellStyle name="Cellule liée 8" xfId="42835" hidden="1" xr:uid="{CAE10CD7-9626-4B8A-B869-1A22181EE2A7}"/>
    <cellStyle name="Cellule liée 8" xfId="42885" hidden="1" xr:uid="{A7A61355-D084-4771-AE96-0EF47C24B30B}"/>
    <cellStyle name="Cellule liée 8" xfId="42935" hidden="1" xr:uid="{DD034C1F-E270-4085-9FD2-66C456EC9DD6}"/>
    <cellStyle name="Cellule liée 8" xfId="42985" hidden="1" xr:uid="{7C3D2BDA-5544-4E9B-BECC-5FB4177A283C}"/>
    <cellStyle name="Cellule liée 8" xfId="43034" hidden="1" xr:uid="{2B37DB2A-DFCF-44B2-AC27-6F91AB645938}"/>
    <cellStyle name="Cellule liée 8" xfId="43083" hidden="1" xr:uid="{8A8D531C-8996-432B-8BAC-ACCDA62AFCDD}"/>
    <cellStyle name="Cellule liée 8" xfId="43130" hidden="1" xr:uid="{4B8E9927-1A8C-43D2-92D5-95D9110052B5}"/>
    <cellStyle name="Cellule liée 8" xfId="43177" hidden="1" xr:uid="{41967A73-9877-4D59-B64C-4CBBCA9F992A}"/>
    <cellStyle name="Cellule liée 8" xfId="43222" hidden="1" xr:uid="{49A84CFF-747A-4D52-ACB2-C8E698247F40}"/>
    <cellStyle name="Cellule liée 8" xfId="43261" hidden="1" xr:uid="{D88E3880-7F25-4CE3-B279-1DF291B41D80}"/>
    <cellStyle name="Cellule liée 8" xfId="43298" hidden="1" xr:uid="{5A9995AB-A96E-4997-B1E4-3BC2FE9833D9}"/>
    <cellStyle name="Cellule liée 8" xfId="43333" hidden="1" xr:uid="{B924D69E-734A-46AD-ABDE-92EA55EDEFEB}"/>
    <cellStyle name="Cellule liée 8" xfId="43439" hidden="1" xr:uid="{684BE544-F6DC-4CDB-89D4-3D500D9C27C1}"/>
    <cellStyle name="Cellule liée 8" xfId="43366" hidden="1" xr:uid="{EA9AF405-F654-4D3F-80A9-EE1507183F0E}"/>
    <cellStyle name="Cellule liée 8" xfId="43534" hidden="1" xr:uid="{379A7C8F-622F-4585-A8AD-52529BA61BB7}"/>
    <cellStyle name="Cellule liée 8" xfId="43580" hidden="1" xr:uid="{D915F1C4-9A12-46BB-9E41-353BAB433593}"/>
    <cellStyle name="Cellule liée 8" xfId="43624" hidden="1" xr:uid="{80A2D75C-4841-4B2F-83B8-628DF74781E7}"/>
    <cellStyle name="Cellule liée 8" xfId="43663" hidden="1" xr:uid="{12A002F2-0B51-4D33-8101-8EF84250FCDE}"/>
    <cellStyle name="Cellule liée 8" xfId="43699" hidden="1" xr:uid="{CA267B9A-426E-487D-8BBB-179137FADED2}"/>
    <cellStyle name="Cellule liée 8" xfId="43734" hidden="1" xr:uid="{B61199B0-8FD3-4BE5-A2C0-71BB7B61D4FA}"/>
    <cellStyle name="Cellule liée 8" xfId="43801" hidden="1" xr:uid="{B3F49CAD-1B63-4C45-82EA-4ECD32818024}"/>
    <cellStyle name="Cellule liée 8" xfId="43923" hidden="1" xr:uid="{DF4DC80A-CC28-49B2-BB90-247BDB4EDEBF}"/>
    <cellStyle name="Cellule liée 8" xfId="44019" hidden="1" xr:uid="{8D1F7E8F-F13B-4B30-AAE9-B515F23F37F8}"/>
    <cellStyle name="Cellule liée 8" xfId="44062" hidden="1" xr:uid="{2939E380-FF40-4E6D-BC26-F939E4206F6E}"/>
    <cellStyle name="Cellule liée 8" xfId="44112" hidden="1" xr:uid="{03E14BA0-A8E5-4F5B-8599-86BE95110E6C}"/>
    <cellStyle name="Cellule liée 8" xfId="44162" hidden="1" xr:uid="{FA3D20DB-6D6E-4221-A5FC-5B372418EF3A}"/>
    <cellStyle name="Cellule liée 8" xfId="44212" hidden="1" xr:uid="{CBA620CC-7453-41B3-82F8-639617992FB5}"/>
    <cellStyle name="Cellule liée 8" xfId="44261" hidden="1" xr:uid="{F8D3CF9C-7DD7-49F1-963F-C0EC3B7B5AA5}"/>
    <cellStyle name="Cellule liée 8" xfId="44310" hidden="1" xr:uid="{B751C713-D044-414D-BBDD-C9E2779D66D6}"/>
    <cellStyle name="Cellule liée 8" xfId="44357" hidden="1" xr:uid="{E5A51C74-C48C-4027-8C90-DFA23FBD7636}"/>
    <cellStyle name="Cellule liée 8" xfId="44404" hidden="1" xr:uid="{52BF08C2-D9BE-40C4-A330-B3756AB245C4}"/>
    <cellStyle name="Cellule liée 8" xfId="44449" hidden="1" xr:uid="{E8F94B8D-C66B-4137-B23E-C7D2E2DA9337}"/>
    <cellStyle name="Cellule liée 8" xfId="44488" hidden="1" xr:uid="{3D1C07EF-B6F9-418F-9A18-53825D9D9ACF}"/>
    <cellStyle name="Cellule liée 8" xfId="44525" hidden="1" xr:uid="{26155ADD-1AF7-4917-BA09-406D68B91B6B}"/>
    <cellStyle name="Cellule liée 8" xfId="44560" hidden="1" xr:uid="{ECA708CF-65AF-4A75-A6F1-72732C7AC103}"/>
    <cellStyle name="Cellule liée 8" xfId="44665" hidden="1" xr:uid="{EF105454-ADF3-4C6C-853C-92DF9197E11C}"/>
    <cellStyle name="Cellule liée 8" xfId="44593" hidden="1" xr:uid="{FF56D726-03BC-4983-BE34-89680E56FC21}"/>
    <cellStyle name="Cellule liée 8" xfId="44758" hidden="1" xr:uid="{38999308-7E06-409B-B0C5-2649A1BD20D6}"/>
    <cellStyle name="Cellule liée 8" xfId="44804" hidden="1" xr:uid="{F6538C4D-E06B-43AD-8C5A-5B958F00F919}"/>
    <cellStyle name="Cellule liée 8" xfId="44848" hidden="1" xr:uid="{09C2A556-36A4-441F-A5D7-52E2472332E6}"/>
    <cellStyle name="Cellule liée 8" xfId="44887" hidden="1" xr:uid="{91DA2646-706B-4BA8-8C4A-A2ECECA16178}"/>
    <cellStyle name="Cellule liée 8" xfId="44923" hidden="1" xr:uid="{2EFABA26-2579-4854-B2E4-1C00D8FCD86F}"/>
    <cellStyle name="Cellule liée 8" xfId="44958" hidden="1" xr:uid="{1F540906-0C0F-405F-9DE6-31612A902E5E}"/>
    <cellStyle name="Cellule liée 8" xfId="45025" hidden="1" xr:uid="{9A6B1B4D-796E-4FCD-9A3E-5DFBB952C2C4}"/>
    <cellStyle name="Cellule liée 8" xfId="43872" hidden="1" xr:uid="{BB86B658-42EC-402E-871B-4637FCA0C9FE}"/>
    <cellStyle name="Cellule liée 8" xfId="43825" hidden="1" xr:uid="{E72A855A-FDAA-4B6F-97FE-BE05C02D336C}"/>
    <cellStyle name="Cellule liée 8" xfId="41535" hidden="1" xr:uid="{3FAE5E14-9C21-4FAB-A93E-1FA94E3EFC35}"/>
    <cellStyle name="Cellule liée 8" xfId="45064" hidden="1" xr:uid="{884C7E9A-C58D-44BA-91E4-782FD56A28AC}"/>
    <cellStyle name="Cellule liée 8" xfId="45113" hidden="1" xr:uid="{7F74F3C6-016B-40BD-A885-1C6942068666}"/>
    <cellStyle name="Cellule liée 8" xfId="45162" hidden="1" xr:uid="{E61395D6-E9E0-43C6-9AB7-BBDABC99FD26}"/>
    <cellStyle name="Cellule liée 8" xfId="45211" hidden="1" xr:uid="{AE59900D-3435-4D33-9A5C-4F5A9903433B}"/>
    <cellStyle name="Cellule liée 8" xfId="45259" hidden="1" xr:uid="{401C97BB-4348-4F48-B590-01BC721D60F7}"/>
    <cellStyle name="Cellule liée 8" xfId="45307" hidden="1" xr:uid="{875C2109-4875-42DD-B09A-4498B26954C9}"/>
    <cellStyle name="Cellule liée 8" xfId="45353" hidden="1" xr:uid="{A0C67AC7-F820-40C6-A4E4-7F6FF7D9FD86}"/>
    <cellStyle name="Cellule liée 8" xfId="45400" hidden="1" xr:uid="{B8218CA3-AF12-4818-9625-A4BE7FCDD12C}"/>
    <cellStyle name="Cellule liée 8" xfId="45445" hidden="1" xr:uid="{E59A1809-5DCE-4055-ABAD-721481590AEF}"/>
    <cellStyle name="Cellule liée 8" xfId="45484" hidden="1" xr:uid="{AEBD1730-D0CB-4B6A-A1B5-8EBB23B3F81B}"/>
    <cellStyle name="Cellule liée 8" xfId="45521" hidden="1" xr:uid="{5587F653-8198-48B2-9D0C-0761EBF4E9FC}"/>
    <cellStyle name="Cellule liée 8" xfId="45556" hidden="1" xr:uid="{A1984C95-4832-4860-8283-852BD0165224}"/>
    <cellStyle name="Cellule liée 8" xfId="45660" hidden="1" xr:uid="{CA6E64C5-3CC2-484D-A2FC-A7A98BF0A4D7}"/>
    <cellStyle name="Cellule liée 8" xfId="45589" hidden="1" xr:uid="{45DB00EF-6DA7-41F4-A8E8-A4238178DD2D}"/>
    <cellStyle name="Cellule liée 8" xfId="45753" hidden="1" xr:uid="{E4E77C03-4AEB-442B-8B5D-1EBE638187F5}"/>
    <cellStyle name="Cellule liée 8" xfId="45799" hidden="1" xr:uid="{8B9A2142-76F0-423F-81D3-E3EE35047952}"/>
    <cellStyle name="Cellule liée 8" xfId="45843" hidden="1" xr:uid="{99EA6F06-BCFA-413D-B33A-CABA1572878C}"/>
    <cellStyle name="Cellule liée 8" xfId="45882" hidden="1" xr:uid="{01FE50A6-86EE-416D-9275-20CE0784C748}"/>
    <cellStyle name="Cellule liée 8" xfId="45918" hidden="1" xr:uid="{5DC03FD2-9F71-4B17-9221-707A72FF3CB8}"/>
    <cellStyle name="Cellule liée 8" xfId="45953" hidden="1" xr:uid="{9EAD8D97-44A2-483B-BEA3-BD4A9B2F1208}"/>
    <cellStyle name="Cellule liée 8" xfId="46020" hidden="1" xr:uid="{C0E3B544-E5DD-40C0-9826-91AB44A8273F}"/>
    <cellStyle name="Cellule liée 8" xfId="46120" hidden="1" xr:uid="{568B28FD-1E1B-4252-AD54-F79F5CCE0B9F}"/>
    <cellStyle name="Cellule liée 8" xfId="46215" hidden="1" xr:uid="{261F9A4F-345C-4692-8D61-C9B037FC9C0C}"/>
    <cellStyle name="Cellule liée 8" xfId="46258" hidden="1" xr:uid="{8A146496-C381-4373-902C-19069EF652B5}"/>
    <cellStyle name="Cellule liée 8" xfId="46308" hidden="1" xr:uid="{EE32F0DA-4F69-4811-B20A-1B7C2FB998BB}"/>
    <cellStyle name="Cellule liée 8" xfId="46358" hidden="1" xr:uid="{ED9F0203-8F9D-43B0-B09C-8506F12251AD}"/>
    <cellStyle name="Cellule liée 8" xfId="46408" hidden="1" xr:uid="{74FF8913-1C1B-4013-BA85-BE3A10784146}"/>
    <cellStyle name="Cellule liée 8" xfId="46457" hidden="1" xr:uid="{928D1AEE-D26C-416D-8E01-8BC0AF16EBD7}"/>
    <cellStyle name="Cellule liée 8" xfId="46506" hidden="1" xr:uid="{1132C8CF-E17C-4F75-B392-1CAB89A998D5}"/>
    <cellStyle name="Cellule liée 8" xfId="46553" hidden="1" xr:uid="{25202A25-71E0-45D6-B379-BD066C63A27F}"/>
    <cellStyle name="Cellule liée 8" xfId="46600" hidden="1" xr:uid="{84F241FC-C932-4939-A0CF-921A997AE39D}"/>
    <cellStyle name="Cellule liée 8" xfId="46645" hidden="1" xr:uid="{B59803B3-7A09-47AA-B76B-9ED132549F97}"/>
    <cellStyle name="Cellule liée 8" xfId="46684" hidden="1" xr:uid="{25CF2430-FAE2-4B0E-9DBD-7474E9DF86E9}"/>
    <cellStyle name="Cellule liée 8" xfId="46721" hidden="1" xr:uid="{20EA50EB-CAB9-44D1-AD9B-9D3D370DFA4D}"/>
    <cellStyle name="Cellule liée 8" xfId="46756" hidden="1" xr:uid="{9CF324F1-3FFB-4FF3-818C-E720BB4B7C3D}"/>
    <cellStyle name="Cellule liée 8" xfId="46860" hidden="1" xr:uid="{B806C0F3-4124-4517-9231-055BA6D3CE26}"/>
    <cellStyle name="Cellule liée 8" xfId="46789" hidden="1" xr:uid="{CF687F17-9E28-4D89-9C04-C89777B920B6}"/>
    <cellStyle name="Cellule liée 8" xfId="46953" hidden="1" xr:uid="{7FE023E4-0E65-4BBB-A450-228C9049F455}"/>
    <cellStyle name="Cellule liée 8" xfId="46999" hidden="1" xr:uid="{B9D40F97-B387-4BEF-B75B-9E43D0BA43F7}"/>
    <cellStyle name="Cellule liée 8" xfId="47043" hidden="1" xr:uid="{7AD8E7E0-2CAE-4E68-AA0D-6AF71BDDCC09}"/>
    <cellStyle name="Cellule liée 8" xfId="47082" hidden="1" xr:uid="{51B19F1F-B760-42D8-9685-042B0830C781}"/>
    <cellStyle name="Cellule liée 8" xfId="47118" hidden="1" xr:uid="{081B5E72-EDA2-426B-ABCB-8A1424104FBF}"/>
    <cellStyle name="Cellule liée 8" xfId="47153" hidden="1" xr:uid="{067D0983-2DD4-4FEE-B534-C504B4BD36AF}"/>
    <cellStyle name="Cellule liée 8" xfId="47220" hidden="1" xr:uid="{FA66DD97-0F05-47E1-B398-0F2FD7540D3E}"/>
    <cellStyle name="Cellule liée 8" xfId="46070" hidden="1" xr:uid="{80F6CF5E-3C0C-463F-9B30-5BF810D98660}"/>
    <cellStyle name="Cellule liée 8" xfId="47391" hidden="1" xr:uid="{EDCB030F-94E3-440D-BDB1-75A3DE5775F9}"/>
    <cellStyle name="Cellule liée 8" xfId="47496" hidden="1" xr:uid="{B29D7DB8-D75D-4C88-A39B-292AB4D63097}"/>
    <cellStyle name="Cellule liée 8" xfId="47540" hidden="1" xr:uid="{FB8A9D42-429F-4536-9940-1988BB960945}"/>
    <cellStyle name="Cellule liée 8" xfId="47590" hidden="1" xr:uid="{C87FCC45-E3E4-440E-B4E1-265F6D5E49F7}"/>
    <cellStyle name="Cellule liée 8" xfId="47640" hidden="1" xr:uid="{FAA88378-613D-4D8A-9345-5E396D468A62}"/>
    <cellStyle name="Cellule liée 8" xfId="47690" hidden="1" xr:uid="{C87E6571-EA1A-4FCB-A9AE-34C12F904DDF}"/>
    <cellStyle name="Cellule liée 8" xfId="47739" hidden="1" xr:uid="{AEA6B751-FE56-49FF-BD36-BEBF0F109A73}"/>
    <cellStyle name="Cellule liée 8" xfId="47788" hidden="1" xr:uid="{775CBCF2-D001-4BB0-9F51-F9543DA0AB29}"/>
    <cellStyle name="Cellule liée 8" xfId="47835" hidden="1" xr:uid="{F6C65930-2C53-42C4-9972-929124026CB7}"/>
    <cellStyle name="Cellule liée 8" xfId="47882" hidden="1" xr:uid="{BCABA13B-57D5-4672-9D25-E16077AAF9BE}"/>
    <cellStyle name="Cellule liée 8" xfId="47927" hidden="1" xr:uid="{66E4DBDA-5F85-4B82-89D9-CD1D9ABE528E}"/>
    <cellStyle name="Cellule liée 8" xfId="47966" hidden="1" xr:uid="{D7DAEA52-2B44-40D7-85BB-E027680E891D}"/>
    <cellStyle name="Cellule liée 8" xfId="48003" hidden="1" xr:uid="{CDA30C13-A9A9-48B7-87A5-FF3553330FCA}"/>
    <cellStyle name="Cellule liée 8" xfId="48038" hidden="1" xr:uid="{F26C5D2C-6FF4-4A0C-800E-CB4597CA3268}"/>
    <cellStyle name="Cellule liée 8" xfId="48146" hidden="1" xr:uid="{5FA8B54E-C013-4EEA-9AAB-8B86D1172227}"/>
    <cellStyle name="Cellule liée 8" xfId="48071" hidden="1" xr:uid="{94C8AE5E-1CC3-4C6E-9F2B-5760AA03D97B}"/>
    <cellStyle name="Cellule liée 8" xfId="48244" hidden="1" xr:uid="{E3367291-98F3-4CA1-A527-C501E1A0C6E6}"/>
    <cellStyle name="Cellule liée 8" xfId="48290" hidden="1" xr:uid="{CC8F2BAE-D7AF-4705-84F5-E9BC5B5FD364}"/>
    <cellStyle name="Cellule liée 8" xfId="48334" hidden="1" xr:uid="{2358DF0F-409E-45F2-A095-1142E992B561}"/>
    <cellStyle name="Cellule liée 8" xfId="48373" hidden="1" xr:uid="{EF0A368D-65C9-425F-82C7-577823EEB065}"/>
    <cellStyle name="Cellule liée 8" xfId="48409" hidden="1" xr:uid="{42536B0A-6D45-436C-A4C1-E7DFC74CB158}"/>
    <cellStyle name="Cellule liée 8" xfId="48444" hidden="1" xr:uid="{E281204A-9C5D-45D9-A7DA-2FAA88935141}"/>
    <cellStyle name="Cellule liée 8" xfId="48516" hidden="1" xr:uid="{6BB1E97F-0459-4EFC-8587-48E794A4F5B5}"/>
    <cellStyle name="Cellule liée 8" xfId="48676" hidden="1" xr:uid="{6A31F247-7194-44CE-ABBC-FFE0C5DAFBFF}"/>
    <cellStyle name="Cellule liée 8" xfId="48773" hidden="1" xr:uid="{2F6E4D58-6C44-4BBF-9410-E10830B8CCF3}"/>
    <cellStyle name="Cellule liée 8" xfId="48816" hidden="1" xr:uid="{1FDB86E3-5594-469D-907F-9B4D03BA9616}"/>
    <cellStyle name="Cellule liée 8" xfId="48866" hidden="1" xr:uid="{5547A79C-4E05-4B45-949A-A1B6E9ABEF61}"/>
    <cellStyle name="Cellule liée 8" xfId="48916" hidden="1" xr:uid="{9BEED84F-4BD1-4C18-AAFF-C08614F6193B}"/>
    <cellStyle name="Cellule liée 8" xfId="48966" hidden="1" xr:uid="{F6CEB401-851E-48F2-94E9-AC87D9E9C756}"/>
    <cellStyle name="Cellule liée 8" xfId="49015" hidden="1" xr:uid="{80DC6E72-DCF0-4A7E-A4B4-9E1A713D5A47}"/>
    <cellStyle name="Cellule liée 8" xfId="49064" hidden="1" xr:uid="{B1F5BA94-A219-405D-81CB-C37F8527BF53}"/>
    <cellStyle name="Cellule liée 8" xfId="49111" hidden="1" xr:uid="{2B7BA658-7E03-4ADC-BB22-BB65B528CF5B}"/>
    <cellStyle name="Cellule liée 8" xfId="49158" hidden="1" xr:uid="{0B731227-4195-4FB0-81BC-43D8CE014EF2}"/>
    <cellStyle name="Cellule liée 8" xfId="49203" hidden="1" xr:uid="{062F6064-C57B-4553-8111-367BA8B4102D}"/>
    <cellStyle name="Cellule liée 8" xfId="49242" hidden="1" xr:uid="{847E7252-9170-4F07-8308-F15B79CE2909}"/>
    <cellStyle name="Cellule liée 8" xfId="49279" hidden="1" xr:uid="{C89F6381-6B08-4633-8772-44D77D2CAC35}"/>
    <cellStyle name="Cellule liée 8" xfId="49314" hidden="1" xr:uid="{085B3872-5859-41B1-9018-0B2C262486AD}"/>
    <cellStyle name="Cellule liée 8" xfId="49420" hidden="1" xr:uid="{F4B4FBB3-F55D-4F84-9804-F4C8899A079B}"/>
    <cellStyle name="Cellule liée 8" xfId="49347" hidden="1" xr:uid="{C94E1BE3-209D-47F7-8707-BA4044EAE190}"/>
    <cellStyle name="Cellule liée 8" xfId="49514" hidden="1" xr:uid="{B81AE65C-DC28-402F-9DCE-6898DFB26D1A}"/>
    <cellStyle name="Cellule liée 8" xfId="49560" hidden="1" xr:uid="{186CB920-34BC-467A-BD8F-43D8BC5F3538}"/>
    <cellStyle name="Cellule liée 8" xfId="49604" hidden="1" xr:uid="{1A8C2E2F-72AA-4272-A4B1-5E3E481FCA8A}"/>
    <cellStyle name="Cellule liée 8" xfId="49643" hidden="1" xr:uid="{895159B8-993D-4ABA-9CC9-B3725C06DC6E}"/>
    <cellStyle name="Cellule liée 8" xfId="49679" hidden="1" xr:uid="{D9438CF2-D81A-4050-BB90-D7B46E08B91F}"/>
    <cellStyle name="Cellule liée 8" xfId="49714" hidden="1" xr:uid="{691FDF81-1A11-45E0-B1C6-E5027A92C474}"/>
    <cellStyle name="Cellule liée 8" xfId="49784" hidden="1" xr:uid="{922030C9-224C-4CF0-B8B8-887429BE1116}"/>
    <cellStyle name="Cellule liée 8" xfId="48624" hidden="1" xr:uid="{A6BBCC7A-8F1F-4078-A3CF-4721B1ED4DBC}"/>
    <cellStyle name="Cellule liée 8" xfId="47275" hidden="1" xr:uid="{60C52578-97C3-408C-8F3A-A2FC20AF1381}"/>
    <cellStyle name="Cellule liée 8" xfId="47235" hidden="1" xr:uid="{4622B212-55EE-48FE-B0A5-532FDCA465DB}"/>
    <cellStyle name="Cellule liée 8" xfId="49871" hidden="1" xr:uid="{DF23671A-E9E3-40AB-BCE9-5621BD106FF2}"/>
    <cellStyle name="Cellule liée 8" xfId="49921" hidden="1" xr:uid="{49F9CDFE-1EAF-4445-80D2-E6BDD8454676}"/>
    <cellStyle name="Cellule liée 8" xfId="49971" hidden="1" xr:uid="{59C8261B-6AAC-4434-A7F7-E72F99184F43}"/>
    <cellStyle name="Cellule liée 8" xfId="50021" hidden="1" xr:uid="{50D1A5E1-93B5-4DB6-9A16-64F35AB7C6CF}"/>
    <cellStyle name="Cellule liée 8" xfId="50070" hidden="1" xr:uid="{4F5BD09E-BEE0-49E2-8355-5E0D70E59438}"/>
    <cellStyle name="Cellule liée 8" xfId="50118" hidden="1" xr:uid="{E5D68962-A360-4B0D-9D83-03BEA74D8CF5}"/>
    <cellStyle name="Cellule liée 8" xfId="50165" hidden="1" xr:uid="{B155CC14-21A2-4481-9751-84D25A414631}"/>
    <cellStyle name="Cellule liée 8" xfId="50212" hidden="1" xr:uid="{55C5B0E2-EF7A-4F7E-9D98-935755730196}"/>
    <cellStyle name="Cellule liée 8" xfId="50257" hidden="1" xr:uid="{FA3FE022-00FA-4928-97C3-4E0B4B0F01A8}"/>
    <cellStyle name="Cellule liée 8" xfId="50296" hidden="1" xr:uid="{8E762721-C2C6-4F10-9913-B831052420FF}"/>
    <cellStyle name="Cellule liée 8" xfId="50333" hidden="1" xr:uid="{B8A4EE5C-DDD8-4826-B543-964022C01BDA}"/>
    <cellStyle name="Cellule liée 8" xfId="50368" hidden="1" xr:uid="{C1E8A1AE-EE8D-4F55-95E2-ADA0221EA21F}"/>
    <cellStyle name="Cellule liée 8" xfId="50478" hidden="1" xr:uid="{BD6F69DB-79E4-4204-81A4-521926397043}"/>
    <cellStyle name="Cellule liée 8" xfId="50401" hidden="1" xr:uid="{14E82249-EE1A-4DCA-A71D-958162CE1382}"/>
    <cellStyle name="Cellule liée 8" xfId="50576" hidden="1" xr:uid="{5858DA4F-598A-46AA-9033-510CAF16D6CD}"/>
    <cellStyle name="Cellule liée 8" xfId="50622" hidden="1" xr:uid="{EB49401C-099A-417E-BD2A-FDBA90ABB154}"/>
    <cellStyle name="Cellule liée 8" xfId="50666" hidden="1" xr:uid="{05644928-9204-4FA2-96A7-2CD9FAE884F3}"/>
    <cellStyle name="Cellule liée 8" xfId="50705" hidden="1" xr:uid="{F03838A9-EEAD-47D6-89EC-835446FEC40B}"/>
    <cellStyle name="Cellule liée 8" xfId="50741" hidden="1" xr:uid="{4CA280B1-B0F7-4CDB-BFBC-68F2B045AC44}"/>
    <cellStyle name="Cellule liée 8" xfId="50776" hidden="1" xr:uid="{A570F76F-5DC3-4703-A28F-267E3FF46273}"/>
    <cellStyle name="Cellule liée 8" xfId="50849" hidden="1" xr:uid="{24A58331-E9BD-4472-AB44-79F070172867}"/>
    <cellStyle name="Cellule liée 8" xfId="51012" hidden="1" xr:uid="{7B522DFC-2299-40DA-919B-9DDBDE147BC4}"/>
    <cellStyle name="Cellule liée 8" xfId="51109" hidden="1" xr:uid="{0DDDC1F8-99B7-4329-8162-D2A488D565EB}"/>
    <cellStyle name="Cellule liée 8" xfId="51152" hidden="1" xr:uid="{3180DE20-AAF4-4D17-9A2D-B8E10D1B4754}"/>
    <cellStyle name="Cellule liée 8" xfId="51202" hidden="1" xr:uid="{1FFB8D19-70B4-4CC1-9D9E-A3A1A25E74DA}"/>
    <cellStyle name="Cellule liée 8" xfId="51252" hidden="1" xr:uid="{0ADD6B14-20BF-46E6-8572-49B2476EC6A4}"/>
    <cellStyle name="Cellule liée 8" xfId="51302" hidden="1" xr:uid="{9556A079-76A8-445F-B3AB-DE27B4A88FA5}"/>
    <cellStyle name="Cellule liée 8" xfId="51351" hidden="1" xr:uid="{B2E62811-FE18-41E7-AC7E-B531B02C8F08}"/>
    <cellStyle name="Cellule liée 8" xfId="51400" hidden="1" xr:uid="{7F7F1B87-130D-4CA2-B798-8F8AE39FD715}"/>
    <cellStyle name="Cellule liée 8" xfId="51447" hidden="1" xr:uid="{BF4C5E54-AF35-4D89-8844-F3B108BC4A26}"/>
    <cellStyle name="Cellule liée 8" xfId="51494" hidden="1" xr:uid="{AD023CBE-3A2C-4C31-9FBD-6DC3E588AE9A}"/>
    <cellStyle name="Cellule liée 8" xfId="51539" hidden="1" xr:uid="{9ED247BD-13AC-4AED-BC27-09695B2F38FC}"/>
    <cellStyle name="Cellule liée 8" xfId="51578" hidden="1" xr:uid="{90C8BEAF-DCC2-4DDF-B525-EB2F5BFC1D93}"/>
    <cellStyle name="Cellule liée 8" xfId="51615" hidden="1" xr:uid="{F6277229-3C50-4AD3-9F9C-3CB4F7812A28}"/>
    <cellStyle name="Cellule liée 8" xfId="51650" hidden="1" xr:uid="{B79476AD-10C6-4518-8357-19B0A6B02AA8}"/>
    <cellStyle name="Cellule liée 8" xfId="51755" hidden="1" xr:uid="{C596AD1E-42CB-4FAF-B90E-CD84C5AD97B7}"/>
    <cellStyle name="Cellule liée 8" xfId="51683" hidden="1" xr:uid="{C04DB407-0713-4AF1-9A6C-C25B4998F3D4}"/>
    <cellStyle name="Cellule liée 8" xfId="51849" hidden="1" xr:uid="{AE73D867-5163-4800-8865-EDFE117D2FE0}"/>
    <cellStyle name="Cellule liée 8" xfId="51895" hidden="1" xr:uid="{472FE707-A9E6-4107-B3BF-86B498633B59}"/>
    <cellStyle name="Cellule liée 8" xfId="51939" hidden="1" xr:uid="{BF445FF0-D7EB-4B57-AD82-06B0DE18C7A1}"/>
    <cellStyle name="Cellule liée 8" xfId="51978" hidden="1" xr:uid="{1F0DA2B2-71FF-4DD2-A8E4-6569944D4B75}"/>
    <cellStyle name="Cellule liée 8" xfId="52014" hidden="1" xr:uid="{6EBFD15E-897A-4041-B60A-505126EF4E41}"/>
    <cellStyle name="Cellule liée 8" xfId="52049" hidden="1" xr:uid="{011D5D75-F587-43E0-9BF9-960419D6B640}"/>
    <cellStyle name="Cellule liée 8" xfId="52119" hidden="1" xr:uid="{8922F482-BF97-47AB-A025-FA8C59020009}"/>
    <cellStyle name="Cellule liée 8" xfId="50960" hidden="1" xr:uid="{079F7340-6030-4C3F-97C1-BDAAA6E03E73}"/>
    <cellStyle name="Cellule liée 8" xfId="49752" hidden="1" xr:uid="{ACEF5C6D-3BCD-4686-B332-8730A2D8093D}"/>
    <cellStyle name="Cellule liée 8" xfId="47269" hidden="1" xr:uid="{1603DCEF-33A1-4309-909F-DA88C179302B}"/>
    <cellStyle name="Cellule liée 8" xfId="52201" hidden="1" xr:uid="{18224790-3A2E-408F-86C7-4FB670F5A8CD}"/>
    <cellStyle name="Cellule liée 8" xfId="52251" hidden="1" xr:uid="{8B9EA284-2724-4651-9ADD-7D2357215B9C}"/>
    <cellStyle name="Cellule liée 8" xfId="52301" hidden="1" xr:uid="{5AE6806F-41FB-47CC-93D7-7ADA03B344C0}"/>
    <cellStyle name="Cellule liée 8" xfId="52351" hidden="1" xr:uid="{795A7855-0788-4DD4-8DFA-18A58333451E}"/>
    <cellStyle name="Cellule liée 8" xfId="52400" hidden="1" xr:uid="{FEDCF66E-8AE3-4E3B-B3BE-BD819B38405F}"/>
    <cellStyle name="Cellule liée 8" xfId="52449" hidden="1" xr:uid="{3D51FB1D-44F6-4511-8937-1869095F5D14}"/>
    <cellStyle name="Cellule liée 8" xfId="52496" hidden="1" xr:uid="{291153BA-E206-4721-BE2E-BAD2DB8BD7F5}"/>
    <cellStyle name="Cellule liée 8" xfId="52543" hidden="1" xr:uid="{36DC11A7-9028-4157-9F35-064F8290FF05}"/>
    <cellStyle name="Cellule liée 8" xfId="52588" hidden="1" xr:uid="{8135B77D-178E-493B-B0AE-D26D083EA0B6}"/>
    <cellStyle name="Cellule liée 8" xfId="52627" hidden="1" xr:uid="{173329AA-F000-4866-B6C4-0AC42BFAF535}"/>
    <cellStyle name="Cellule liée 8" xfId="52664" hidden="1" xr:uid="{32C52BC6-1118-4BB0-B10D-5E0B83BEB021}"/>
    <cellStyle name="Cellule liée 8" xfId="52699" hidden="1" xr:uid="{21FF42F7-861A-4B48-8A80-88A2B5C1A619}"/>
    <cellStyle name="Cellule liée 8" xfId="52807" hidden="1" xr:uid="{12D4F440-4651-4964-8990-DC098E675265}"/>
    <cellStyle name="Cellule liée 8" xfId="52732" hidden="1" xr:uid="{11143A0E-D11E-4DB9-9A59-AE0C8F9C1026}"/>
    <cellStyle name="Cellule liée 8" xfId="52904" hidden="1" xr:uid="{34E75EA9-21EC-4341-86B8-1DB0D7CBC932}"/>
    <cellStyle name="Cellule liée 8" xfId="52950" hidden="1" xr:uid="{983B48EA-CFCB-4173-8A07-6588993DF098}"/>
    <cellStyle name="Cellule liée 8" xfId="52994" hidden="1" xr:uid="{FDA9B344-006E-42CC-81A6-8C8C01C7E896}"/>
    <cellStyle name="Cellule liée 8" xfId="53033" hidden="1" xr:uid="{000B2B20-1DDA-496C-82FB-180BD7A9B8A4}"/>
    <cellStyle name="Cellule liée 8" xfId="53069" hidden="1" xr:uid="{4F0B5CAA-E8CD-40CF-91B2-AA6B72120D37}"/>
    <cellStyle name="Cellule liée 8" xfId="53104" hidden="1" xr:uid="{5FE52D1C-1781-42DF-925E-0149EA2E8830}"/>
    <cellStyle name="Cellule liée 8" xfId="53175" hidden="1" xr:uid="{CC0A2102-C3B9-4146-BF5F-2AAFF2A7957F}"/>
    <cellStyle name="Cellule liée 8" xfId="53333" hidden="1" xr:uid="{D6C5599F-8B34-47E1-B183-53A744C81BE3}"/>
    <cellStyle name="Cellule liée 8" xfId="53430" hidden="1" xr:uid="{13368FF4-FBFA-48EB-8097-DDA2E32D12A8}"/>
    <cellStyle name="Cellule liée 8" xfId="53473" hidden="1" xr:uid="{84F493C5-EE95-4238-A586-7909A5AC12C9}"/>
    <cellStyle name="Cellule liée 8" xfId="53523" hidden="1" xr:uid="{9AADA280-3D88-4B8A-9DA5-954BDB05661A}"/>
    <cellStyle name="Cellule liée 8" xfId="53573" hidden="1" xr:uid="{86D353E1-B7A9-4B1B-A22A-031923CFC621}"/>
    <cellStyle name="Cellule liée 8" xfId="53623" hidden="1" xr:uid="{C3CFF66E-2039-4F03-935B-B67EEC8CCCA3}"/>
    <cellStyle name="Cellule liée 8" xfId="53672" hidden="1" xr:uid="{5BD81196-6B65-4369-A1AF-1F0DB5A3DC2C}"/>
    <cellStyle name="Cellule liée 8" xfId="53721" hidden="1" xr:uid="{189D78F1-ED5D-4C9F-A1D8-4ACF00B62728}"/>
    <cellStyle name="Cellule liée 8" xfId="53768" hidden="1" xr:uid="{9C59B3DE-5BA2-482C-9125-2F8CBD8FA6A7}"/>
    <cellStyle name="Cellule liée 8" xfId="53815" hidden="1" xr:uid="{5D0DBC0B-350E-4E38-B635-1D59B4EE560E}"/>
    <cellStyle name="Cellule liée 8" xfId="53860" hidden="1" xr:uid="{E15AD72F-8A1F-4403-9859-7673147A3109}"/>
    <cellStyle name="Cellule liée 8" xfId="53899" hidden="1" xr:uid="{D42242E1-61A9-4257-B20B-D611143CC54B}"/>
    <cellStyle name="Cellule liée 8" xfId="53936" hidden="1" xr:uid="{999EE26B-5698-4EF7-99C5-1FF4931A22F5}"/>
    <cellStyle name="Cellule liée 8" xfId="53971" hidden="1" xr:uid="{3FEEE497-0F8C-40F9-863E-AC07BD44F958}"/>
    <cellStyle name="Cellule liée 8" xfId="54077" hidden="1" xr:uid="{C5879911-3386-4380-89DA-94F5D30547EF}"/>
    <cellStyle name="Cellule liée 8" xfId="54004" hidden="1" xr:uid="{52A3E5FB-92E2-4E57-8744-74A109EE15CB}"/>
    <cellStyle name="Cellule liée 8" xfId="54171" hidden="1" xr:uid="{8A96FA08-8FC4-4BAD-A07C-90EB7B66D148}"/>
    <cellStyle name="Cellule liée 8" xfId="54217" hidden="1" xr:uid="{77277575-A267-4F7E-90D3-7DC92F5C8BF0}"/>
    <cellStyle name="Cellule liée 8" xfId="54261" hidden="1" xr:uid="{9C49D43A-1EBF-4A4F-8775-0FA5CC5D0D48}"/>
    <cellStyle name="Cellule liée 8" xfId="54300" hidden="1" xr:uid="{A108174E-B661-4943-8274-9124C04E70AF}"/>
    <cellStyle name="Cellule liée 8" xfId="54336" hidden="1" xr:uid="{163C16FF-ACE8-491C-804B-B48E8D611729}"/>
    <cellStyle name="Cellule liée 8" xfId="54371" hidden="1" xr:uid="{E0EC2C10-B961-4073-824D-F214B9DAE8AB}"/>
    <cellStyle name="Cellule liée 8" xfId="54441" hidden="1" xr:uid="{E464C793-5801-4DA4-8B0A-A54055D01846}"/>
    <cellStyle name="Cellule liée 8" xfId="53281" hidden="1" xr:uid="{565D6B80-7AF8-42B8-8B2F-552FE154BDEB}"/>
    <cellStyle name="Cellule liée 8" xfId="48095" hidden="1" xr:uid="{B785B069-6AF4-4344-BBB4-7A7945CCDE43}"/>
    <cellStyle name="Cellule liée 8" xfId="48475" hidden="1" xr:uid="{7BA06AC7-44E4-412A-B65B-3C814855CEA5}"/>
    <cellStyle name="Cellule liée 8" xfId="54516" hidden="1" xr:uid="{55BAD74D-8651-4B65-9B3F-4894A78F1AD1}"/>
    <cellStyle name="Cellule liée 8" xfId="54566" hidden="1" xr:uid="{0FFA1202-34D6-4877-9646-24901BBD78CD}"/>
    <cellStyle name="Cellule liée 8" xfId="54616" hidden="1" xr:uid="{B0E29856-8BBC-44A2-99BE-A1C278C53790}"/>
    <cellStyle name="Cellule liée 8" xfId="54666" hidden="1" xr:uid="{40A4922B-107F-4A0E-82BD-E59EF2693F8A}"/>
    <cellStyle name="Cellule liée 8" xfId="54714" hidden="1" xr:uid="{5178E2FA-53D7-41E0-B81D-70653D25CA4A}"/>
    <cellStyle name="Cellule liée 8" xfId="54763" hidden="1" xr:uid="{7685E460-93DC-4B5D-B61D-40114CEB5347}"/>
    <cellStyle name="Cellule liée 8" xfId="54809" hidden="1" xr:uid="{05C7C028-9E53-419E-BC31-1CC55333B634}"/>
    <cellStyle name="Cellule liée 8" xfId="54856" hidden="1" xr:uid="{60977F4F-CD6F-4CAB-80FD-CFD53A740FDD}"/>
    <cellStyle name="Cellule liée 8" xfId="54901" hidden="1" xr:uid="{72EE8E88-4EA9-4257-A842-7935D8899DD5}"/>
    <cellStyle name="Cellule liée 8" xfId="54940" hidden="1" xr:uid="{08E3FAA7-31F3-495E-B99F-8CA3E1362A83}"/>
    <cellStyle name="Cellule liée 8" xfId="54977" hidden="1" xr:uid="{DD354CE6-D88B-434B-BE19-2BCDC4D584CE}"/>
    <cellStyle name="Cellule liée 8" xfId="55012" hidden="1" xr:uid="{78CFA04E-A789-46E5-80D0-B23BE6A51B88}"/>
    <cellStyle name="Cellule liée 8" xfId="55119" hidden="1" xr:uid="{A0CB6FDD-9EEA-473A-9867-A60A2D104993}"/>
    <cellStyle name="Cellule liée 8" xfId="55045" hidden="1" xr:uid="{38D7818E-A90C-40AF-8F5F-4CEB557A0A83}"/>
    <cellStyle name="Cellule liée 8" xfId="55215" hidden="1" xr:uid="{109C917A-F87D-48B0-9911-F87BFA75AE86}"/>
    <cellStyle name="Cellule liée 8" xfId="55261" hidden="1" xr:uid="{9E868DAD-2E68-4896-8F6A-0AA25A85C6DA}"/>
    <cellStyle name="Cellule liée 8" xfId="55305" hidden="1" xr:uid="{4EA948B0-7EAF-4024-8C69-435DC7705A3E}"/>
    <cellStyle name="Cellule liée 8" xfId="55344" hidden="1" xr:uid="{5CFD6796-1462-41CD-8A8E-362921B81B43}"/>
    <cellStyle name="Cellule liée 8" xfId="55380" hidden="1" xr:uid="{43C6866D-A5FA-4945-B2EC-ACD2B46AAFB8}"/>
    <cellStyle name="Cellule liée 8" xfId="55415" hidden="1" xr:uid="{71FF88B0-F253-4DC7-AEBA-4BEC28C85E29}"/>
    <cellStyle name="Cellule liée 8" xfId="55483" hidden="1" xr:uid="{2376DFE9-B63D-4F87-BC9D-4633986D7D48}"/>
    <cellStyle name="Cellule liée 8" xfId="55634" hidden="1" xr:uid="{CC5B92F3-13B7-413E-85B2-CC8A67AF66CA}"/>
    <cellStyle name="Cellule liée 8" xfId="55730" hidden="1" xr:uid="{7FA4DE65-0016-4136-BBF9-022A9548DBE4}"/>
    <cellStyle name="Cellule liée 8" xfId="55773" hidden="1" xr:uid="{9353B0DF-CAFD-4B8D-B4CD-A4C1EF88C304}"/>
    <cellStyle name="Cellule liée 8" xfId="55823" hidden="1" xr:uid="{A53DFD2C-485E-4546-9762-3F8C2D381735}"/>
    <cellStyle name="Cellule liée 8" xfId="55873" hidden="1" xr:uid="{D5C7E535-A7CD-483B-8F1D-E205B7690C5F}"/>
    <cellStyle name="Cellule liée 8" xfId="55923" hidden="1" xr:uid="{DE82989D-854E-4944-8A60-0B685CEBE333}"/>
    <cellStyle name="Cellule liée 8" xfId="55972" hidden="1" xr:uid="{076F6AAB-7D0B-4C1B-B2C9-26CCBC981EAD}"/>
    <cellStyle name="Cellule liée 8" xfId="56021" hidden="1" xr:uid="{40B5E8FE-00F8-4DE5-A75E-D0D8F8B500DA}"/>
    <cellStyle name="Cellule liée 8" xfId="56068" hidden="1" xr:uid="{FEC71563-1387-4FF4-9965-3621B4DBE459}"/>
    <cellStyle name="Cellule liée 8" xfId="56115" hidden="1" xr:uid="{7E872B42-3495-4663-8757-01A6DEA096FA}"/>
    <cellStyle name="Cellule liée 8" xfId="56160" hidden="1" xr:uid="{32C08DAC-DC6D-493F-A1B6-0F02FE99717C}"/>
    <cellStyle name="Cellule liée 8" xfId="56199" hidden="1" xr:uid="{328C16CC-EE9F-469B-8707-1D03CCDEFDDB}"/>
    <cellStyle name="Cellule liée 8" xfId="56236" hidden="1" xr:uid="{4BAE08F4-F35D-4D7F-B066-F0E91F259BB7}"/>
    <cellStyle name="Cellule liée 8" xfId="56271" hidden="1" xr:uid="{80A209EB-C177-465C-A5A6-D360ECC9CE8A}"/>
    <cellStyle name="Cellule liée 8" xfId="56377" hidden="1" xr:uid="{37F32B1A-1522-4BF0-BBD6-E15930F6B309}"/>
    <cellStyle name="Cellule liée 8" xfId="56304" hidden="1" xr:uid="{CAE19862-8110-49B3-8259-6B86F874A982}"/>
    <cellStyle name="Cellule liée 8" xfId="56471" hidden="1" xr:uid="{F474A18A-DF94-49B2-A917-753D1E139F68}"/>
    <cellStyle name="Cellule liée 8" xfId="56517" hidden="1" xr:uid="{9E493CF0-C2A4-470C-9427-F8A3EDD76100}"/>
    <cellStyle name="Cellule liée 8" xfId="56561" hidden="1" xr:uid="{8A706C81-4365-4580-93F2-372F5D8CB7FE}"/>
    <cellStyle name="Cellule liée 8" xfId="56600" hidden="1" xr:uid="{60FD958F-3731-42F8-A8BA-D0B1027341BC}"/>
    <cellStyle name="Cellule liée 8" xfId="56636" hidden="1" xr:uid="{1B5FC663-6E55-48AC-BF20-273B5DADCD0A}"/>
    <cellStyle name="Cellule liée 8" xfId="56671" hidden="1" xr:uid="{D7704E92-7279-4C39-9693-5288201D3D87}"/>
    <cellStyle name="Cellule liée 8" xfId="56739" hidden="1" xr:uid="{693EBDEB-EEAA-4CDC-8D22-3F59464946C6}"/>
    <cellStyle name="Cellule liée 8" xfId="55582" hidden="1" xr:uid="{86BBB382-6DD3-451B-A79A-19C5226CB17D}"/>
    <cellStyle name="Cellule liée 8" xfId="48484" hidden="1" xr:uid="{5378A240-3465-4313-8345-2F42A6E49889}"/>
    <cellStyle name="Cellule liée 8" xfId="47263" hidden="1" xr:uid="{A1C963AC-B67A-4D68-A833-DBA409DF48FA}"/>
    <cellStyle name="Cellule liée 8" xfId="56815" hidden="1" xr:uid="{C0E0EA6C-E6DE-46CA-8E66-BDCC8D86F0CD}"/>
    <cellStyle name="Cellule liée 8" xfId="56865" hidden="1" xr:uid="{FE1F8A43-5D17-4476-934A-2CEF118FC820}"/>
    <cellStyle name="Cellule liée 8" xfId="56915" hidden="1" xr:uid="{EBF19ACA-7557-4544-8FD4-EA6C4B9130AE}"/>
    <cellStyle name="Cellule liée 8" xfId="56965" hidden="1" xr:uid="{FE49ABE2-E17D-479E-B8E6-D895817FF5C3}"/>
    <cellStyle name="Cellule liée 8" xfId="57014" hidden="1" xr:uid="{AE45BDBB-CB69-4B13-98FA-49814D8ACEB5}"/>
    <cellStyle name="Cellule liée 8" xfId="57063" hidden="1" xr:uid="{A09B623A-0FFA-41A1-BBFC-2B4DE3349D73}"/>
    <cellStyle name="Cellule liée 8" xfId="57110" hidden="1" xr:uid="{84F24F3C-5DB8-4D24-90F7-5C1B6366D3B0}"/>
    <cellStyle name="Cellule liée 8" xfId="57156" hidden="1" xr:uid="{BFA88460-283E-4858-AFE1-66331891D25B}"/>
    <cellStyle name="Cellule liée 8" xfId="57200" hidden="1" xr:uid="{9EDAD92B-EB1E-4CAC-98FE-EB521E50C2C0}"/>
    <cellStyle name="Cellule liée 8" xfId="57238" hidden="1" xr:uid="{2085B07F-9995-4024-9E46-FED00BD8464E}"/>
    <cellStyle name="Cellule liée 8" xfId="57275" hidden="1" xr:uid="{107836F0-AA14-40EC-9792-CC8C15C490A9}"/>
    <cellStyle name="Cellule liée 8" xfId="57310" hidden="1" xr:uid="{A8400A22-AB75-4739-83CD-23980100EE88}"/>
    <cellStyle name="Cellule liée 8" xfId="57415" hidden="1" xr:uid="{0113C5E6-6B43-46C5-93F8-F4CDDC606806}"/>
    <cellStyle name="Cellule liée 8" xfId="57343" hidden="1" xr:uid="{69E69644-350C-4FC4-B42F-1CFE3E6B1EF1}"/>
    <cellStyle name="Cellule liée 8" xfId="57510" hidden="1" xr:uid="{EC61A206-ECA5-4586-A704-929601D694AD}"/>
    <cellStyle name="Cellule liée 8" xfId="57556" hidden="1" xr:uid="{52ECC865-E5C4-428D-8083-45E9344ADB21}"/>
    <cellStyle name="Cellule liée 8" xfId="57600" hidden="1" xr:uid="{43B0DD1B-2EA7-4977-9E20-96FBA838AA95}"/>
    <cellStyle name="Cellule liée 8" xfId="57639" hidden="1" xr:uid="{A78FFE42-45B4-4B45-85A3-68AD11482A7E}"/>
    <cellStyle name="Cellule liée 8" xfId="57675" hidden="1" xr:uid="{F59102E2-D310-4E66-B6FC-8EE202AFDF5C}"/>
    <cellStyle name="Cellule liée 8" xfId="57710" hidden="1" xr:uid="{039F9B09-3485-4EEC-8528-CF716EFFE039}"/>
    <cellStyle name="Cellule liée 8" xfId="57777" hidden="1" xr:uid="{4CC2EE1A-B1C6-4B14-8D76-72274E6CB15F}"/>
    <cellStyle name="Cellule liée 8" xfId="57899" hidden="1" xr:uid="{23E26271-33D7-49FD-A6BB-5A7359C9655F}"/>
    <cellStyle name="Cellule liée 8" xfId="57995" hidden="1" xr:uid="{BB2B63A9-33D8-420B-8758-D5044C95AF55}"/>
    <cellStyle name="Cellule liée 8" xfId="58038" hidden="1" xr:uid="{94DE20F7-37FE-4C4A-8471-14C7AC7D0FA6}"/>
    <cellStyle name="Cellule liée 8" xfId="58088" hidden="1" xr:uid="{5C697AEF-0870-4927-B490-E521EB34FE53}"/>
    <cellStyle name="Cellule liée 8" xfId="58138" hidden="1" xr:uid="{F86E8741-B401-49F7-9DE4-3DA228F0ED60}"/>
    <cellStyle name="Cellule liée 8" xfId="58188" hidden="1" xr:uid="{DDD3F926-3C78-43AE-9846-45792883DC3E}"/>
    <cellStyle name="Cellule liée 8" xfId="58237" hidden="1" xr:uid="{E224214E-7E5B-4D6D-A0FE-90B58AF88D54}"/>
    <cellStyle name="Cellule liée 8" xfId="58286" hidden="1" xr:uid="{CC6CBD1B-AE4E-4169-B797-043E800491AF}"/>
    <cellStyle name="Cellule liée 8" xfId="58333" hidden="1" xr:uid="{8D9D0C93-3ED6-4738-93CF-E82BE2DB97D3}"/>
    <cellStyle name="Cellule liée 8" xfId="58380" hidden="1" xr:uid="{3EBE4FE4-CADB-4BC4-AF38-FBFB64572FBA}"/>
    <cellStyle name="Cellule liée 8" xfId="58425" hidden="1" xr:uid="{A70BA793-9BE5-40C2-A5D5-ACD9A2E41D85}"/>
    <cellStyle name="Cellule liée 8" xfId="58464" hidden="1" xr:uid="{8AE13CDA-78C6-4ABB-86D0-783A66CA09A5}"/>
    <cellStyle name="Cellule liée 8" xfId="58501" hidden="1" xr:uid="{962F14A4-0C73-4863-920D-EC6C9785EFD3}"/>
    <cellStyle name="Cellule liée 8" xfId="58536" hidden="1" xr:uid="{9B9A751F-F032-49BA-87AD-3A74F2787913}"/>
    <cellStyle name="Cellule liée 8" xfId="58641" hidden="1" xr:uid="{5D8323EE-5E32-410B-9A9D-2EE79AAC8459}"/>
    <cellStyle name="Cellule liée 8" xfId="58569" hidden="1" xr:uid="{182AF43E-DA17-4795-B820-2A1F427F193D}"/>
    <cellStyle name="Cellule liée 8" xfId="58734" hidden="1" xr:uid="{E8610D9B-4E86-4E52-853F-37ACB3975C8F}"/>
    <cellStyle name="Cellule liée 8" xfId="58780" hidden="1" xr:uid="{468B9AA2-2CDB-460A-8625-9AE75180483E}"/>
    <cellStyle name="Cellule liée 8" xfId="58824" hidden="1" xr:uid="{A8CE31DB-D58C-442F-A1FD-4EFC9B154F92}"/>
    <cellStyle name="Cellule liée 8" xfId="58863" hidden="1" xr:uid="{87EDB50A-9CCB-4957-AF61-2DB406433A80}"/>
    <cellStyle name="Cellule liée 8" xfId="58899" hidden="1" xr:uid="{51D394EA-72C8-4DC5-9A8B-8DB3E16F2DC3}"/>
    <cellStyle name="Cellule liée 8" xfId="58934" hidden="1" xr:uid="{84D68954-03F4-4B65-ADF0-898C097CC799}"/>
    <cellStyle name="Cellule liée 8" xfId="59001" hidden="1" xr:uid="{80F06A72-1A30-4C9B-99BB-DF51D3DB1272}"/>
    <cellStyle name="Cellule liée 8" xfId="57848" hidden="1" xr:uid="{F258A8AD-17D9-4016-AB5D-E42B33909160}"/>
    <cellStyle name="Cellule liée 8" xfId="50887" hidden="1" xr:uid="{B66D7566-EF10-40E6-A84A-A8BDD10FD2BC}"/>
    <cellStyle name="Cellule liée 8" xfId="55446" hidden="1" xr:uid="{8F9A0472-4C1A-4D76-9893-AB953DD9966E}"/>
    <cellStyle name="Cellule liée 8" xfId="59050" hidden="1" xr:uid="{7236F95A-AF49-488F-886E-7AD5B5D2842D}"/>
    <cellStyle name="Cellule liée 8" xfId="59099" hidden="1" xr:uid="{7B487252-EC53-405C-86F0-AE164446C879}"/>
    <cellStyle name="Cellule liée 8" xfId="59148" hidden="1" xr:uid="{EAD8282C-3CB0-4CFB-B475-4D7BD6A6A3F6}"/>
    <cellStyle name="Cellule liée 8" xfId="59197" hidden="1" xr:uid="{872183A1-2C7B-4A2B-A9E9-70A3B5116C3D}"/>
    <cellStyle name="Cellule liée 8" xfId="59245" hidden="1" xr:uid="{1FC96819-6D8F-4C84-8293-0E37DEA7A7FA}"/>
    <cellStyle name="Cellule liée 8" xfId="59293" hidden="1" xr:uid="{A3328D22-3058-4E02-9464-30AB578C207D}"/>
    <cellStyle name="Cellule liée 8" xfId="59339" hidden="1" xr:uid="{464396FD-766C-4164-B032-07C6EDFA0FB9}"/>
    <cellStyle name="Cellule liée 8" xfId="59386" hidden="1" xr:uid="{EDC41855-1D3A-43D5-9C8B-7D293A246D42}"/>
    <cellStyle name="Cellule liée 8" xfId="59431" hidden="1" xr:uid="{A0F43867-4034-4FA1-8B01-F382E5D4592E}"/>
    <cellStyle name="Cellule liée 8" xfId="59470" hidden="1" xr:uid="{0979E09F-7708-4395-9C32-DB651519F967}"/>
    <cellStyle name="Cellule liée 8" xfId="59507" hidden="1" xr:uid="{9F2F72CC-FBFB-42CF-9CDB-DDBFED58420C}"/>
    <cellStyle name="Cellule liée 8" xfId="59542" hidden="1" xr:uid="{C1F334F5-82ED-4935-B1BC-29EE2CBE39CC}"/>
    <cellStyle name="Cellule liée 8" xfId="59646" hidden="1" xr:uid="{BA69A29E-2846-4D82-918F-A41CE0C62C40}"/>
    <cellStyle name="Cellule liée 8" xfId="59575" hidden="1" xr:uid="{B982430E-0FB6-4499-A0EA-BBE2DCA444E8}"/>
    <cellStyle name="Cellule liée 8" xfId="59739" hidden="1" xr:uid="{D491DB5F-484C-4202-A77E-9F61CDD07BB0}"/>
    <cellStyle name="Cellule liée 8" xfId="59785" hidden="1" xr:uid="{1AA3A39F-82C1-4028-8084-A4B2DB100475}"/>
    <cellStyle name="Cellule liée 8" xfId="59829" hidden="1" xr:uid="{AB359EC9-FC28-4B4D-AC63-CDD0DC1766EF}"/>
    <cellStyle name="Cellule liée 8" xfId="59868" hidden="1" xr:uid="{B5C24E26-AC06-49EA-A3AC-95F1EF3EA6F3}"/>
    <cellStyle name="Cellule liée 8" xfId="59904" hidden="1" xr:uid="{3C677C39-5B32-465C-85ED-0262E33B36D5}"/>
    <cellStyle name="Cellule liée 8" xfId="59939" hidden="1" xr:uid="{3CB75713-5DCA-4626-A0FB-D40FE505D2C3}"/>
    <cellStyle name="Cellule liée 8" xfId="60006" hidden="1" xr:uid="{5AA9C563-01A3-4C0B-B5E5-EDB3BFF7A02B}"/>
    <cellStyle name="Cellule liée 8" xfId="60106" hidden="1" xr:uid="{E439E64D-2990-4638-944B-84BE8B232FBE}"/>
    <cellStyle name="Cellule liée 8" xfId="60201" hidden="1" xr:uid="{50ACB4A4-D6B6-4276-83A5-66793981F43E}"/>
    <cellStyle name="Cellule liée 8" xfId="60244" hidden="1" xr:uid="{B6747603-2CC9-42E3-A358-FC6E98B5DC80}"/>
    <cellStyle name="Cellule liée 8" xfId="60294" hidden="1" xr:uid="{C0E0C3EC-6B98-4662-9380-DACD13A0A5CC}"/>
    <cellStyle name="Cellule liée 8" xfId="60344" hidden="1" xr:uid="{BE74B56B-81FA-4A4A-B620-9E5E9A266010}"/>
    <cellStyle name="Cellule liée 8" xfId="60394" hidden="1" xr:uid="{8B83A6A0-9046-45E6-90DB-C3A00B5BB8E3}"/>
    <cellStyle name="Cellule liée 8" xfId="60443" hidden="1" xr:uid="{0905F4FA-3A30-44AF-B271-2D52779A94AF}"/>
    <cellStyle name="Cellule liée 8" xfId="60492" hidden="1" xr:uid="{3BEC3797-9774-4C6C-AD85-055B5BCEC8E3}"/>
    <cellStyle name="Cellule liée 8" xfId="60539" hidden="1" xr:uid="{E0627EA9-4CA6-4237-BC48-E024FEC2A971}"/>
    <cellStyle name="Cellule liée 8" xfId="60586" hidden="1" xr:uid="{201134D3-30E6-4301-BCE4-0B0D2FDDE45F}"/>
    <cellStyle name="Cellule liée 8" xfId="60631" hidden="1" xr:uid="{88CB1048-1FFA-443E-985A-41533B2F962D}"/>
    <cellStyle name="Cellule liée 8" xfId="60670" hidden="1" xr:uid="{6B2B7F94-1269-4ADE-9792-B2E6E66733D4}"/>
    <cellStyle name="Cellule liée 8" xfId="60707" hidden="1" xr:uid="{3FABF01C-40DB-4045-AAF6-021E113B911B}"/>
    <cellStyle name="Cellule liée 8" xfId="60742" hidden="1" xr:uid="{6B47A362-F108-4962-9E83-CDCCFC0F870C}"/>
    <cellStyle name="Cellule liée 8" xfId="60846" hidden="1" xr:uid="{FB0A5EFA-46D4-4409-A15C-8903CC7E1BA3}"/>
    <cellStyle name="Cellule liée 8" xfId="60775" hidden="1" xr:uid="{621DCCED-460B-4C95-93AF-38A4913C55F4}"/>
    <cellStyle name="Cellule liée 8" xfId="60939" hidden="1" xr:uid="{6558152E-3247-4955-A79C-03CB18AD456E}"/>
    <cellStyle name="Cellule liée 8" xfId="60985" hidden="1" xr:uid="{E413F3FD-5CA0-4289-AAA6-CDE9DA9C9DDD}"/>
    <cellStyle name="Cellule liée 8" xfId="61029" hidden="1" xr:uid="{7E1EC7E3-F92A-47D4-B9AE-9E6E0EBDC561}"/>
    <cellStyle name="Cellule liée 8" xfId="61068" hidden="1" xr:uid="{2E20AB8D-5CE3-461F-97CE-FF3DFB41B81F}"/>
    <cellStyle name="Cellule liée 8" xfId="61104" hidden="1" xr:uid="{3BDB261A-5C6C-4882-96A2-C1022898CCEA}"/>
    <cellStyle name="Cellule liée 8" xfId="61139" hidden="1" xr:uid="{FEA37030-C9FE-4827-BBCC-88F004195060}"/>
    <cellStyle name="Cellule liée 8" xfId="61206" hidden="1" xr:uid="{B0027737-2DBA-4189-BAF4-86FEBA46784B}"/>
    <cellStyle name="Cellule liée 8" xfId="60056" hidden="1" xr:uid="{B54EC2C6-21FB-4273-B903-494B1122BB16}"/>
    <cellStyle name="Cellule liée 8" xfId="61251" hidden="1" xr:uid="{D2082E7E-5D09-4B1D-AF1E-BFC96B819EEF}"/>
    <cellStyle name="Cellule liée 8" xfId="61340" hidden="1" xr:uid="{DAA11B4F-099A-446B-8794-B8506C14F2F0}"/>
    <cellStyle name="Cellule liée 8" xfId="61383" hidden="1" xr:uid="{438F8394-F4DA-4661-A453-E5DF2744A5C6}"/>
    <cellStyle name="Cellule liée 8" xfId="61432" hidden="1" xr:uid="{F6CBC4DB-D0AC-4038-AF87-8F9BEA807942}"/>
    <cellStyle name="Cellule liée 8" xfId="61481" hidden="1" xr:uid="{0C7B61AF-23C8-4B9B-8B2F-3EE06D5ABB7D}"/>
    <cellStyle name="Cellule liée 8" xfId="61530" hidden="1" xr:uid="{646034D4-C0DF-45FB-8A66-837D6A6A8CD3}"/>
    <cellStyle name="Cellule liée 8" xfId="61578" hidden="1" xr:uid="{5ADC7F35-A5B4-4854-A03B-F1EB07D54BC4}"/>
    <cellStyle name="Cellule liée 8" xfId="61626" hidden="1" xr:uid="{A8C99FFA-4EB6-45D3-BB22-60E1E540983A}"/>
    <cellStyle name="Cellule liée 8" xfId="61672" hidden="1" xr:uid="{3DF442CE-85EB-456F-82F5-F004D82953B2}"/>
    <cellStyle name="Cellule liée 8" xfId="61718" hidden="1" xr:uid="{BF6714FB-D8A0-4B27-8C69-3E5E5DDD1298}"/>
    <cellStyle name="Cellule liée 8" xfId="61762" hidden="1" xr:uid="{ECAEF90E-F437-4C8B-AFB9-DD5C42B8E5BF}"/>
    <cellStyle name="Cellule liée 8" xfId="61800" hidden="1" xr:uid="{4DFCB7CE-145C-42BB-BA29-402880A2E0CF}"/>
    <cellStyle name="Cellule liée 8" xfId="61837" hidden="1" xr:uid="{8F5F1B2C-E50C-4192-B7A3-38F1160B4AEB}"/>
    <cellStyle name="Cellule liée 8" xfId="61872" hidden="1" xr:uid="{59FEE853-D9A6-44B4-87B2-9DA9A5AA96C5}"/>
    <cellStyle name="Cellule liée 8" xfId="61975" hidden="1" xr:uid="{7CC737A9-4F79-4EF2-AE18-A3F0386A995A}"/>
    <cellStyle name="Cellule liée 8" xfId="61905" hidden="1" xr:uid="{3E82FDC8-928D-4DAB-81D1-B1D90DB8BBDA}"/>
    <cellStyle name="Cellule liée 8" xfId="62068" hidden="1" xr:uid="{D82D68FF-02BF-4E3A-A407-24083636AA61}"/>
    <cellStyle name="Cellule liée 8" xfId="62114" hidden="1" xr:uid="{C4B0EB47-6CFF-4719-8715-CE2A58E8528C}"/>
    <cellStyle name="Cellule liée 8" xfId="62158" hidden="1" xr:uid="{40BF9A13-11E4-46C7-8C27-135CE5C6C848}"/>
    <cellStyle name="Cellule liée 8" xfId="62197" hidden="1" xr:uid="{8BFECDF9-9E74-4D2B-AD81-2997764031B7}"/>
    <cellStyle name="Cellule liée 8" xfId="62233" hidden="1" xr:uid="{3883AD30-33C4-4EB4-9361-9494C54796D8}"/>
    <cellStyle name="Cellule liée 8" xfId="62268" hidden="1" xr:uid="{F41640C0-6B7C-44E4-89F1-A0F34D7B5E46}"/>
    <cellStyle name="Cellule liée 8" xfId="62335" hidden="1" xr:uid="{FD8B64D2-F0BE-4420-AAFF-3114E90931AC}"/>
    <cellStyle name="Cellule liée 8" xfId="62435" hidden="1" xr:uid="{82E56DF0-A3C1-4790-94AD-56A0D12F74CC}"/>
    <cellStyle name="Cellule liée 8" xfId="62530" hidden="1" xr:uid="{40D602D6-57D3-4A5A-8707-C670057F67F8}"/>
    <cellStyle name="Cellule liée 8" xfId="62573" hidden="1" xr:uid="{90973CA6-CD27-47B8-84CE-3297368AB223}"/>
    <cellStyle name="Cellule liée 8" xfId="62623" hidden="1" xr:uid="{6502F8EB-6A21-46E7-A89C-224CB9702CB2}"/>
    <cellStyle name="Cellule liée 8" xfId="62673" hidden="1" xr:uid="{0062D0FE-CA8F-40D0-A370-BFD6C8E7F5E4}"/>
    <cellStyle name="Cellule liée 8" xfId="62723" hidden="1" xr:uid="{FDC597C2-71CA-403E-9B85-100C6E3E4546}"/>
    <cellStyle name="Cellule liée 8" xfId="62772" hidden="1" xr:uid="{C330CDA9-C56F-4BCB-906B-A91832455A1A}"/>
    <cellStyle name="Cellule liée 8" xfId="62821" hidden="1" xr:uid="{3A3B5FF9-E006-4223-9122-E288DA9A613E}"/>
    <cellStyle name="Cellule liée 8" xfId="62868" hidden="1" xr:uid="{F85DAFDE-768E-4FE8-A66E-F1AAAA9EAD2F}"/>
    <cellStyle name="Cellule liée 8" xfId="62915" hidden="1" xr:uid="{57E37651-4470-4D32-AF26-4245CEF13B7A}"/>
    <cellStyle name="Cellule liée 8" xfId="62960" hidden="1" xr:uid="{C72D8E22-274F-4D82-A00C-E2A9330B9B0F}"/>
    <cellStyle name="Cellule liée 8" xfId="62999" hidden="1" xr:uid="{830BDE61-F81F-4515-9E59-1031D8C2FE5B}"/>
    <cellStyle name="Cellule liée 8" xfId="63036" hidden="1" xr:uid="{3F98AF85-C2B9-4E2C-9021-0422A4A6EBB6}"/>
    <cellStyle name="Cellule liée 8" xfId="63071" hidden="1" xr:uid="{78014E9C-85F0-40B0-9BBA-09278FE24BBD}"/>
    <cellStyle name="Cellule liée 8" xfId="63175" hidden="1" xr:uid="{267D3BEA-9D90-4D98-9DE5-FDAF3C31A663}"/>
    <cellStyle name="Cellule liée 8" xfId="63104" hidden="1" xr:uid="{58D52BB4-1BF8-4397-AAC7-D5CC1A63DC18}"/>
    <cellStyle name="Cellule liée 8" xfId="63268" hidden="1" xr:uid="{4A232F2F-BF82-44BF-8DB4-B0E76C81CD97}"/>
    <cellStyle name="Cellule liée 8" xfId="63314" hidden="1" xr:uid="{8571D00E-872A-4D9D-9C68-77DB4803F1CC}"/>
    <cellStyle name="Cellule liée 8" xfId="63358" hidden="1" xr:uid="{13BA7148-BEF1-46ED-BD6F-E24D5C2645CF}"/>
    <cellStyle name="Cellule liée 8" xfId="63397" hidden="1" xr:uid="{7DCFE658-4292-43E4-965A-7912A16E1E65}"/>
    <cellStyle name="Cellule liée 8" xfId="63433" hidden="1" xr:uid="{7377369B-781E-413E-BC2E-80BDC77C8BC2}"/>
    <cellStyle name="Cellule liée 8" xfId="63468" hidden="1" xr:uid="{32B7BAB7-653C-4694-AF58-D402368DA83C}"/>
    <cellStyle name="Cellule liée 8" xfId="63535" hidden="1" xr:uid="{A320B825-ADD9-476E-B71C-79012BA2CE42}"/>
    <cellStyle name="Cellule liée 8" xfId="62385" xr:uid="{BCEED23B-31F9-4CA1-B30D-57EFCF691796}"/>
    <cellStyle name="Cellule liée 9" xfId="153" hidden="1" xr:uid="{00000000-0005-0000-0000-000060480000}"/>
    <cellStyle name="Cellule liée 9" xfId="259" hidden="1" xr:uid="{00000000-0005-0000-0000-000061480000}"/>
    <cellStyle name="Cellule liée 9" xfId="175" hidden="1" xr:uid="{00000000-0005-0000-0000-000062480000}"/>
    <cellStyle name="Cellule liée 9" xfId="278" hidden="1" xr:uid="{00000000-0005-0000-0000-000063480000}"/>
    <cellStyle name="Cellule liée 9" xfId="227" hidden="1" xr:uid="{00000000-0005-0000-0000-000064480000}"/>
    <cellStyle name="Cellule liée 9" xfId="269" hidden="1" xr:uid="{00000000-0005-0000-0000-000065480000}"/>
    <cellStyle name="Cellule liée 9" xfId="331" hidden="1" xr:uid="{00000000-0005-0000-0000-000066480000}"/>
    <cellStyle name="Cellule liée 9" xfId="381" hidden="1" xr:uid="{00000000-0005-0000-0000-000067480000}"/>
    <cellStyle name="Cellule liée 9" xfId="431" hidden="1" xr:uid="{00000000-0005-0000-0000-000068480000}"/>
    <cellStyle name="Cellule liée 9" xfId="481" hidden="1" xr:uid="{00000000-0005-0000-0000-000069480000}"/>
    <cellStyle name="Cellule liée 9" xfId="530" hidden="1" xr:uid="{00000000-0005-0000-0000-00006A480000}"/>
    <cellStyle name="Cellule liée 9" xfId="578" hidden="1" xr:uid="{00000000-0005-0000-0000-00006B480000}"/>
    <cellStyle name="Cellule liée 9" xfId="625" hidden="1" xr:uid="{00000000-0005-0000-0000-00006C480000}"/>
    <cellStyle name="Cellule liée 9" xfId="671" hidden="1" xr:uid="{00000000-0005-0000-0000-00006D480000}"/>
    <cellStyle name="Cellule liée 9" xfId="911" hidden="1" xr:uid="{00000000-0005-0000-0000-00006E480000}"/>
    <cellStyle name="Cellule liée 9" xfId="972" hidden="1" xr:uid="{00000000-0005-0000-0000-00006F480000}"/>
    <cellStyle name="Cellule liée 9" xfId="994" hidden="1" xr:uid="{00000000-0005-0000-0000-000070480000}"/>
    <cellStyle name="Cellule liée 9" xfId="845" hidden="1" xr:uid="{00000000-0005-0000-0000-000071480000}"/>
    <cellStyle name="Cellule liée 9" xfId="838" hidden="1" xr:uid="{00000000-0005-0000-0000-000072480000}"/>
    <cellStyle name="Cellule liée 9" xfId="922" hidden="1" xr:uid="{00000000-0005-0000-0000-000073480000}"/>
    <cellStyle name="Cellule liée 9" xfId="879" hidden="1" xr:uid="{00000000-0005-0000-0000-000074480000}"/>
    <cellStyle name="Cellule liée 9" xfId="932" hidden="1" xr:uid="{00000000-0005-0000-0000-000075480000}"/>
    <cellStyle name="Cellule liée 9" xfId="1282" hidden="1" xr:uid="{00000000-0005-0000-0000-000076480000}"/>
    <cellStyle name="Cellule liée 9" xfId="1529" hidden="1" xr:uid="{00000000-0005-0000-0000-000077480000}"/>
    <cellStyle name="Cellule liée 9" xfId="1635" hidden="1" xr:uid="{00000000-0005-0000-0000-000078480000}"/>
    <cellStyle name="Cellule liée 9" xfId="1551" hidden="1" xr:uid="{00000000-0005-0000-0000-000079480000}"/>
    <cellStyle name="Cellule liée 9" xfId="1654" hidden="1" xr:uid="{00000000-0005-0000-0000-00007A480000}"/>
    <cellStyle name="Cellule liée 9" xfId="1603" hidden="1" xr:uid="{00000000-0005-0000-0000-00007B480000}"/>
    <cellStyle name="Cellule liée 9" xfId="1645" hidden="1" xr:uid="{00000000-0005-0000-0000-00007C480000}"/>
    <cellStyle name="Cellule liée 9" xfId="1707" hidden="1" xr:uid="{00000000-0005-0000-0000-00007D480000}"/>
    <cellStyle name="Cellule liée 9" xfId="1757" hidden="1" xr:uid="{00000000-0005-0000-0000-00007E480000}"/>
    <cellStyle name="Cellule liée 9" xfId="1807" hidden="1" xr:uid="{00000000-0005-0000-0000-00007F480000}"/>
    <cellStyle name="Cellule liée 9" xfId="1857" hidden="1" xr:uid="{00000000-0005-0000-0000-000080480000}"/>
    <cellStyle name="Cellule liée 9" xfId="1906" hidden="1" xr:uid="{00000000-0005-0000-0000-000081480000}"/>
    <cellStyle name="Cellule liée 9" xfId="1954" hidden="1" xr:uid="{00000000-0005-0000-0000-000082480000}"/>
    <cellStyle name="Cellule liée 9" xfId="2001" hidden="1" xr:uid="{00000000-0005-0000-0000-000083480000}"/>
    <cellStyle name="Cellule liée 9" xfId="2047" hidden="1" xr:uid="{00000000-0005-0000-0000-000084480000}"/>
    <cellStyle name="Cellule liée 9" xfId="2287" hidden="1" xr:uid="{00000000-0005-0000-0000-000085480000}"/>
    <cellStyle name="Cellule liée 9" xfId="2348" hidden="1" xr:uid="{00000000-0005-0000-0000-000086480000}"/>
    <cellStyle name="Cellule liée 9" xfId="2370" hidden="1" xr:uid="{00000000-0005-0000-0000-000087480000}"/>
    <cellStyle name="Cellule liée 9" xfId="2221" hidden="1" xr:uid="{00000000-0005-0000-0000-000088480000}"/>
    <cellStyle name="Cellule liée 9" xfId="2214" hidden="1" xr:uid="{00000000-0005-0000-0000-000089480000}"/>
    <cellStyle name="Cellule liée 9" xfId="2298" hidden="1" xr:uid="{00000000-0005-0000-0000-00008A480000}"/>
    <cellStyle name="Cellule liée 9" xfId="2255" hidden="1" xr:uid="{00000000-0005-0000-0000-00008B480000}"/>
    <cellStyle name="Cellule liée 9" xfId="2308" hidden="1" xr:uid="{00000000-0005-0000-0000-00008C480000}"/>
    <cellStyle name="Cellule liée 9" xfId="2657" hidden="1" xr:uid="{00000000-0005-0000-0000-00008D480000}"/>
    <cellStyle name="Cellule liée 9" xfId="1456" hidden="1" xr:uid="{00000000-0005-0000-0000-00008E480000}"/>
    <cellStyle name="Cellule liée 9" xfId="1469" hidden="1" xr:uid="{00000000-0005-0000-0000-00008F480000}"/>
    <cellStyle name="Cellule liée 9" xfId="2830" hidden="1" xr:uid="{00000000-0005-0000-0000-000090480000}"/>
    <cellStyle name="Cellule liée 9" xfId="1396" hidden="1" xr:uid="{00000000-0005-0000-0000-000091480000}"/>
    <cellStyle name="Cellule liée 9" xfId="2849" hidden="1" xr:uid="{00000000-0005-0000-0000-000092480000}"/>
    <cellStyle name="Cellule liée 9" xfId="2798" hidden="1" xr:uid="{00000000-0005-0000-0000-000093480000}"/>
    <cellStyle name="Cellule liée 9" xfId="2840" hidden="1" xr:uid="{00000000-0005-0000-0000-000094480000}"/>
    <cellStyle name="Cellule liée 9" xfId="2902" hidden="1" xr:uid="{00000000-0005-0000-0000-000095480000}"/>
    <cellStyle name="Cellule liée 9" xfId="2951" hidden="1" xr:uid="{00000000-0005-0000-0000-000096480000}"/>
    <cellStyle name="Cellule liée 9" xfId="3001" hidden="1" xr:uid="{00000000-0005-0000-0000-000097480000}"/>
    <cellStyle name="Cellule liée 9" xfId="3051" hidden="1" xr:uid="{00000000-0005-0000-0000-000098480000}"/>
    <cellStyle name="Cellule liée 9" xfId="3100" hidden="1" xr:uid="{00000000-0005-0000-0000-000099480000}"/>
    <cellStyle name="Cellule liée 9" xfId="3148" hidden="1" xr:uid="{00000000-0005-0000-0000-00009A480000}"/>
    <cellStyle name="Cellule liée 9" xfId="3195" hidden="1" xr:uid="{00000000-0005-0000-0000-00009B480000}"/>
    <cellStyle name="Cellule liée 9" xfId="3241" hidden="1" xr:uid="{00000000-0005-0000-0000-00009C480000}"/>
    <cellStyle name="Cellule liée 9" xfId="3480" hidden="1" xr:uid="{00000000-0005-0000-0000-00009D480000}"/>
    <cellStyle name="Cellule liée 9" xfId="3541" hidden="1" xr:uid="{00000000-0005-0000-0000-00009E480000}"/>
    <cellStyle name="Cellule liée 9" xfId="3562" hidden="1" xr:uid="{00000000-0005-0000-0000-00009F480000}"/>
    <cellStyle name="Cellule liée 9" xfId="3415" hidden="1" xr:uid="{00000000-0005-0000-0000-0000A0480000}"/>
    <cellStyle name="Cellule liée 9" xfId="3408" hidden="1" xr:uid="{00000000-0005-0000-0000-0000A1480000}"/>
    <cellStyle name="Cellule liée 9" xfId="3491" hidden="1" xr:uid="{00000000-0005-0000-0000-0000A2480000}"/>
    <cellStyle name="Cellule liée 9" xfId="3448" hidden="1" xr:uid="{00000000-0005-0000-0000-0000A3480000}"/>
    <cellStyle name="Cellule liée 9" xfId="3501" hidden="1" xr:uid="{00000000-0005-0000-0000-0000A4480000}"/>
    <cellStyle name="Cellule liée 9" xfId="3848" hidden="1" xr:uid="{00000000-0005-0000-0000-0000A5480000}"/>
    <cellStyle name="Cellule liée 9" xfId="2727" hidden="1" xr:uid="{00000000-0005-0000-0000-0000A6480000}"/>
    <cellStyle name="Cellule liée 9" xfId="3940" hidden="1" xr:uid="{00000000-0005-0000-0000-0000A7480000}"/>
    <cellStyle name="Cellule liée 9" xfId="2740" hidden="1" xr:uid="{00000000-0005-0000-0000-0000A8480000}"/>
    <cellStyle name="Cellule liée 9" xfId="3959" hidden="1" xr:uid="{00000000-0005-0000-0000-0000A9480000}"/>
    <cellStyle name="Cellule liée 9" xfId="2684" hidden="1" xr:uid="{00000000-0005-0000-0000-0000AA480000}"/>
    <cellStyle name="Cellule liée 9" xfId="3950" hidden="1" xr:uid="{00000000-0005-0000-0000-0000AB480000}"/>
    <cellStyle name="Cellule liée 9" xfId="4012" hidden="1" xr:uid="{00000000-0005-0000-0000-0000AC480000}"/>
    <cellStyle name="Cellule liée 9" xfId="4062" hidden="1" xr:uid="{00000000-0005-0000-0000-0000AD480000}"/>
    <cellStyle name="Cellule liée 9" xfId="4112" hidden="1" xr:uid="{00000000-0005-0000-0000-0000AE480000}"/>
    <cellStyle name="Cellule liée 9" xfId="4162" hidden="1" xr:uid="{00000000-0005-0000-0000-0000AF480000}"/>
    <cellStyle name="Cellule liée 9" xfId="4211" hidden="1" xr:uid="{00000000-0005-0000-0000-0000B0480000}"/>
    <cellStyle name="Cellule liée 9" xfId="4259" hidden="1" xr:uid="{00000000-0005-0000-0000-0000B1480000}"/>
    <cellStyle name="Cellule liée 9" xfId="4306" hidden="1" xr:uid="{00000000-0005-0000-0000-0000B2480000}"/>
    <cellStyle name="Cellule liée 9" xfId="4352" hidden="1" xr:uid="{00000000-0005-0000-0000-0000B3480000}"/>
    <cellStyle name="Cellule liée 9" xfId="4586" hidden="1" xr:uid="{00000000-0005-0000-0000-0000B4480000}"/>
    <cellStyle name="Cellule liée 9" xfId="4646" hidden="1" xr:uid="{00000000-0005-0000-0000-0000B5480000}"/>
    <cellStyle name="Cellule liée 9" xfId="4666" hidden="1" xr:uid="{00000000-0005-0000-0000-0000B6480000}"/>
    <cellStyle name="Cellule liée 9" xfId="4525" hidden="1" xr:uid="{00000000-0005-0000-0000-0000B7480000}"/>
    <cellStyle name="Cellule liée 9" xfId="4519" hidden="1" xr:uid="{00000000-0005-0000-0000-0000B8480000}"/>
    <cellStyle name="Cellule liée 9" xfId="4597" hidden="1" xr:uid="{00000000-0005-0000-0000-0000B9480000}"/>
    <cellStyle name="Cellule liée 9" xfId="4554" hidden="1" xr:uid="{00000000-0005-0000-0000-0000BA480000}"/>
    <cellStyle name="Cellule liée 9" xfId="4606" hidden="1" xr:uid="{00000000-0005-0000-0000-0000BB480000}"/>
    <cellStyle name="Cellule liée 9" xfId="4948" hidden="1" xr:uid="{00000000-0005-0000-0000-0000BC480000}"/>
    <cellStyle name="Cellule liée 9" xfId="3919" hidden="1" xr:uid="{00000000-0005-0000-0000-0000BD480000}"/>
    <cellStyle name="Cellule liée 9" xfId="3554" hidden="1" xr:uid="{00000000-0005-0000-0000-0000BE480000}"/>
    <cellStyle name="Cellule liée 9" xfId="5041" hidden="1" xr:uid="{00000000-0005-0000-0000-0000BF480000}"/>
    <cellStyle name="Cellule liée 9" xfId="3892" hidden="1" xr:uid="{00000000-0005-0000-0000-0000C0480000}"/>
    <cellStyle name="Cellule liée 9" xfId="5060" hidden="1" xr:uid="{00000000-0005-0000-0000-0000C1480000}"/>
    <cellStyle name="Cellule liée 9" xfId="5009" hidden="1" xr:uid="{00000000-0005-0000-0000-0000C2480000}"/>
    <cellStyle name="Cellule liée 9" xfId="5051" hidden="1" xr:uid="{00000000-0005-0000-0000-0000C3480000}"/>
    <cellStyle name="Cellule liée 9" xfId="5112" hidden="1" xr:uid="{00000000-0005-0000-0000-0000C4480000}"/>
    <cellStyle name="Cellule liée 9" xfId="5161" hidden="1" xr:uid="{00000000-0005-0000-0000-0000C5480000}"/>
    <cellStyle name="Cellule liée 9" xfId="5211" hidden="1" xr:uid="{00000000-0005-0000-0000-0000C6480000}"/>
    <cellStyle name="Cellule liée 9" xfId="5261" hidden="1" xr:uid="{00000000-0005-0000-0000-0000C7480000}"/>
    <cellStyle name="Cellule liée 9" xfId="5310" hidden="1" xr:uid="{00000000-0005-0000-0000-0000C8480000}"/>
    <cellStyle name="Cellule liée 9" xfId="5358" hidden="1" xr:uid="{00000000-0005-0000-0000-0000C9480000}"/>
    <cellStyle name="Cellule liée 9" xfId="5405" hidden="1" xr:uid="{00000000-0005-0000-0000-0000CA480000}"/>
    <cellStyle name="Cellule liée 9" xfId="5451" hidden="1" xr:uid="{00000000-0005-0000-0000-0000CB480000}"/>
    <cellStyle name="Cellule liée 9" xfId="5685" hidden="1" xr:uid="{00000000-0005-0000-0000-0000CC480000}"/>
    <cellStyle name="Cellule liée 9" xfId="5744" hidden="1" xr:uid="{00000000-0005-0000-0000-0000CD480000}"/>
    <cellStyle name="Cellule liée 9" xfId="5763" hidden="1" xr:uid="{00000000-0005-0000-0000-0000CE480000}"/>
    <cellStyle name="Cellule liée 9" xfId="5624" hidden="1" xr:uid="{00000000-0005-0000-0000-0000CF480000}"/>
    <cellStyle name="Cellule liée 9" xfId="5618" hidden="1" xr:uid="{00000000-0005-0000-0000-0000D0480000}"/>
    <cellStyle name="Cellule liée 9" xfId="5696" hidden="1" xr:uid="{00000000-0005-0000-0000-0000D1480000}"/>
    <cellStyle name="Cellule liée 9" xfId="5653" hidden="1" xr:uid="{00000000-0005-0000-0000-0000D2480000}"/>
    <cellStyle name="Cellule liée 9" xfId="5705" hidden="1" xr:uid="{00000000-0005-0000-0000-0000D3480000}"/>
    <cellStyle name="Cellule liée 9" xfId="6045" hidden="1" xr:uid="{00000000-0005-0000-0000-0000D4480000}"/>
    <cellStyle name="Cellule liée 9" xfId="6212" hidden="1" xr:uid="{00000000-0005-0000-0000-0000D5480000}"/>
    <cellStyle name="Cellule liée 9" xfId="6318" hidden="1" xr:uid="{00000000-0005-0000-0000-0000D6480000}"/>
    <cellStyle name="Cellule liée 9" xfId="6234" hidden="1" xr:uid="{00000000-0005-0000-0000-0000D7480000}"/>
    <cellStyle name="Cellule liée 9" xfId="6337" hidden="1" xr:uid="{00000000-0005-0000-0000-0000D8480000}"/>
    <cellStyle name="Cellule liée 9" xfId="6286" hidden="1" xr:uid="{00000000-0005-0000-0000-0000D9480000}"/>
    <cellStyle name="Cellule liée 9" xfId="6328" hidden="1" xr:uid="{00000000-0005-0000-0000-0000DA480000}"/>
    <cellStyle name="Cellule liée 9" xfId="6390" hidden="1" xr:uid="{00000000-0005-0000-0000-0000DB480000}"/>
    <cellStyle name="Cellule liée 9" xfId="6440" hidden="1" xr:uid="{00000000-0005-0000-0000-0000DC480000}"/>
    <cellStyle name="Cellule liée 9" xfId="6490" hidden="1" xr:uid="{00000000-0005-0000-0000-0000DD480000}"/>
    <cellStyle name="Cellule liée 9" xfId="6540" hidden="1" xr:uid="{00000000-0005-0000-0000-0000DE480000}"/>
    <cellStyle name="Cellule liée 9" xfId="6589" hidden="1" xr:uid="{00000000-0005-0000-0000-0000DF480000}"/>
    <cellStyle name="Cellule liée 9" xfId="6637" hidden="1" xr:uid="{00000000-0005-0000-0000-0000E0480000}"/>
    <cellStyle name="Cellule liée 9" xfId="6684" hidden="1" xr:uid="{00000000-0005-0000-0000-0000E1480000}"/>
    <cellStyle name="Cellule liée 9" xfId="6730" hidden="1" xr:uid="{00000000-0005-0000-0000-0000E2480000}"/>
    <cellStyle name="Cellule liée 9" xfId="6968" hidden="1" xr:uid="{00000000-0005-0000-0000-0000E3480000}"/>
    <cellStyle name="Cellule liée 9" xfId="7029" hidden="1" xr:uid="{00000000-0005-0000-0000-0000E4480000}"/>
    <cellStyle name="Cellule liée 9" xfId="7051" hidden="1" xr:uid="{00000000-0005-0000-0000-0000E5480000}"/>
    <cellStyle name="Cellule liée 9" xfId="6903" hidden="1" xr:uid="{00000000-0005-0000-0000-0000E6480000}"/>
    <cellStyle name="Cellule liée 9" xfId="6897" hidden="1" xr:uid="{00000000-0005-0000-0000-0000E7480000}"/>
    <cellStyle name="Cellule liée 9" xfId="6979" hidden="1" xr:uid="{00000000-0005-0000-0000-0000E8480000}"/>
    <cellStyle name="Cellule liée 9" xfId="6936" hidden="1" xr:uid="{00000000-0005-0000-0000-0000E9480000}"/>
    <cellStyle name="Cellule liée 9" xfId="6989" hidden="1" xr:uid="{00000000-0005-0000-0000-0000EA480000}"/>
    <cellStyle name="Cellule liée 9" xfId="7338" hidden="1" xr:uid="{00000000-0005-0000-0000-0000EB480000}"/>
    <cellStyle name="Cellule liée 9" xfId="7489" hidden="1" xr:uid="{00000000-0005-0000-0000-0000EC480000}"/>
    <cellStyle name="Cellule liée 9" xfId="7586" hidden="1" xr:uid="{00000000-0005-0000-0000-0000ED480000}"/>
    <cellStyle name="Cellule liée 9" xfId="7502" hidden="1" xr:uid="{00000000-0005-0000-0000-0000EE480000}"/>
    <cellStyle name="Cellule liée 9" xfId="7605" hidden="1" xr:uid="{00000000-0005-0000-0000-0000EF480000}"/>
    <cellStyle name="Cellule liée 9" xfId="7554" hidden="1" xr:uid="{00000000-0005-0000-0000-0000F0480000}"/>
    <cellStyle name="Cellule liée 9" xfId="7596" hidden="1" xr:uid="{00000000-0005-0000-0000-0000F1480000}"/>
    <cellStyle name="Cellule liée 9" xfId="7657" hidden="1" xr:uid="{00000000-0005-0000-0000-0000F2480000}"/>
    <cellStyle name="Cellule liée 9" xfId="7707" hidden="1" xr:uid="{00000000-0005-0000-0000-0000F3480000}"/>
    <cellStyle name="Cellule liée 9" xfId="7757" hidden="1" xr:uid="{00000000-0005-0000-0000-0000F4480000}"/>
    <cellStyle name="Cellule liée 9" xfId="7807" hidden="1" xr:uid="{00000000-0005-0000-0000-0000F5480000}"/>
    <cellStyle name="Cellule liée 9" xfId="7856" hidden="1" xr:uid="{00000000-0005-0000-0000-0000F6480000}"/>
    <cellStyle name="Cellule liée 9" xfId="7904" hidden="1" xr:uid="{00000000-0005-0000-0000-0000F7480000}"/>
    <cellStyle name="Cellule liée 9" xfId="7951" hidden="1" xr:uid="{00000000-0005-0000-0000-0000F8480000}"/>
    <cellStyle name="Cellule liée 9" xfId="7997" hidden="1" xr:uid="{00000000-0005-0000-0000-0000F9480000}"/>
    <cellStyle name="Cellule liée 9" xfId="8233" hidden="1" xr:uid="{00000000-0005-0000-0000-0000FA480000}"/>
    <cellStyle name="Cellule liée 9" xfId="8292" hidden="1" xr:uid="{00000000-0005-0000-0000-0000FB480000}"/>
    <cellStyle name="Cellule liée 9" xfId="8312" hidden="1" xr:uid="{00000000-0005-0000-0000-0000FC480000}"/>
    <cellStyle name="Cellule liée 9" xfId="8170" hidden="1" xr:uid="{00000000-0005-0000-0000-0000FD480000}"/>
    <cellStyle name="Cellule liée 9" xfId="8164" hidden="1" xr:uid="{00000000-0005-0000-0000-0000FE480000}"/>
    <cellStyle name="Cellule liée 9" xfId="8244" hidden="1" xr:uid="{00000000-0005-0000-0000-0000FF480000}"/>
    <cellStyle name="Cellule liée 9" xfId="8201" hidden="1" xr:uid="{00000000-0005-0000-0000-000000490000}"/>
    <cellStyle name="Cellule liée 9" xfId="8253" hidden="1" xr:uid="{00000000-0005-0000-0000-000001490000}"/>
    <cellStyle name="Cellule liée 9" xfId="8596" hidden="1" xr:uid="{00000000-0005-0000-0000-000002490000}"/>
    <cellStyle name="Cellule liée 9" xfId="7437" hidden="1" xr:uid="{00000000-0005-0000-0000-000003490000}"/>
    <cellStyle name="Cellule liée 9" xfId="8693" hidden="1" xr:uid="{00000000-0005-0000-0000-000004490000}"/>
    <cellStyle name="Cellule liée 9" xfId="7360" hidden="1" xr:uid="{00000000-0005-0000-0000-000005490000}"/>
    <cellStyle name="Cellule liée 9" xfId="8712" hidden="1" xr:uid="{00000000-0005-0000-0000-000006490000}"/>
    <cellStyle name="Cellule liée 9" xfId="8661" hidden="1" xr:uid="{00000000-0005-0000-0000-000007490000}"/>
    <cellStyle name="Cellule liée 9" xfId="8703" hidden="1" xr:uid="{00000000-0005-0000-0000-000008490000}"/>
    <cellStyle name="Cellule liée 9" xfId="8765" hidden="1" xr:uid="{00000000-0005-0000-0000-000009490000}"/>
    <cellStyle name="Cellule liée 9" xfId="8815" hidden="1" xr:uid="{00000000-0005-0000-0000-00000A490000}"/>
    <cellStyle name="Cellule liée 9" xfId="8864" hidden="1" xr:uid="{00000000-0005-0000-0000-00000B490000}"/>
    <cellStyle name="Cellule liée 9" xfId="8914" hidden="1" xr:uid="{00000000-0005-0000-0000-00000C490000}"/>
    <cellStyle name="Cellule liée 9" xfId="8963" hidden="1" xr:uid="{00000000-0005-0000-0000-00000D490000}"/>
    <cellStyle name="Cellule liée 9" xfId="9011" hidden="1" xr:uid="{00000000-0005-0000-0000-00000E490000}"/>
    <cellStyle name="Cellule liée 9" xfId="9058" hidden="1" xr:uid="{00000000-0005-0000-0000-00000F490000}"/>
    <cellStyle name="Cellule liée 9" xfId="9104" hidden="1" xr:uid="{00000000-0005-0000-0000-000010490000}"/>
    <cellStyle name="Cellule liée 9" xfId="9344" hidden="1" xr:uid="{00000000-0005-0000-0000-000011490000}"/>
    <cellStyle name="Cellule liée 9" xfId="9405" hidden="1" xr:uid="{00000000-0005-0000-0000-000012490000}"/>
    <cellStyle name="Cellule liée 9" xfId="9427" hidden="1" xr:uid="{00000000-0005-0000-0000-000013490000}"/>
    <cellStyle name="Cellule liée 9" xfId="9278" hidden="1" xr:uid="{00000000-0005-0000-0000-000014490000}"/>
    <cellStyle name="Cellule liée 9" xfId="9271" hidden="1" xr:uid="{00000000-0005-0000-0000-000015490000}"/>
    <cellStyle name="Cellule liée 9" xfId="9355" hidden="1" xr:uid="{00000000-0005-0000-0000-000016490000}"/>
    <cellStyle name="Cellule liée 9" xfId="9312" hidden="1" xr:uid="{00000000-0005-0000-0000-000017490000}"/>
    <cellStyle name="Cellule liée 9" xfId="9365" hidden="1" xr:uid="{00000000-0005-0000-0000-000018490000}"/>
    <cellStyle name="Cellule liée 9" xfId="9715" hidden="1" xr:uid="{00000000-0005-0000-0000-000019490000}"/>
    <cellStyle name="Cellule liée 9" xfId="9869" hidden="1" xr:uid="{00000000-0005-0000-0000-00001A490000}"/>
    <cellStyle name="Cellule liée 9" xfId="9966" hidden="1" xr:uid="{00000000-0005-0000-0000-00001B490000}"/>
    <cellStyle name="Cellule liée 9" xfId="9882" hidden="1" xr:uid="{00000000-0005-0000-0000-00001C490000}"/>
    <cellStyle name="Cellule liée 9" xfId="9985" hidden="1" xr:uid="{00000000-0005-0000-0000-00001D490000}"/>
    <cellStyle name="Cellule liée 9" xfId="9934" hidden="1" xr:uid="{00000000-0005-0000-0000-00001E490000}"/>
    <cellStyle name="Cellule liée 9" xfId="9976" hidden="1" xr:uid="{00000000-0005-0000-0000-00001F490000}"/>
    <cellStyle name="Cellule liée 9" xfId="10037" hidden="1" xr:uid="{00000000-0005-0000-0000-000020490000}"/>
    <cellStyle name="Cellule liée 9" xfId="10087" hidden="1" xr:uid="{00000000-0005-0000-0000-000021490000}"/>
    <cellStyle name="Cellule liée 9" xfId="10137" hidden="1" xr:uid="{00000000-0005-0000-0000-000022490000}"/>
    <cellStyle name="Cellule liée 9" xfId="10187" hidden="1" xr:uid="{00000000-0005-0000-0000-000023490000}"/>
    <cellStyle name="Cellule liée 9" xfId="10236" hidden="1" xr:uid="{00000000-0005-0000-0000-000024490000}"/>
    <cellStyle name="Cellule liée 9" xfId="10284" hidden="1" xr:uid="{00000000-0005-0000-0000-000025490000}"/>
    <cellStyle name="Cellule liée 9" xfId="10331" hidden="1" xr:uid="{00000000-0005-0000-0000-000026490000}"/>
    <cellStyle name="Cellule liée 9" xfId="10377" hidden="1" xr:uid="{00000000-0005-0000-0000-000027490000}"/>
    <cellStyle name="Cellule liée 9" xfId="10613" hidden="1" xr:uid="{00000000-0005-0000-0000-000028490000}"/>
    <cellStyle name="Cellule liée 9" xfId="10672" hidden="1" xr:uid="{00000000-0005-0000-0000-000029490000}"/>
    <cellStyle name="Cellule liée 9" xfId="10692" hidden="1" xr:uid="{00000000-0005-0000-0000-00002A490000}"/>
    <cellStyle name="Cellule liée 9" xfId="10550" hidden="1" xr:uid="{00000000-0005-0000-0000-00002B490000}"/>
    <cellStyle name="Cellule liée 9" xfId="10544" hidden="1" xr:uid="{00000000-0005-0000-0000-00002C490000}"/>
    <cellStyle name="Cellule liée 9" xfId="10624" hidden="1" xr:uid="{00000000-0005-0000-0000-00002D490000}"/>
    <cellStyle name="Cellule liée 9" xfId="10581" hidden="1" xr:uid="{00000000-0005-0000-0000-00002E490000}"/>
    <cellStyle name="Cellule liée 9" xfId="10633" hidden="1" xr:uid="{00000000-0005-0000-0000-00002F490000}"/>
    <cellStyle name="Cellule liée 9" xfId="10977" hidden="1" xr:uid="{00000000-0005-0000-0000-000030490000}"/>
    <cellStyle name="Cellule liée 9" xfId="9817" hidden="1" xr:uid="{00000000-0005-0000-0000-000031490000}"/>
    <cellStyle name="Cellule liée 9" xfId="11035" hidden="1" xr:uid="{00000000-0005-0000-0000-000032490000}"/>
    <cellStyle name="Cellule liée 9" xfId="6075" hidden="1" xr:uid="{00000000-0005-0000-0000-000033490000}"/>
    <cellStyle name="Cellule liée 9" xfId="11054" hidden="1" xr:uid="{00000000-0005-0000-0000-000034490000}"/>
    <cellStyle name="Cellule liée 9" xfId="6093" hidden="1" xr:uid="{00000000-0005-0000-0000-000035490000}"/>
    <cellStyle name="Cellule liée 9" xfId="11045" hidden="1" xr:uid="{00000000-0005-0000-0000-000036490000}"/>
    <cellStyle name="Cellule liée 9" xfId="11107" hidden="1" xr:uid="{00000000-0005-0000-0000-000037490000}"/>
    <cellStyle name="Cellule liée 9" xfId="11157" hidden="1" xr:uid="{00000000-0005-0000-0000-000038490000}"/>
    <cellStyle name="Cellule liée 9" xfId="11207" hidden="1" xr:uid="{00000000-0005-0000-0000-000039490000}"/>
    <cellStyle name="Cellule liée 9" xfId="11257" hidden="1" xr:uid="{00000000-0005-0000-0000-00003A490000}"/>
    <cellStyle name="Cellule liée 9" xfId="11306" hidden="1" xr:uid="{00000000-0005-0000-0000-00003B490000}"/>
    <cellStyle name="Cellule liée 9" xfId="11354" hidden="1" xr:uid="{00000000-0005-0000-0000-00003C490000}"/>
    <cellStyle name="Cellule liée 9" xfId="11401" hidden="1" xr:uid="{00000000-0005-0000-0000-00003D490000}"/>
    <cellStyle name="Cellule liée 9" xfId="11447" hidden="1" xr:uid="{00000000-0005-0000-0000-00003E490000}"/>
    <cellStyle name="Cellule liée 9" xfId="11683" hidden="1" xr:uid="{00000000-0005-0000-0000-00003F490000}"/>
    <cellStyle name="Cellule liée 9" xfId="11744" hidden="1" xr:uid="{00000000-0005-0000-0000-000040490000}"/>
    <cellStyle name="Cellule liée 9" xfId="11763" hidden="1" xr:uid="{00000000-0005-0000-0000-000041490000}"/>
    <cellStyle name="Cellule liée 9" xfId="11620" hidden="1" xr:uid="{00000000-0005-0000-0000-000042490000}"/>
    <cellStyle name="Cellule liée 9" xfId="11614" hidden="1" xr:uid="{00000000-0005-0000-0000-000043490000}"/>
    <cellStyle name="Cellule liée 9" xfId="11694" hidden="1" xr:uid="{00000000-0005-0000-0000-000044490000}"/>
    <cellStyle name="Cellule liée 9" xfId="11651" hidden="1" xr:uid="{00000000-0005-0000-0000-000045490000}"/>
    <cellStyle name="Cellule liée 9" xfId="11704" hidden="1" xr:uid="{00000000-0005-0000-0000-000046490000}"/>
    <cellStyle name="Cellule liée 9" xfId="12046" hidden="1" xr:uid="{00000000-0005-0000-0000-000047490000}"/>
    <cellStyle name="Cellule liée 9" xfId="12169" hidden="1" xr:uid="{00000000-0005-0000-0000-000048490000}"/>
    <cellStyle name="Cellule liée 9" xfId="12265" hidden="1" xr:uid="{00000000-0005-0000-0000-000049490000}"/>
    <cellStyle name="Cellule liée 9" xfId="12181" hidden="1" xr:uid="{00000000-0005-0000-0000-00004A490000}"/>
    <cellStyle name="Cellule liée 9" xfId="12284" hidden="1" xr:uid="{00000000-0005-0000-0000-00004B490000}"/>
    <cellStyle name="Cellule liée 9" xfId="12233" hidden="1" xr:uid="{00000000-0005-0000-0000-00004C490000}"/>
    <cellStyle name="Cellule liée 9" xfId="12275" hidden="1" xr:uid="{00000000-0005-0000-0000-00004D490000}"/>
    <cellStyle name="Cellule liée 9" xfId="12336" hidden="1" xr:uid="{00000000-0005-0000-0000-00004E490000}"/>
    <cellStyle name="Cellule liée 9" xfId="12386" hidden="1" xr:uid="{00000000-0005-0000-0000-00004F490000}"/>
    <cellStyle name="Cellule liée 9" xfId="12436" hidden="1" xr:uid="{00000000-0005-0000-0000-000050490000}"/>
    <cellStyle name="Cellule liée 9" xfId="12486" hidden="1" xr:uid="{00000000-0005-0000-0000-000051490000}"/>
    <cellStyle name="Cellule liée 9" xfId="12535" hidden="1" xr:uid="{00000000-0005-0000-0000-000052490000}"/>
    <cellStyle name="Cellule liée 9" xfId="12583" hidden="1" xr:uid="{00000000-0005-0000-0000-000053490000}"/>
    <cellStyle name="Cellule liée 9" xfId="12630" hidden="1" xr:uid="{00000000-0005-0000-0000-000054490000}"/>
    <cellStyle name="Cellule liée 9" xfId="12676" hidden="1" xr:uid="{00000000-0005-0000-0000-000055490000}"/>
    <cellStyle name="Cellule liée 9" xfId="12911" hidden="1" xr:uid="{00000000-0005-0000-0000-000056490000}"/>
    <cellStyle name="Cellule liée 9" xfId="12970" hidden="1" xr:uid="{00000000-0005-0000-0000-000057490000}"/>
    <cellStyle name="Cellule liée 9" xfId="12989" hidden="1" xr:uid="{00000000-0005-0000-0000-000058490000}"/>
    <cellStyle name="Cellule liée 9" xfId="12849" hidden="1" xr:uid="{00000000-0005-0000-0000-000059490000}"/>
    <cellStyle name="Cellule liée 9" xfId="12843" hidden="1" xr:uid="{00000000-0005-0000-0000-00005A490000}"/>
    <cellStyle name="Cellule liée 9" xfId="12922" hidden="1" xr:uid="{00000000-0005-0000-0000-00005B490000}"/>
    <cellStyle name="Cellule liée 9" xfId="12879" hidden="1" xr:uid="{00000000-0005-0000-0000-00005C490000}"/>
    <cellStyle name="Cellule liée 9" xfId="12931" hidden="1" xr:uid="{00000000-0005-0000-0000-00005D490000}"/>
    <cellStyle name="Cellule liée 9" xfId="13271" hidden="1" xr:uid="{00000000-0005-0000-0000-00005E490000}"/>
    <cellStyle name="Cellule liée 9" xfId="12118" hidden="1" xr:uid="{00000000-0005-0000-0000-00005F490000}"/>
    <cellStyle name="Cellule liée 9" xfId="7384" hidden="1" xr:uid="{00000000-0005-0000-0000-000060490000}"/>
    <cellStyle name="Cellule liée 9" xfId="9770" hidden="1" xr:uid="{00000000-0005-0000-0000-000061490000}"/>
    <cellStyle name="Cellule liée 9" xfId="11454" hidden="1" xr:uid="{00000000-0005-0000-0000-000062490000}"/>
    <cellStyle name="Cellule liée 9" xfId="13287" hidden="1" xr:uid="{00000000-0005-0000-0000-000063490000}"/>
    <cellStyle name="Cellule liée 9" xfId="11628" hidden="1" xr:uid="{00000000-0005-0000-0000-000064490000}"/>
    <cellStyle name="Cellule liée 9" xfId="6078" hidden="1" xr:uid="{00000000-0005-0000-0000-000065490000}"/>
    <cellStyle name="Cellule liée 9" xfId="13339" hidden="1" xr:uid="{00000000-0005-0000-0000-000066490000}"/>
    <cellStyle name="Cellule liée 9" xfId="13388" hidden="1" xr:uid="{00000000-0005-0000-0000-000067490000}"/>
    <cellStyle name="Cellule liée 9" xfId="13437" hidden="1" xr:uid="{00000000-0005-0000-0000-000068490000}"/>
    <cellStyle name="Cellule liée 9" xfId="13486" hidden="1" xr:uid="{00000000-0005-0000-0000-000069490000}"/>
    <cellStyle name="Cellule liée 9" xfId="13534" hidden="1" xr:uid="{00000000-0005-0000-0000-00006A490000}"/>
    <cellStyle name="Cellule liée 9" xfId="13581" hidden="1" xr:uid="{00000000-0005-0000-0000-00006B490000}"/>
    <cellStyle name="Cellule liée 9" xfId="13627" hidden="1" xr:uid="{00000000-0005-0000-0000-00006C490000}"/>
    <cellStyle name="Cellule liée 9" xfId="13673" hidden="1" xr:uid="{00000000-0005-0000-0000-00006D490000}"/>
    <cellStyle name="Cellule liée 9" xfId="13907" hidden="1" xr:uid="{00000000-0005-0000-0000-00006E490000}"/>
    <cellStyle name="Cellule liée 9" xfId="13966" hidden="1" xr:uid="{00000000-0005-0000-0000-00006F490000}"/>
    <cellStyle name="Cellule liée 9" xfId="13985" hidden="1" xr:uid="{00000000-0005-0000-0000-000070490000}"/>
    <cellStyle name="Cellule liée 9" xfId="13846" hidden="1" xr:uid="{00000000-0005-0000-0000-000071490000}"/>
    <cellStyle name="Cellule liée 9" xfId="13840" hidden="1" xr:uid="{00000000-0005-0000-0000-000072490000}"/>
    <cellStyle name="Cellule liée 9" xfId="13918" hidden="1" xr:uid="{00000000-0005-0000-0000-000073490000}"/>
    <cellStyle name="Cellule liée 9" xfId="13875" hidden="1" xr:uid="{00000000-0005-0000-0000-000074490000}"/>
    <cellStyle name="Cellule liée 9" xfId="13927" hidden="1" xr:uid="{00000000-0005-0000-0000-000075490000}"/>
    <cellStyle name="Cellule liée 9" xfId="14267" hidden="1" xr:uid="{00000000-0005-0000-0000-000076490000}"/>
    <cellStyle name="Cellule liée 9" xfId="14368" hidden="1" xr:uid="{00000000-0005-0000-0000-000077490000}"/>
    <cellStyle name="Cellule liée 9" xfId="14464" hidden="1" xr:uid="{00000000-0005-0000-0000-000078490000}"/>
    <cellStyle name="Cellule liée 9" xfId="14381" hidden="1" xr:uid="{00000000-0005-0000-0000-000079490000}"/>
    <cellStyle name="Cellule liée 9" xfId="14483" hidden="1" xr:uid="{00000000-0005-0000-0000-00007A490000}"/>
    <cellStyle name="Cellule liée 9" xfId="14432" hidden="1" xr:uid="{00000000-0005-0000-0000-00007B490000}"/>
    <cellStyle name="Cellule liée 9" xfId="14474" hidden="1" xr:uid="{00000000-0005-0000-0000-00007C490000}"/>
    <cellStyle name="Cellule liée 9" xfId="14535" hidden="1" xr:uid="{00000000-0005-0000-0000-00007D490000}"/>
    <cellStyle name="Cellule liée 9" xfId="14585" hidden="1" xr:uid="{00000000-0005-0000-0000-00007E490000}"/>
    <cellStyle name="Cellule liée 9" xfId="14635" hidden="1" xr:uid="{00000000-0005-0000-0000-00007F490000}"/>
    <cellStyle name="Cellule liée 9" xfId="14685" hidden="1" xr:uid="{00000000-0005-0000-0000-000080490000}"/>
    <cellStyle name="Cellule liée 9" xfId="14734" hidden="1" xr:uid="{00000000-0005-0000-0000-000081490000}"/>
    <cellStyle name="Cellule liée 9" xfId="14782" hidden="1" xr:uid="{00000000-0005-0000-0000-000082490000}"/>
    <cellStyle name="Cellule liée 9" xfId="14829" hidden="1" xr:uid="{00000000-0005-0000-0000-000083490000}"/>
    <cellStyle name="Cellule liée 9" xfId="14875" hidden="1" xr:uid="{00000000-0005-0000-0000-000084490000}"/>
    <cellStyle name="Cellule liée 9" xfId="15110" hidden="1" xr:uid="{00000000-0005-0000-0000-000085490000}"/>
    <cellStyle name="Cellule liée 9" xfId="15169" hidden="1" xr:uid="{00000000-0005-0000-0000-000086490000}"/>
    <cellStyle name="Cellule liée 9" xfId="15189" hidden="1" xr:uid="{00000000-0005-0000-0000-000087490000}"/>
    <cellStyle name="Cellule liée 9" xfId="15048" hidden="1" xr:uid="{00000000-0005-0000-0000-000088490000}"/>
    <cellStyle name="Cellule liée 9" xfId="15042" hidden="1" xr:uid="{00000000-0005-0000-0000-000089490000}"/>
    <cellStyle name="Cellule liée 9" xfId="15121" hidden="1" xr:uid="{00000000-0005-0000-0000-00008A490000}"/>
    <cellStyle name="Cellule liée 9" xfId="15078" hidden="1" xr:uid="{00000000-0005-0000-0000-00008B490000}"/>
    <cellStyle name="Cellule liée 9" xfId="15130" hidden="1" xr:uid="{00000000-0005-0000-0000-00008C490000}"/>
    <cellStyle name="Cellule liée 9" xfId="15472" hidden="1" xr:uid="{00000000-0005-0000-0000-00008D490000}"/>
    <cellStyle name="Cellule liée 9" xfId="14317" hidden="1" xr:uid="{00000000-0005-0000-0000-00008E490000}"/>
    <cellStyle name="Cellule liée 9" xfId="15650" hidden="1" xr:uid="{00000000-0005-0000-0000-00008F490000}"/>
    <cellStyle name="Cellule liée 9" xfId="15756" hidden="1" xr:uid="{00000000-0005-0000-0000-000090490000}"/>
    <cellStyle name="Cellule liée 9" xfId="15672" hidden="1" xr:uid="{00000000-0005-0000-0000-000091490000}"/>
    <cellStyle name="Cellule liée 9" xfId="15775" hidden="1" xr:uid="{00000000-0005-0000-0000-000092490000}"/>
    <cellStyle name="Cellule liée 9" xfId="15724" hidden="1" xr:uid="{00000000-0005-0000-0000-000093490000}"/>
    <cellStyle name="Cellule liée 9" xfId="15766" hidden="1" xr:uid="{00000000-0005-0000-0000-000094490000}"/>
    <cellStyle name="Cellule liée 9" xfId="15828" hidden="1" xr:uid="{00000000-0005-0000-0000-000095490000}"/>
    <cellStyle name="Cellule liée 9" xfId="15878" hidden="1" xr:uid="{00000000-0005-0000-0000-000096490000}"/>
    <cellStyle name="Cellule liée 9" xfId="15928" hidden="1" xr:uid="{00000000-0005-0000-0000-000097490000}"/>
    <cellStyle name="Cellule liée 9" xfId="15978" hidden="1" xr:uid="{00000000-0005-0000-0000-000098490000}"/>
    <cellStyle name="Cellule liée 9" xfId="16027" hidden="1" xr:uid="{00000000-0005-0000-0000-000099490000}"/>
    <cellStyle name="Cellule liée 9" xfId="16075" hidden="1" xr:uid="{00000000-0005-0000-0000-00009A490000}"/>
    <cellStyle name="Cellule liée 9" xfId="16122" hidden="1" xr:uid="{00000000-0005-0000-0000-00009B490000}"/>
    <cellStyle name="Cellule liée 9" xfId="16168" hidden="1" xr:uid="{00000000-0005-0000-0000-00009C490000}"/>
    <cellStyle name="Cellule liée 9" xfId="16408" hidden="1" xr:uid="{00000000-0005-0000-0000-00009D490000}"/>
    <cellStyle name="Cellule liée 9" xfId="16469" hidden="1" xr:uid="{00000000-0005-0000-0000-00009E490000}"/>
    <cellStyle name="Cellule liée 9" xfId="16491" hidden="1" xr:uid="{00000000-0005-0000-0000-00009F490000}"/>
    <cellStyle name="Cellule liée 9" xfId="16342" hidden="1" xr:uid="{00000000-0005-0000-0000-0000A0490000}"/>
    <cellStyle name="Cellule liée 9" xfId="16335" hidden="1" xr:uid="{00000000-0005-0000-0000-0000A1490000}"/>
    <cellStyle name="Cellule liée 9" xfId="16419" hidden="1" xr:uid="{00000000-0005-0000-0000-0000A2490000}"/>
    <cellStyle name="Cellule liée 9" xfId="16376" hidden="1" xr:uid="{00000000-0005-0000-0000-0000A3490000}"/>
    <cellStyle name="Cellule liée 9" xfId="16429" hidden="1" xr:uid="{00000000-0005-0000-0000-0000A4490000}"/>
    <cellStyle name="Cellule liée 9" xfId="16779" hidden="1" xr:uid="{00000000-0005-0000-0000-0000A5490000}"/>
    <cellStyle name="Cellule liée 9" xfId="16944" hidden="1" xr:uid="{00000000-0005-0000-0000-0000A6490000}"/>
    <cellStyle name="Cellule liée 9" xfId="17041" hidden="1" xr:uid="{00000000-0005-0000-0000-0000A7490000}"/>
    <cellStyle name="Cellule liée 9" xfId="16957" hidden="1" xr:uid="{00000000-0005-0000-0000-0000A8490000}"/>
    <cellStyle name="Cellule liée 9" xfId="17060" hidden="1" xr:uid="{00000000-0005-0000-0000-0000A9490000}"/>
    <cellStyle name="Cellule liée 9" xfId="17009" hidden="1" xr:uid="{00000000-0005-0000-0000-0000AA490000}"/>
    <cellStyle name="Cellule liée 9" xfId="17051" hidden="1" xr:uid="{00000000-0005-0000-0000-0000AB490000}"/>
    <cellStyle name="Cellule liée 9" xfId="17112" hidden="1" xr:uid="{00000000-0005-0000-0000-0000AC490000}"/>
    <cellStyle name="Cellule liée 9" xfId="17162" hidden="1" xr:uid="{00000000-0005-0000-0000-0000AD490000}"/>
    <cellStyle name="Cellule liée 9" xfId="17212" hidden="1" xr:uid="{00000000-0005-0000-0000-0000AE490000}"/>
    <cellStyle name="Cellule liée 9" xfId="17262" hidden="1" xr:uid="{00000000-0005-0000-0000-0000AF490000}"/>
    <cellStyle name="Cellule liée 9" xfId="17311" hidden="1" xr:uid="{00000000-0005-0000-0000-0000B0490000}"/>
    <cellStyle name="Cellule liée 9" xfId="17359" hidden="1" xr:uid="{00000000-0005-0000-0000-0000B1490000}"/>
    <cellStyle name="Cellule liée 9" xfId="17406" hidden="1" xr:uid="{00000000-0005-0000-0000-0000B2490000}"/>
    <cellStyle name="Cellule liée 9" xfId="17452" hidden="1" xr:uid="{00000000-0005-0000-0000-0000B3490000}"/>
    <cellStyle name="Cellule liée 9" xfId="17688" hidden="1" xr:uid="{00000000-0005-0000-0000-0000B4490000}"/>
    <cellStyle name="Cellule liée 9" xfId="17747" hidden="1" xr:uid="{00000000-0005-0000-0000-0000B5490000}"/>
    <cellStyle name="Cellule liée 9" xfId="17767" hidden="1" xr:uid="{00000000-0005-0000-0000-0000B6490000}"/>
    <cellStyle name="Cellule liée 9" xfId="17625" hidden="1" xr:uid="{00000000-0005-0000-0000-0000B7490000}"/>
    <cellStyle name="Cellule liée 9" xfId="17619" hidden="1" xr:uid="{00000000-0005-0000-0000-0000B8490000}"/>
    <cellStyle name="Cellule liée 9" xfId="17699" hidden="1" xr:uid="{00000000-0005-0000-0000-0000B9490000}"/>
    <cellStyle name="Cellule liée 9" xfId="17656" hidden="1" xr:uid="{00000000-0005-0000-0000-0000BA490000}"/>
    <cellStyle name="Cellule liée 9" xfId="17708" hidden="1" xr:uid="{00000000-0005-0000-0000-0000BB490000}"/>
    <cellStyle name="Cellule liée 9" xfId="18052" hidden="1" xr:uid="{00000000-0005-0000-0000-0000BC490000}"/>
    <cellStyle name="Cellule liée 9" xfId="16892" hidden="1" xr:uid="{00000000-0005-0000-0000-0000BD490000}"/>
    <cellStyle name="Cellule liée 9" xfId="15645" hidden="1" xr:uid="{00000000-0005-0000-0000-0000BE490000}"/>
    <cellStyle name="Cellule liée 9" xfId="18095" hidden="1" xr:uid="{00000000-0005-0000-0000-0000BF490000}"/>
    <cellStyle name="Cellule liée 9" xfId="15668" hidden="1" xr:uid="{00000000-0005-0000-0000-0000C0490000}"/>
    <cellStyle name="Cellule liée 9" xfId="18114" hidden="1" xr:uid="{00000000-0005-0000-0000-0000C1490000}"/>
    <cellStyle name="Cellule liée 9" xfId="15586" hidden="1" xr:uid="{00000000-0005-0000-0000-0000C2490000}"/>
    <cellStyle name="Cellule liée 9" xfId="18105" hidden="1" xr:uid="{00000000-0005-0000-0000-0000C3490000}"/>
    <cellStyle name="Cellule liée 9" xfId="18167" hidden="1" xr:uid="{00000000-0005-0000-0000-0000C4490000}"/>
    <cellStyle name="Cellule liée 9" xfId="18217" hidden="1" xr:uid="{00000000-0005-0000-0000-0000C5490000}"/>
    <cellStyle name="Cellule liée 9" xfId="18267" hidden="1" xr:uid="{00000000-0005-0000-0000-0000C6490000}"/>
    <cellStyle name="Cellule liée 9" xfId="18317" hidden="1" xr:uid="{00000000-0005-0000-0000-0000C7490000}"/>
    <cellStyle name="Cellule liée 9" xfId="18366" hidden="1" xr:uid="{00000000-0005-0000-0000-0000C8490000}"/>
    <cellStyle name="Cellule liée 9" xfId="18413" hidden="1" xr:uid="{00000000-0005-0000-0000-0000C9490000}"/>
    <cellStyle name="Cellule liée 9" xfId="18460" hidden="1" xr:uid="{00000000-0005-0000-0000-0000CA490000}"/>
    <cellStyle name="Cellule liée 9" xfId="18506" hidden="1" xr:uid="{00000000-0005-0000-0000-0000CB490000}"/>
    <cellStyle name="Cellule liée 9" xfId="18746" hidden="1" xr:uid="{00000000-0005-0000-0000-0000CC490000}"/>
    <cellStyle name="Cellule liée 9" xfId="18807" hidden="1" xr:uid="{00000000-0005-0000-0000-0000CD490000}"/>
    <cellStyle name="Cellule liée 9" xfId="18829" hidden="1" xr:uid="{00000000-0005-0000-0000-0000CE490000}"/>
    <cellStyle name="Cellule liée 9" xfId="18680" hidden="1" xr:uid="{00000000-0005-0000-0000-0000CF490000}"/>
    <cellStyle name="Cellule liée 9" xfId="18673" hidden="1" xr:uid="{00000000-0005-0000-0000-0000D0490000}"/>
    <cellStyle name="Cellule liée 9" xfId="18757" hidden="1" xr:uid="{00000000-0005-0000-0000-0000D1490000}"/>
    <cellStyle name="Cellule liée 9" xfId="18714" hidden="1" xr:uid="{00000000-0005-0000-0000-0000D2490000}"/>
    <cellStyle name="Cellule liée 9" xfId="18767" hidden="1" xr:uid="{00000000-0005-0000-0000-0000D3490000}"/>
    <cellStyle name="Cellule liée 9" xfId="19117" hidden="1" xr:uid="{00000000-0005-0000-0000-0000D4490000}"/>
    <cellStyle name="Cellule liée 9" xfId="19280" hidden="1" xr:uid="{00000000-0005-0000-0000-0000D5490000}"/>
    <cellStyle name="Cellule liée 9" xfId="19377" hidden="1" xr:uid="{00000000-0005-0000-0000-0000D6490000}"/>
    <cellStyle name="Cellule liée 9" xfId="19293" hidden="1" xr:uid="{00000000-0005-0000-0000-0000D7490000}"/>
    <cellStyle name="Cellule liée 9" xfId="19396" hidden="1" xr:uid="{00000000-0005-0000-0000-0000D8490000}"/>
    <cellStyle name="Cellule liée 9" xfId="19345" hidden="1" xr:uid="{00000000-0005-0000-0000-0000D9490000}"/>
    <cellStyle name="Cellule liée 9" xfId="19387" hidden="1" xr:uid="{00000000-0005-0000-0000-0000DA490000}"/>
    <cellStyle name="Cellule liée 9" xfId="19448" hidden="1" xr:uid="{00000000-0005-0000-0000-0000DB490000}"/>
    <cellStyle name="Cellule liée 9" xfId="19498" hidden="1" xr:uid="{00000000-0005-0000-0000-0000DC490000}"/>
    <cellStyle name="Cellule liée 9" xfId="19548" hidden="1" xr:uid="{00000000-0005-0000-0000-0000DD490000}"/>
    <cellStyle name="Cellule liée 9" xfId="19598" hidden="1" xr:uid="{00000000-0005-0000-0000-0000DE490000}"/>
    <cellStyle name="Cellule liée 9" xfId="19647" hidden="1" xr:uid="{00000000-0005-0000-0000-0000DF490000}"/>
    <cellStyle name="Cellule liée 9" xfId="19695" hidden="1" xr:uid="{00000000-0005-0000-0000-0000E0490000}"/>
    <cellStyle name="Cellule liée 9" xfId="19742" hidden="1" xr:uid="{00000000-0005-0000-0000-0000E1490000}"/>
    <cellStyle name="Cellule liée 9" xfId="19788" hidden="1" xr:uid="{00000000-0005-0000-0000-0000E2490000}"/>
    <cellStyle name="Cellule liée 9" xfId="20023" hidden="1" xr:uid="{00000000-0005-0000-0000-0000E3490000}"/>
    <cellStyle name="Cellule liée 9" xfId="20082" hidden="1" xr:uid="{00000000-0005-0000-0000-0000E4490000}"/>
    <cellStyle name="Cellule liée 9" xfId="20102" hidden="1" xr:uid="{00000000-0005-0000-0000-0000E5490000}"/>
    <cellStyle name="Cellule liée 9" xfId="19961" hidden="1" xr:uid="{00000000-0005-0000-0000-0000E6490000}"/>
    <cellStyle name="Cellule liée 9" xfId="19955" hidden="1" xr:uid="{00000000-0005-0000-0000-0000E7490000}"/>
    <cellStyle name="Cellule liée 9" xfId="20034" hidden="1" xr:uid="{00000000-0005-0000-0000-0000E8490000}"/>
    <cellStyle name="Cellule liée 9" xfId="19991" hidden="1" xr:uid="{00000000-0005-0000-0000-0000E9490000}"/>
    <cellStyle name="Cellule liée 9" xfId="20043" hidden="1" xr:uid="{00000000-0005-0000-0000-0000EA490000}"/>
    <cellStyle name="Cellule liée 9" xfId="20387" hidden="1" xr:uid="{00000000-0005-0000-0000-0000EB490000}"/>
    <cellStyle name="Cellule liée 9" xfId="19228" hidden="1" xr:uid="{00000000-0005-0000-0000-0000EC490000}"/>
    <cellStyle name="Cellule liée 9" xfId="18069" hidden="1" xr:uid="{00000000-0005-0000-0000-0000ED490000}"/>
    <cellStyle name="Cellule liée 9" xfId="15527" hidden="1" xr:uid="{00000000-0005-0000-0000-0000EE490000}"/>
    <cellStyle name="Cellule liée 9" xfId="15574" hidden="1" xr:uid="{00000000-0005-0000-0000-0000EF490000}"/>
    <cellStyle name="Cellule liée 9" xfId="20444" hidden="1" xr:uid="{00000000-0005-0000-0000-0000F0490000}"/>
    <cellStyle name="Cellule liée 9" xfId="16902" hidden="1" xr:uid="{00000000-0005-0000-0000-0000F1490000}"/>
    <cellStyle name="Cellule liée 9" xfId="20435" hidden="1" xr:uid="{00000000-0005-0000-0000-0000F2490000}"/>
    <cellStyle name="Cellule liée 9" xfId="20497" hidden="1" xr:uid="{00000000-0005-0000-0000-0000F3490000}"/>
    <cellStyle name="Cellule liée 9" xfId="20547" hidden="1" xr:uid="{00000000-0005-0000-0000-0000F4490000}"/>
    <cellStyle name="Cellule liée 9" xfId="20597" hidden="1" xr:uid="{00000000-0005-0000-0000-0000F5490000}"/>
    <cellStyle name="Cellule liée 9" xfId="20647" hidden="1" xr:uid="{00000000-0005-0000-0000-0000F6490000}"/>
    <cellStyle name="Cellule liée 9" xfId="20696" hidden="1" xr:uid="{00000000-0005-0000-0000-0000F7490000}"/>
    <cellStyle name="Cellule liée 9" xfId="20744" hidden="1" xr:uid="{00000000-0005-0000-0000-0000F8490000}"/>
    <cellStyle name="Cellule liée 9" xfId="20791" hidden="1" xr:uid="{00000000-0005-0000-0000-0000F9490000}"/>
    <cellStyle name="Cellule liée 9" xfId="20837" hidden="1" xr:uid="{00000000-0005-0000-0000-0000FA490000}"/>
    <cellStyle name="Cellule liée 9" xfId="21075" hidden="1" xr:uid="{00000000-0005-0000-0000-0000FB490000}"/>
    <cellStyle name="Cellule liée 9" xfId="21136" hidden="1" xr:uid="{00000000-0005-0000-0000-0000FC490000}"/>
    <cellStyle name="Cellule liée 9" xfId="21157" hidden="1" xr:uid="{00000000-0005-0000-0000-0000FD490000}"/>
    <cellStyle name="Cellule liée 9" xfId="21010" hidden="1" xr:uid="{00000000-0005-0000-0000-0000FE490000}"/>
    <cellStyle name="Cellule liée 9" xfId="21004" hidden="1" xr:uid="{00000000-0005-0000-0000-0000FF490000}"/>
    <cellStyle name="Cellule liée 9" xfId="21086" hidden="1" xr:uid="{00000000-0005-0000-0000-0000004A0000}"/>
    <cellStyle name="Cellule liée 9" xfId="21043" hidden="1" xr:uid="{00000000-0005-0000-0000-0000014A0000}"/>
    <cellStyle name="Cellule liée 9" xfId="21096" hidden="1" xr:uid="{00000000-0005-0000-0000-0000024A0000}"/>
    <cellStyle name="Cellule liée 9" xfId="21443" hidden="1" xr:uid="{00000000-0005-0000-0000-0000034A0000}"/>
    <cellStyle name="Cellule liée 9" xfId="21601" hidden="1" xr:uid="{00000000-0005-0000-0000-0000044A0000}"/>
    <cellStyle name="Cellule liée 9" xfId="21698" hidden="1" xr:uid="{00000000-0005-0000-0000-0000054A0000}"/>
    <cellStyle name="Cellule liée 9" xfId="21614" hidden="1" xr:uid="{00000000-0005-0000-0000-0000064A0000}"/>
    <cellStyle name="Cellule liée 9" xfId="21717" hidden="1" xr:uid="{00000000-0005-0000-0000-0000074A0000}"/>
    <cellStyle name="Cellule liée 9" xfId="21666" hidden="1" xr:uid="{00000000-0005-0000-0000-0000084A0000}"/>
    <cellStyle name="Cellule liée 9" xfId="21708" hidden="1" xr:uid="{00000000-0005-0000-0000-0000094A0000}"/>
    <cellStyle name="Cellule liée 9" xfId="21769" hidden="1" xr:uid="{00000000-0005-0000-0000-00000A4A0000}"/>
    <cellStyle name="Cellule liée 9" xfId="21819" hidden="1" xr:uid="{00000000-0005-0000-0000-00000B4A0000}"/>
    <cellStyle name="Cellule liée 9" xfId="21869" hidden="1" xr:uid="{00000000-0005-0000-0000-00000C4A0000}"/>
    <cellStyle name="Cellule liée 9" xfId="21919" hidden="1" xr:uid="{00000000-0005-0000-0000-00000D4A0000}"/>
    <cellStyle name="Cellule liée 9" xfId="21968" hidden="1" xr:uid="{00000000-0005-0000-0000-00000E4A0000}"/>
    <cellStyle name="Cellule liée 9" xfId="22016" hidden="1" xr:uid="{00000000-0005-0000-0000-00000F4A0000}"/>
    <cellStyle name="Cellule liée 9" xfId="22063" hidden="1" xr:uid="{00000000-0005-0000-0000-0000104A0000}"/>
    <cellStyle name="Cellule liée 9" xfId="22109" hidden="1" xr:uid="{00000000-0005-0000-0000-0000114A0000}"/>
    <cellStyle name="Cellule liée 9" xfId="22345" hidden="1" xr:uid="{00000000-0005-0000-0000-0000124A0000}"/>
    <cellStyle name="Cellule liée 9" xfId="22404" hidden="1" xr:uid="{00000000-0005-0000-0000-0000134A0000}"/>
    <cellStyle name="Cellule liée 9" xfId="22424" hidden="1" xr:uid="{00000000-0005-0000-0000-0000144A0000}"/>
    <cellStyle name="Cellule liée 9" xfId="22282" hidden="1" xr:uid="{00000000-0005-0000-0000-0000154A0000}"/>
    <cellStyle name="Cellule liée 9" xfId="22276" hidden="1" xr:uid="{00000000-0005-0000-0000-0000164A0000}"/>
    <cellStyle name="Cellule liée 9" xfId="22356" hidden="1" xr:uid="{00000000-0005-0000-0000-0000174A0000}"/>
    <cellStyle name="Cellule liée 9" xfId="22313" hidden="1" xr:uid="{00000000-0005-0000-0000-0000184A0000}"/>
    <cellStyle name="Cellule liée 9" xfId="22365" hidden="1" xr:uid="{00000000-0005-0000-0000-0000194A0000}"/>
    <cellStyle name="Cellule liée 9" xfId="22709" hidden="1" xr:uid="{00000000-0005-0000-0000-00001A4A0000}"/>
    <cellStyle name="Cellule liée 9" xfId="21549" hidden="1" xr:uid="{00000000-0005-0000-0000-00001B4A0000}"/>
    <cellStyle name="Cellule liée 9" xfId="16954" hidden="1" xr:uid="{00000000-0005-0000-0000-00001C4A0000}"/>
    <cellStyle name="Cellule liée 9" xfId="15509" hidden="1" xr:uid="{00000000-0005-0000-0000-00001D4A0000}"/>
    <cellStyle name="Cellule liée 9" xfId="20704" hidden="1" xr:uid="{00000000-0005-0000-0000-00001E4A0000}"/>
    <cellStyle name="Cellule liée 9" xfId="22759" hidden="1" xr:uid="{00000000-0005-0000-0000-00001F4A0000}"/>
    <cellStyle name="Cellule liée 9" xfId="16821" hidden="1" xr:uid="{00000000-0005-0000-0000-0000204A0000}"/>
    <cellStyle name="Cellule liée 9" xfId="22750" hidden="1" xr:uid="{00000000-0005-0000-0000-0000214A0000}"/>
    <cellStyle name="Cellule liée 9" xfId="22812" hidden="1" xr:uid="{00000000-0005-0000-0000-0000224A0000}"/>
    <cellStyle name="Cellule liée 9" xfId="22862" hidden="1" xr:uid="{00000000-0005-0000-0000-0000234A0000}"/>
    <cellStyle name="Cellule liée 9" xfId="22912" hidden="1" xr:uid="{00000000-0005-0000-0000-0000244A0000}"/>
    <cellStyle name="Cellule liée 9" xfId="22962" hidden="1" xr:uid="{00000000-0005-0000-0000-0000254A0000}"/>
    <cellStyle name="Cellule liée 9" xfId="23010" hidden="1" xr:uid="{00000000-0005-0000-0000-0000264A0000}"/>
    <cellStyle name="Cellule liée 9" xfId="23058" hidden="1" xr:uid="{00000000-0005-0000-0000-0000274A0000}"/>
    <cellStyle name="Cellule liée 9" xfId="23104" hidden="1" xr:uid="{00000000-0005-0000-0000-0000284A0000}"/>
    <cellStyle name="Cellule liée 9" xfId="23150" hidden="1" xr:uid="{00000000-0005-0000-0000-0000294A0000}"/>
    <cellStyle name="Cellule liée 9" xfId="23387" hidden="1" xr:uid="{00000000-0005-0000-0000-00002A4A0000}"/>
    <cellStyle name="Cellule liée 9" xfId="23448" hidden="1" xr:uid="{00000000-0005-0000-0000-00002B4A0000}"/>
    <cellStyle name="Cellule liée 9" xfId="23468" hidden="1" xr:uid="{00000000-0005-0000-0000-00002C4A0000}"/>
    <cellStyle name="Cellule liée 9" xfId="23323" hidden="1" xr:uid="{00000000-0005-0000-0000-00002D4A0000}"/>
    <cellStyle name="Cellule liée 9" xfId="23317" hidden="1" xr:uid="{00000000-0005-0000-0000-00002E4A0000}"/>
    <cellStyle name="Cellule liée 9" xfId="23398" hidden="1" xr:uid="{00000000-0005-0000-0000-00002F4A0000}"/>
    <cellStyle name="Cellule liée 9" xfId="23355" hidden="1" xr:uid="{00000000-0005-0000-0000-0000304A0000}"/>
    <cellStyle name="Cellule liée 9" xfId="23408" hidden="1" xr:uid="{00000000-0005-0000-0000-0000314A0000}"/>
    <cellStyle name="Cellule liée 9" xfId="23751" hidden="1" xr:uid="{00000000-0005-0000-0000-0000324A0000}"/>
    <cellStyle name="Cellule liée 9" xfId="23902" hidden="1" xr:uid="{00000000-0005-0000-0000-0000334A0000}"/>
    <cellStyle name="Cellule liée 9" xfId="23998" hidden="1" xr:uid="{00000000-0005-0000-0000-0000344A0000}"/>
    <cellStyle name="Cellule liée 9" xfId="23914" hidden="1" xr:uid="{00000000-0005-0000-0000-0000354A0000}"/>
    <cellStyle name="Cellule liée 9" xfId="24017" hidden="1" xr:uid="{00000000-0005-0000-0000-0000364A0000}"/>
    <cellStyle name="Cellule liée 9" xfId="23966" hidden="1" xr:uid="{00000000-0005-0000-0000-0000374A0000}"/>
    <cellStyle name="Cellule liée 9" xfId="24008" hidden="1" xr:uid="{00000000-0005-0000-0000-0000384A0000}"/>
    <cellStyle name="Cellule liée 9" xfId="24069" hidden="1" xr:uid="{00000000-0005-0000-0000-0000394A0000}"/>
    <cellStyle name="Cellule liée 9" xfId="24119" hidden="1" xr:uid="{00000000-0005-0000-0000-00003A4A0000}"/>
    <cellStyle name="Cellule liée 9" xfId="24169" hidden="1" xr:uid="{00000000-0005-0000-0000-00003B4A0000}"/>
    <cellStyle name="Cellule liée 9" xfId="24219" hidden="1" xr:uid="{00000000-0005-0000-0000-00003C4A0000}"/>
    <cellStyle name="Cellule liée 9" xfId="24268" hidden="1" xr:uid="{00000000-0005-0000-0000-00003D4A0000}"/>
    <cellStyle name="Cellule liée 9" xfId="24316" hidden="1" xr:uid="{00000000-0005-0000-0000-00003E4A0000}"/>
    <cellStyle name="Cellule liée 9" xfId="24363" hidden="1" xr:uid="{00000000-0005-0000-0000-00003F4A0000}"/>
    <cellStyle name="Cellule liée 9" xfId="24409" hidden="1" xr:uid="{00000000-0005-0000-0000-0000404A0000}"/>
    <cellStyle name="Cellule liée 9" xfId="24645" hidden="1" xr:uid="{00000000-0005-0000-0000-0000414A0000}"/>
    <cellStyle name="Cellule liée 9" xfId="24704" hidden="1" xr:uid="{00000000-0005-0000-0000-0000424A0000}"/>
    <cellStyle name="Cellule liée 9" xfId="24724" hidden="1" xr:uid="{00000000-0005-0000-0000-0000434A0000}"/>
    <cellStyle name="Cellule liée 9" xfId="24582" hidden="1" xr:uid="{00000000-0005-0000-0000-0000444A0000}"/>
    <cellStyle name="Cellule liée 9" xfId="24576" hidden="1" xr:uid="{00000000-0005-0000-0000-0000454A0000}"/>
    <cellStyle name="Cellule liée 9" xfId="24656" hidden="1" xr:uid="{00000000-0005-0000-0000-0000464A0000}"/>
    <cellStyle name="Cellule liée 9" xfId="24613" hidden="1" xr:uid="{00000000-0005-0000-0000-0000474A0000}"/>
    <cellStyle name="Cellule liée 9" xfId="24665" hidden="1" xr:uid="{00000000-0005-0000-0000-0000484A0000}"/>
    <cellStyle name="Cellule liée 9" xfId="25007" hidden="1" xr:uid="{00000000-0005-0000-0000-0000494A0000}"/>
    <cellStyle name="Cellule liée 9" xfId="23850" hidden="1" xr:uid="{00000000-0005-0000-0000-00004A4A0000}"/>
    <cellStyle name="Cellule liée 9" xfId="19172" hidden="1" xr:uid="{00000000-0005-0000-0000-00004B4A0000}"/>
    <cellStyle name="Cellule liée 9" xfId="15680" hidden="1" xr:uid="{00000000-0005-0000-0000-00004C4A0000}"/>
    <cellStyle name="Cellule liée 9" xfId="22821" hidden="1" xr:uid="{00000000-0005-0000-0000-00004D4A0000}"/>
    <cellStyle name="Cellule liée 9" xfId="25058" hidden="1" xr:uid="{00000000-0005-0000-0000-00004E4A0000}"/>
    <cellStyle name="Cellule liée 9" xfId="22739" hidden="1" xr:uid="{00000000-0005-0000-0000-00004F4A0000}"/>
    <cellStyle name="Cellule liée 9" xfId="25049" hidden="1" xr:uid="{00000000-0005-0000-0000-0000504A0000}"/>
    <cellStyle name="Cellule liée 9" xfId="25111" hidden="1" xr:uid="{00000000-0005-0000-0000-0000514A0000}"/>
    <cellStyle name="Cellule liée 9" xfId="25161" hidden="1" xr:uid="{00000000-0005-0000-0000-0000524A0000}"/>
    <cellStyle name="Cellule liée 9" xfId="25211" hidden="1" xr:uid="{00000000-0005-0000-0000-0000534A0000}"/>
    <cellStyle name="Cellule liée 9" xfId="25261" hidden="1" xr:uid="{00000000-0005-0000-0000-0000544A0000}"/>
    <cellStyle name="Cellule liée 9" xfId="25310" hidden="1" xr:uid="{00000000-0005-0000-0000-0000554A0000}"/>
    <cellStyle name="Cellule liée 9" xfId="25358" hidden="1" xr:uid="{00000000-0005-0000-0000-0000564A0000}"/>
    <cellStyle name="Cellule liée 9" xfId="25405" hidden="1" xr:uid="{00000000-0005-0000-0000-0000574A0000}"/>
    <cellStyle name="Cellule liée 9" xfId="25450" hidden="1" xr:uid="{00000000-0005-0000-0000-0000584A0000}"/>
    <cellStyle name="Cellule liée 9" xfId="25683" hidden="1" xr:uid="{00000000-0005-0000-0000-0000594A0000}"/>
    <cellStyle name="Cellule liée 9" xfId="25744" hidden="1" xr:uid="{00000000-0005-0000-0000-00005A4A0000}"/>
    <cellStyle name="Cellule liée 9" xfId="25763" hidden="1" xr:uid="{00000000-0005-0000-0000-00005B4A0000}"/>
    <cellStyle name="Cellule liée 9" xfId="25621" hidden="1" xr:uid="{00000000-0005-0000-0000-00005C4A0000}"/>
    <cellStyle name="Cellule liée 9" xfId="25615" hidden="1" xr:uid="{00000000-0005-0000-0000-00005D4A0000}"/>
    <cellStyle name="Cellule liée 9" xfId="25694" hidden="1" xr:uid="{00000000-0005-0000-0000-00005E4A0000}"/>
    <cellStyle name="Cellule liée 9" xfId="25651" hidden="1" xr:uid="{00000000-0005-0000-0000-00005F4A0000}"/>
    <cellStyle name="Cellule liée 9" xfId="25704" hidden="1" xr:uid="{00000000-0005-0000-0000-0000604A0000}"/>
    <cellStyle name="Cellule liée 9" xfId="26045" hidden="1" xr:uid="{00000000-0005-0000-0000-0000614A0000}"/>
    <cellStyle name="Cellule liée 9" xfId="26167" hidden="1" xr:uid="{00000000-0005-0000-0000-0000624A0000}"/>
    <cellStyle name="Cellule liée 9" xfId="26263" hidden="1" xr:uid="{00000000-0005-0000-0000-0000634A0000}"/>
    <cellStyle name="Cellule liée 9" xfId="26179" hidden="1" xr:uid="{00000000-0005-0000-0000-0000644A0000}"/>
    <cellStyle name="Cellule liée 9" xfId="26282" hidden="1" xr:uid="{00000000-0005-0000-0000-0000654A0000}"/>
    <cellStyle name="Cellule liée 9" xfId="26231" hidden="1" xr:uid="{00000000-0005-0000-0000-0000664A0000}"/>
    <cellStyle name="Cellule liée 9" xfId="26273" hidden="1" xr:uid="{00000000-0005-0000-0000-0000674A0000}"/>
    <cellStyle name="Cellule liée 9" xfId="26334" hidden="1" xr:uid="{00000000-0005-0000-0000-0000684A0000}"/>
    <cellStyle name="Cellule liée 9" xfId="26384" hidden="1" xr:uid="{00000000-0005-0000-0000-0000694A0000}"/>
    <cellStyle name="Cellule liée 9" xfId="26434" hidden="1" xr:uid="{00000000-0005-0000-0000-00006A4A0000}"/>
    <cellStyle name="Cellule liée 9" xfId="26484" hidden="1" xr:uid="{00000000-0005-0000-0000-00006B4A0000}"/>
    <cellStyle name="Cellule liée 9" xfId="26533" hidden="1" xr:uid="{00000000-0005-0000-0000-00006C4A0000}"/>
    <cellStyle name="Cellule liée 9" xfId="26581" hidden="1" xr:uid="{00000000-0005-0000-0000-00006D4A0000}"/>
    <cellStyle name="Cellule liée 9" xfId="26628" hidden="1" xr:uid="{00000000-0005-0000-0000-00006E4A0000}"/>
    <cellStyle name="Cellule liée 9" xfId="26674" hidden="1" xr:uid="{00000000-0005-0000-0000-00006F4A0000}"/>
    <cellStyle name="Cellule liée 9" xfId="26909" hidden="1" xr:uid="{00000000-0005-0000-0000-0000704A0000}"/>
    <cellStyle name="Cellule liée 9" xfId="26968" hidden="1" xr:uid="{00000000-0005-0000-0000-0000714A0000}"/>
    <cellStyle name="Cellule liée 9" xfId="26987" hidden="1" xr:uid="{00000000-0005-0000-0000-0000724A0000}"/>
    <cellStyle name="Cellule liée 9" xfId="26847" hidden="1" xr:uid="{00000000-0005-0000-0000-0000734A0000}"/>
    <cellStyle name="Cellule liée 9" xfId="26841" hidden="1" xr:uid="{00000000-0005-0000-0000-0000744A0000}"/>
    <cellStyle name="Cellule liée 9" xfId="26920" hidden="1" xr:uid="{00000000-0005-0000-0000-0000754A0000}"/>
    <cellStyle name="Cellule liée 9" xfId="26877" hidden="1" xr:uid="{00000000-0005-0000-0000-0000764A0000}"/>
    <cellStyle name="Cellule liée 9" xfId="26929" hidden="1" xr:uid="{00000000-0005-0000-0000-0000774A0000}"/>
    <cellStyle name="Cellule liée 9" xfId="27269" hidden="1" xr:uid="{00000000-0005-0000-0000-0000784A0000}"/>
    <cellStyle name="Cellule liée 9" xfId="26116" hidden="1" xr:uid="{00000000-0005-0000-0000-0000794A0000}"/>
    <cellStyle name="Cellule liée 9" xfId="22736" hidden="1" xr:uid="{00000000-0005-0000-0000-00007A4A0000}"/>
    <cellStyle name="Cellule liée 9" xfId="18072" hidden="1" xr:uid="{00000000-0005-0000-0000-00007B4A0000}"/>
    <cellStyle name="Cellule liée 9" xfId="25318" hidden="1" xr:uid="{00000000-0005-0000-0000-00007C4A0000}"/>
    <cellStyle name="Cellule liée 9" xfId="27294" hidden="1" xr:uid="{00000000-0005-0000-0000-00007D4A0000}"/>
    <cellStyle name="Cellule liée 9" xfId="21034" hidden="1" xr:uid="{00000000-0005-0000-0000-00007E4A0000}"/>
    <cellStyle name="Cellule liée 9" xfId="27285" hidden="1" xr:uid="{00000000-0005-0000-0000-00007F4A0000}"/>
    <cellStyle name="Cellule liée 9" xfId="27346" hidden="1" xr:uid="{00000000-0005-0000-0000-0000804A0000}"/>
    <cellStyle name="Cellule liée 9" xfId="27395" hidden="1" xr:uid="{00000000-0005-0000-0000-0000814A0000}"/>
    <cellStyle name="Cellule liée 9" xfId="27444" hidden="1" xr:uid="{00000000-0005-0000-0000-0000824A0000}"/>
    <cellStyle name="Cellule liée 9" xfId="27493" hidden="1" xr:uid="{00000000-0005-0000-0000-0000834A0000}"/>
    <cellStyle name="Cellule liée 9" xfId="27541" hidden="1" xr:uid="{00000000-0005-0000-0000-0000844A0000}"/>
    <cellStyle name="Cellule liée 9" xfId="27588" hidden="1" xr:uid="{00000000-0005-0000-0000-0000854A0000}"/>
    <cellStyle name="Cellule liée 9" xfId="27634" hidden="1" xr:uid="{00000000-0005-0000-0000-0000864A0000}"/>
    <cellStyle name="Cellule liée 9" xfId="27680" hidden="1" xr:uid="{00000000-0005-0000-0000-0000874A0000}"/>
    <cellStyle name="Cellule liée 9" xfId="27914" hidden="1" xr:uid="{00000000-0005-0000-0000-0000884A0000}"/>
    <cellStyle name="Cellule liée 9" xfId="27973" hidden="1" xr:uid="{00000000-0005-0000-0000-0000894A0000}"/>
    <cellStyle name="Cellule liée 9" xfId="27992" hidden="1" xr:uid="{00000000-0005-0000-0000-00008A4A0000}"/>
    <cellStyle name="Cellule liée 9" xfId="27853" hidden="1" xr:uid="{00000000-0005-0000-0000-00008B4A0000}"/>
    <cellStyle name="Cellule liée 9" xfId="27847" hidden="1" xr:uid="{00000000-0005-0000-0000-00008C4A0000}"/>
    <cellStyle name="Cellule liée 9" xfId="27925" hidden="1" xr:uid="{00000000-0005-0000-0000-00008D4A0000}"/>
    <cellStyle name="Cellule liée 9" xfId="27882" hidden="1" xr:uid="{00000000-0005-0000-0000-00008E4A0000}"/>
    <cellStyle name="Cellule liée 9" xfId="27934" hidden="1" xr:uid="{00000000-0005-0000-0000-00008F4A0000}"/>
    <cellStyle name="Cellule liée 9" xfId="28274" hidden="1" xr:uid="{00000000-0005-0000-0000-0000904A0000}"/>
    <cellStyle name="Cellule liée 9" xfId="28374" hidden="1" xr:uid="{00000000-0005-0000-0000-0000914A0000}"/>
    <cellStyle name="Cellule liée 9" xfId="28469" hidden="1" xr:uid="{00000000-0005-0000-0000-0000924A0000}"/>
    <cellStyle name="Cellule liée 9" xfId="28386" hidden="1" xr:uid="{00000000-0005-0000-0000-0000934A0000}"/>
    <cellStyle name="Cellule liée 9" xfId="28488" hidden="1" xr:uid="{00000000-0005-0000-0000-0000944A0000}"/>
    <cellStyle name="Cellule liée 9" xfId="28437" hidden="1" xr:uid="{00000000-0005-0000-0000-0000954A0000}"/>
    <cellStyle name="Cellule liée 9" xfId="28479" hidden="1" xr:uid="{00000000-0005-0000-0000-0000964A0000}"/>
    <cellStyle name="Cellule liée 9" xfId="28540" hidden="1" xr:uid="{00000000-0005-0000-0000-0000974A0000}"/>
    <cellStyle name="Cellule liée 9" xfId="28590" hidden="1" xr:uid="{00000000-0005-0000-0000-0000984A0000}"/>
    <cellStyle name="Cellule liée 9" xfId="28640" hidden="1" xr:uid="{00000000-0005-0000-0000-0000994A0000}"/>
    <cellStyle name="Cellule liée 9" xfId="28690" hidden="1" xr:uid="{00000000-0005-0000-0000-00009A4A0000}"/>
    <cellStyle name="Cellule liée 9" xfId="28739" hidden="1" xr:uid="{00000000-0005-0000-0000-00009B4A0000}"/>
    <cellStyle name="Cellule liée 9" xfId="28787" hidden="1" xr:uid="{00000000-0005-0000-0000-00009C4A0000}"/>
    <cellStyle name="Cellule liée 9" xfId="28834" hidden="1" xr:uid="{00000000-0005-0000-0000-00009D4A0000}"/>
    <cellStyle name="Cellule liée 9" xfId="28880" hidden="1" xr:uid="{00000000-0005-0000-0000-00009E4A0000}"/>
    <cellStyle name="Cellule liée 9" xfId="29114" hidden="1" xr:uid="{00000000-0005-0000-0000-00009F4A0000}"/>
    <cellStyle name="Cellule liée 9" xfId="29173" hidden="1" xr:uid="{00000000-0005-0000-0000-0000A04A0000}"/>
    <cellStyle name="Cellule liée 9" xfId="29192" hidden="1" xr:uid="{00000000-0005-0000-0000-0000A14A0000}"/>
    <cellStyle name="Cellule liée 9" xfId="29053" hidden="1" xr:uid="{00000000-0005-0000-0000-0000A24A0000}"/>
    <cellStyle name="Cellule liée 9" xfId="29047" hidden="1" xr:uid="{00000000-0005-0000-0000-0000A34A0000}"/>
    <cellStyle name="Cellule liée 9" xfId="29125" hidden="1" xr:uid="{00000000-0005-0000-0000-0000A44A0000}"/>
    <cellStyle name="Cellule liée 9" xfId="29082" hidden="1" xr:uid="{00000000-0005-0000-0000-0000A54A0000}"/>
    <cellStyle name="Cellule liée 9" xfId="29134" hidden="1" xr:uid="{00000000-0005-0000-0000-0000A64A0000}"/>
    <cellStyle name="Cellule liée 9" xfId="29474" hidden="1" xr:uid="{00000000-0005-0000-0000-0000A74A0000}"/>
    <cellStyle name="Cellule liée 9" xfId="28324" hidden="1" xr:uid="{00000000-0005-0000-0000-0000A84A0000}"/>
    <cellStyle name="Cellule liée 9" xfId="29521" hidden="1" xr:uid="{00000000-0005-0000-0000-0000A94A0000}"/>
    <cellStyle name="Cellule liée 9" xfId="29611" hidden="1" xr:uid="{00000000-0005-0000-0000-0000AA4A0000}"/>
    <cellStyle name="Cellule liée 9" xfId="29531" hidden="1" xr:uid="{00000000-0005-0000-0000-0000AB4A0000}"/>
    <cellStyle name="Cellule liée 9" xfId="29630" hidden="1" xr:uid="{00000000-0005-0000-0000-0000AC4A0000}"/>
    <cellStyle name="Cellule liée 9" xfId="29579" hidden="1" xr:uid="{00000000-0005-0000-0000-0000AD4A0000}"/>
    <cellStyle name="Cellule liée 9" xfId="29621" hidden="1" xr:uid="{00000000-0005-0000-0000-0000AE4A0000}"/>
    <cellStyle name="Cellule liée 9" xfId="29682" hidden="1" xr:uid="{00000000-0005-0000-0000-0000AF4A0000}"/>
    <cellStyle name="Cellule liée 9" xfId="29731" hidden="1" xr:uid="{00000000-0005-0000-0000-0000B04A0000}"/>
    <cellStyle name="Cellule liée 9" xfId="29780" hidden="1" xr:uid="{00000000-0005-0000-0000-0000B14A0000}"/>
    <cellStyle name="Cellule liée 9" xfId="29829" hidden="1" xr:uid="{00000000-0005-0000-0000-0000B24A0000}"/>
    <cellStyle name="Cellule liée 9" xfId="29877" hidden="1" xr:uid="{00000000-0005-0000-0000-0000B34A0000}"/>
    <cellStyle name="Cellule liée 9" xfId="29924" hidden="1" xr:uid="{00000000-0005-0000-0000-0000B44A0000}"/>
    <cellStyle name="Cellule liée 9" xfId="29970" hidden="1" xr:uid="{00000000-0005-0000-0000-0000B54A0000}"/>
    <cellStyle name="Cellule liée 9" xfId="30015" hidden="1" xr:uid="{00000000-0005-0000-0000-0000B64A0000}"/>
    <cellStyle name="Cellule liée 9" xfId="30246" hidden="1" xr:uid="{00000000-0005-0000-0000-0000B74A0000}"/>
    <cellStyle name="Cellule liée 9" xfId="30305" hidden="1" xr:uid="{00000000-0005-0000-0000-0000B84A0000}"/>
    <cellStyle name="Cellule liée 9" xfId="30324" hidden="1" xr:uid="{00000000-0005-0000-0000-0000B94A0000}"/>
    <cellStyle name="Cellule liée 9" xfId="30186" hidden="1" xr:uid="{00000000-0005-0000-0000-0000BA4A0000}"/>
    <cellStyle name="Cellule liée 9" xfId="30180" hidden="1" xr:uid="{00000000-0005-0000-0000-0000BB4A0000}"/>
    <cellStyle name="Cellule liée 9" xfId="30257" hidden="1" xr:uid="{00000000-0005-0000-0000-0000BC4A0000}"/>
    <cellStyle name="Cellule liée 9" xfId="30214" hidden="1" xr:uid="{00000000-0005-0000-0000-0000BD4A0000}"/>
    <cellStyle name="Cellule liée 9" xfId="30266" hidden="1" xr:uid="{00000000-0005-0000-0000-0000BE4A0000}"/>
    <cellStyle name="Cellule liée 9" xfId="30606" hidden="1" xr:uid="{00000000-0005-0000-0000-0000BF4A0000}"/>
    <cellStyle name="Cellule liée 9" xfId="30706" hidden="1" xr:uid="{00000000-0005-0000-0000-0000C04A0000}"/>
    <cellStyle name="Cellule liée 9" xfId="30801" hidden="1" xr:uid="{00000000-0005-0000-0000-0000C14A0000}"/>
    <cellStyle name="Cellule liée 9" xfId="30718" hidden="1" xr:uid="{00000000-0005-0000-0000-0000C24A0000}"/>
    <cellStyle name="Cellule liée 9" xfId="30820" hidden="1" xr:uid="{00000000-0005-0000-0000-0000C34A0000}"/>
    <cellStyle name="Cellule liée 9" xfId="30769" hidden="1" xr:uid="{00000000-0005-0000-0000-0000C44A0000}"/>
    <cellStyle name="Cellule liée 9" xfId="30811" hidden="1" xr:uid="{00000000-0005-0000-0000-0000C54A0000}"/>
    <cellStyle name="Cellule liée 9" xfId="30872" hidden="1" xr:uid="{00000000-0005-0000-0000-0000C64A0000}"/>
    <cellStyle name="Cellule liée 9" xfId="30922" hidden="1" xr:uid="{00000000-0005-0000-0000-0000C74A0000}"/>
    <cellStyle name="Cellule liée 9" xfId="30972" hidden="1" xr:uid="{00000000-0005-0000-0000-0000C84A0000}"/>
    <cellStyle name="Cellule liée 9" xfId="31022" hidden="1" xr:uid="{00000000-0005-0000-0000-0000C94A0000}"/>
    <cellStyle name="Cellule liée 9" xfId="31071" hidden="1" xr:uid="{00000000-0005-0000-0000-0000CA4A0000}"/>
    <cellStyle name="Cellule liée 9" xfId="31119" hidden="1" xr:uid="{00000000-0005-0000-0000-0000CB4A0000}"/>
    <cellStyle name="Cellule liée 9" xfId="31166" hidden="1" xr:uid="{00000000-0005-0000-0000-0000CC4A0000}"/>
    <cellStyle name="Cellule liée 9" xfId="31212" hidden="1" xr:uid="{00000000-0005-0000-0000-0000CD4A0000}"/>
    <cellStyle name="Cellule liée 9" xfId="31446" hidden="1" xr:uid="{00000000-0005-0000-0000-0000CE4A0000}"/>
    <cellStyle name="Cellule liée 9" xfId="31505" hidden="1" xr:uid="{00000000-0005-0000-0000-0000CF4A0000}"/>
    <cellStyle name="Cellule liée 9" xfId="31524" hidden="1" xr:uid="{00000000-0005-0000-0000-0000D04A0000}"/>
    <cellStyle name="Cellule liée 9" xfId="31385" hidden="1" xr:uid="{00000000-0005-0000-0000-0000D14A0000}"/>
    <cellStyle name="Cellule liée 9" xfId="31379" hidden="1" xr:uid="{00000000-0005-0000-0000-0000D24A0000}"/>
    <cellStyle name="Cellule liée 9" xfId="31457" hidden="1" xr:uid="{00000000-0005-0000-0000-0000D34A0000}"/>
    <cellStyle name="Cellule liée 9" xfId="31414" hidden="1" xr:uid="{00000000-0005-0000-0000-0000D44A0000}"/>
    <cellStyle name="Cellule liée 9" xfId="31466" hidden="1" xr:uid="{00000000-0005-0000-0000-0000D54A0000}"/>
    <cellStyle name="Cellule liée 9" xfId="31806" hidden="1" xr:uid="{00000000-0005-0000-0000-0000D64A0000}"/>
    <cellStyle name="Cellule liée 9" xfId="30656" hidden="1" xr:uid="{00000000-0005-0000-0000-0000D74A0000}"/>
    <cellStyle name="Cellule liée 9" xfId="32251" hidden="1" xr:uid="{E94299DC-8A0C-4708-A917-1C083C2690E1}"/>
    <cellStyle name="Cellule liée 9" xfId="32171" hidden="1" xr:uid="{4A06164E-035A-48AE-B41F-F3A79DE29383}"/>
    <cellStyle name="Cellule liée 9" xfId="32270" hidden="1" xr:uid="{ACE2140B-9B7A-4EED-B2BB-5E7B4DF1EECC}"/>
    <cellStyle name="Cellule liée 9" xfId="32219" hidden="1" xr:uid="{B15D6373-79E3-4586-AD2F-94B25613ABA5}"/>
    <cellStyle name="Cellule liée 9" xfId="32261" hidden="1" xr:uid="{CFA21664-03CF-4BE8-9D21-B4C9802D8122}"/>
    <cellStyle name="Cellule liée 9" xfId="32322" hidden="1" xr:uid="{81E200D0-0CDE-45C3-A85C-E1E4A8E1A6E5}"/>
    <cellStyle name="Cellule liée 9" xfId="32371" hidden="1" xr:uid="{B862DAE1-328A-4F3C-9AC3-DE0BB5312292}"/>
    <cellStyle name="Cellule liée 9" xfId="32420" hidden="1" xr:uid="{34DEFC1B-D82C-4068-930E-B8C87B4E64F3}"/>
    <cellStyle name="Cellule liée 9" xfId="32469" hidden="1" xr:uid="{DA55EEA6-1D65-47B8-A1E8-252F69B2D398}"/>
    <cellStyle name="Cellule liée 9" xfId="32517" hidden="1" xr:uid="{7449C4ED-1B29-4A3F-99D4-5740033DE126}"/>
    <cellStyle name="Cellule liée 9" xfId="32564" hidden="1" xr:uid="{0E973B11-A40D-4E46-AAFB-EF6ABB035DD1}"/>
    <cellStyle name="Cellule liée 9" xfId="32610" hidden="1" xr:uid="{800C0B76-A2FA-4194-9194-5F25C5E97133}"/>
    <cellStyle name="Cellule liée 9" xfId="32655" hidden="1" xr:uid="{1E8A8671-78BD-4BA9-9F70-B5857DDEC821}"/>
    <cellStyle name="Cellule liée 9" xfId="32886" hidden="1" xr:uid="{3CF7ADEE-2680-4F47-964E-765620F6D727}"/>
    <cellStyle name="Cellule liée 9" xfId="32945" hidden="1" xr:uid="{C95B9286-F79A-4F45-9B34-310E2D41FFFE}"/>
    <cellStyle name="Cellule liée 9" xfId="32964" hidden="1" xr:uid="{C77415A8-FA49-48D0-A7A3-E80BE9D2EE64}"/>
    <cellStyle name="Cellule liée 9" xfId="32826" hidden="1" xr:uid="{F2B232D8-CE12-4201-AE87-AF3014A615AB}"/>
    <cellStyle name="Cellule liée 9" xfId="32820" hidden="1" xr:uid="{E93C5347-9C0F-4284-AA49-C52FD398D968}"/>
    <cellStyle name="Cellule liée 9" xfId="32897" hidden="1" xr:uid="{61032EF2-FC88-42C1-AC9F-E4621BF4D027}"/>
    <cellStyle name="Cellule liée 9" xfId="32854" hidden="1" xr:uid="{8CD82B80-39E4-4513-A3F7-F74CF2A01731}"/>
    <cellStyle name="Cellule liée 9" xfId="32906" hidden="1" xr:uid="{D1F2620E-C0C5-4D5E-BB49-88FD680C34D2}"/>
    <cellStyle name="Cellule liée 9" xfId="33246" hidden="1" xr:uid="{657FD849-73B5-4383-A9C5-4D3CEB8FB83C}"/>
    <cellStyle name="Cellule liée 9" xfId="33398" hidden="1" xr:uid="{7D7B3A1F-8143-4C25-B161-5B281F6F2C6D}"/>
    <cellStyle name="Cellule liée 9" xfId="33502" hidden="1" xr:uid="{8AA1FEBD-5F71-42BD-8058-06E02226B186}"/>
    <cellStyle name="Cellule liée 9" xfId="33419" hidden="1" xr:uid="{2AA8FF4B-BE99-4B6A-A251-C63B8DBBE90B}"/>
    <cellStyle name="Cellule liée 9" xfId="33521" hidden="1" xr:uid="{66312221-C3ED-482E-8B2B-E0E74E8B3922}"/>
    <cellStyle name="Cellule liée 9" xfId="33470" hidden="1" xr:uid="{FAF79BEA-1A92-4200-9E85-E1A1601B7980}"/>
    <cellStyle name="Cellule liée 9" xfId="33512" hidden="1" xr:uid="{858773C9-11E6-41F3-9821-C8B6D227B577}"/>
    <cellStyle name="Cellule liée 9" xfId="33574" hidden="1" xr:uid="{8CBD4F3E-D681-4F91-8558-9C00ABFCEE02}"/>
    <cellStyle name="Cellule liée 9" xfId="33623" hidden="1" xr:uid="{3466133F-54C5-49BF-9EF1-0D32DF7DCCB2}"/>
    <cellStyle name="Cellule liée 9" xfId="33672" hidden="1" xr:uid="{D9AF11BD-D19D-4019-B5FA-77B91896DE03}"/>
    <cellStyle name="Cellule liée 9" xfId="33722" hidden="1" xr:uid="{8FF555E5-6701-4170-8EA7-8265F7DAE42C}"/>
    <cellStyle name="Cellule liée 9" xfId="33771" hidden="1" xr:uid="{A31255FF-B84B-4705-8B38-AAA8E9CEE1D0}"/>
    <cellStyle name="Cellule liée 9" xfId="33819" hidden="1" xr:uid="{618BC422-DB39-44E5-A5E9-62CE89E41935}"/>
    <cellStyle name="Cellule liée 9" xfId="33866" hidden="1" xr:uid="{27105F32-6943-4AC4-BAA2-64EC9C205901}"/>
    <cellStyle name="Cellule liée 9" xfId="33912" hidden="1" xr:uid="{DEFD6F42-2427-427D-A1C5-D145C90499F1}"/>
    <cellStyle name="Cellule liée 9" xfId="34152" hidden="1" xr:uid="{E0FD4B11-11A8-4762-A79A-2220D0A2E6C7}"/>
    <cellStyle name="Cellule liée 9" xfId="34213" hidden="1" xr:uid="{8F9FA239-4A38-4EC6-865F-B5648D31E929}"/>
    <cellStyle name="Cellule liée 9" xfId="34235" hidden="1" xr:uid="{80B39A24-59CA-4049-86F9-884E1FC7D536}"/>
    <cellStyle name="Cellule liée 9" xfId="34086" hidden="1" xr:uid="{6990B5F5-CE2E-47BA-A065-AA19C00D206D}"/>
    <cellStyle name="Cellule liée 9" xfId="34079" hidden="1" xr:uid="{2E35DF51-7679-4BF7-A4F4-8EDCE3E729CF}"/>
    <cellStyle name="Cellule liée 9" xfId="34163" hidden="1" xr:uid="{826335B9-E3A2-4F04-B993-1127A59E7959}"/>
    <cellStyle name="Cellule liée 9" xfId="34120" hidden="1" xr:uid="{E11CEA13-3C97-4BEF-A234-2A702633DBA1}"/>
    <cellStyle name="Cellule liée 9" xfId="34173" hidden="1" xr:uid="{2D0C564A-794C-415A-93BE-B71D6237D26E}"/>
    <cellStyle name="Cellule liée 9" xfId="34522" hidden="1" xr:uid="{791173C4-FB22-4262-9A41-F5A1F4810E7B}"/>
    <cellStyle name="Cellule liée 9" xfId="33325" hidden="1" xr:uid="{BA673545-2AB0-4BE1-BCA3-9662F99D1966}"/>
    <cellStyle name="Cellule liée 9" xfId="33338" hidden="1" xr:uid="{9A189F4D-70E5-49E8-8D37-EBCE841FE63F}"/>
    <cellStyle name="Cellule liée 9" xfId="34695" hidden="1" xr:uid="{87BC2CBC-0DFC-48EC-8257-7DDBD793D8C7}"/>
    <cellStyle name="Cellule liée 9" xfId="33265" hidden="1" xr:uid="{97FC2B26-13D6-490A-BAD0-3A3261B6738B}"/>
    <cellStyle name="Cellule liée 9" xfId="34714" hidden="1" xr:uid="{A51CD02F-0560-4FFB-90C9-63FD6BA168F3}"/>
    <cellStyle name="Cellule liée 9" xfId="34663" hidden="1" xr:uid="{5313B7E0-C825-4E91-A035-693B8C35D559}"/>
    <cellStyle name="Cellule liée 9" xfId="34705" hidden="1" xr:uid="{F40BA755-563F-43A5-92D1-7F7FEDFE6A88}"/>
    <cellStyle name="Cellule liée 9" xfId="34767" hidden="1" xr:uid="{983B98AC-C5F0-4FE3-8164-18A755B78A4E}"/>
    <cellStyle name="Cellule liée 9" xfId="34816" hidden="1" xr:uid="{77FF990C-CA43-4DCE-B98A-FEF4E273EAB5}"/>
    <cellStyle name="Cellule liée 9" xfId="34866" hidden="1" xr:uid="{79340123-5082-4E9B-917E-8150DFCD8273}"/>
    <cellStyle name="Cellule liée 9" xfId="34916" hidden="1" xr:uid="{D340FDA5-F4B3-465B-B29A-95CD6C520CEE}"/>
    <cellStyle name="Cellule liée 9" xfId="34965" hidden="1" xr:uid="{3B50A341-6460-41D7-92A7-9B91F6CF3B97}"/>
    <cellStyle name="Cellule liée 9" xfId="35013" hidden="1" xr:uid="{F55F4C5C-92CC-4629-999F-973BDB8FAD23}"/>
    <cellStyle name="Cellule liée 9" xfId="35060" hidden="1" xr:uid="{8CB5A2BD-2BC7-4C68-A3E7-8CA882F803E4}"/>
    <cellStyle name="Cellule liée 9" xfId="35106" hidden="1" xr:uid="{080ECBFC-3600-4F3C-B724-0270072A8F42}"/>
    <cellStyle name="Cellule liée 9" xfId="35345" hidden="1" xr:uid="{35748817-FEC1-4B0C-9750-D341C476AAC5}"/>
    <cellStyle name="Cellule liée 9" xfId="35406" hidden="1" xr:uid="{CC26F0D4-3338-4E09-B411-2885A2A2E8CC}"/>
    <cellStyle name="Cellule liée 9" xfId="35427" hidden="1" xr:uid="{F53F2882-A1D1-44B4-BE30-D6ED76D099ED}"/>
    <cellStyle name="Cellule liée 9" xfId="35280" hidden="1" xr:uid="{7B4AF2E6-6F0B-4605-8E03-E7A6763F1F57}"/>
    <cellStyle name="Cellule liée 9" xfId="35273" hidden="1" xr:uid="{43C15852-DBDB-450F-938B-C16906CDCE27}"/>
    <cellStyle name="Cellule liée 9" xfId="35356" hidden="1" xr:uid="{14BE2DB1-C57D-4E4E-A431-DD0366FF6F4F}"/>
    <cellStyle name="Cellule liée 9" xfId="35313" hidden="1" xr:uid="{3699F8DB-11DF-4367-9656-BD4283710A98}"/>
    <cellStyle name="Cellule liée 9" xfId="35366" hidden="1" xr:uid="{5217E8C9-131E-4539-BA89-903923E1AAEC}"/>
    <cellStyle name="Cellule liée 9" xfId="35713" hidden="1" xr:uid="{9383792B-1BD9-42E4-81C7-CD9E0396FAB8}"/>
    <cellStyle name="Cellule liée 9" xfId="34592" hidden="1" xr:uid="{59D2622A-8B9E-4828-8AFF-891F34D8A6D4}"/>
    <cellStyle name="Cellule liée 9" xfId="35805" hidden="1" xr:uid="{96A39287-DFBA-4ABC-91C4-8047FF734522}"/>
    <cellStyle name="Cellule liée 9" xfId="34605" hidden="1" xr:uid="{212E3B21-6DFE-4551-846C-B35DBC07EDA5}"/>
    <cellStyle name="Cellule liée 9" xfId="35824" hidden="1" xr:uid="{EE734BB4-08C9-4B81-990B-C94D0CA2EBA8}"/>
    <cellStyle name="Cellule liée 9" xfId="34549" hidden="1" xr:uid="{DFF8F7BA-312B-4720-99AE-DE3DABB103FF}"/>
    <cellStyle name="Cellule liée 9" xfId="35815" hidden="1" xr:uid="{74F63E98-96D0-4F13-A24C-6AC0D45FC876}"/>
    <cellStyle name="Cellule liée 9" xfId="35877" hidden="1" xr:uid="{9AAB9AD1-8682-4BC4-A2CD-E0E2DB1E2380}"/>
    <cellStyle name="Cellule liée 9" xfId="35927" hidden="1" xr:uid="{0395600F-4ED4-4A6C-8098-3D19876B4FCF}"/>
    <cellStyle name="Cellule liée 9" xfId="35977" hidden="1" xr:uid="{111C9DB2-F68A-47E9-B54A-B9287DC626DA}"/>
    <cellStyle name="Cellule liée 9" xfId="36027" hidden="1" xr:uid="{7DFBD215-62FB-40BD-B2A1-6F3C12B603FB}"/>
    <cellStyle name="Cellule liée 9" xfId="36076" hidden="1" xr:uid="{7DB1B620-51B6-4D1D-B992-A589013541F0}"/>
    <cellStyle name="Cellule liée 9" xfId="36124" hidden="1" xr:uid="{B7703397-C927-48E0-A2F1-3B2ED81CEE28}"/>
    <cellStyle name="Cellule liée 9" xfId="36171" hidden="1" xr:uid="{75926FDD-519F-419A-9724-B96A7F25BEBB}"/>
    <cellStyle name="Cellule liée 9" xfId="36217" hidden="1" xr:uid="{FA2C25DC-4F58-4FAC-A633-C06A56533240}"/>
    <cellStyle name="Cellule liée 9" xfId="36451" hidden="1" xr:uid="{C5ABFE15-FFC6-41AD-801B-0759729496C4}"/>
    <cellStyle name="Cellule liée 9" xfId="36511" hidden="1" xr:uid="{ED095C6D-C397-4306-B3BA-168E1BDE9F18}"/>
    <cellStyle name="Cellule liée 9" xfId="36531" hidden="1" xr:uid="{D67EB95C-9250-4D64-988B-29A73926D707}"/>
    <cellStyle name="Cellule liée 9" xfId="36390" hidden="1" xr:uid="{A076D76C-97B8-426D-BAF1-51E2393E7FC7}"/>
    <cellStyle name="Cellule liée 9" xfId="36384" hidden="1" xr:uid="{81FA1ECB-6FB5-4423-934C-DA22C86B6AF8}"/>
    <cellStyle name="Cellule liée 9" xfId="36462" hidden="1" xr:uid="{49D89BB4-C012-4BD2-8D9A-BFBC1D07B2F6}"/>
    <cellStyle name="Cellule liée 9" xfId="36419" hidden="1" xr:uid="{D9A75E69-E040-4468-9FE7-5FDBAD7FCD4B}"/>
    <cellStyle name="Cellule liée 9" xfId="36471" hidden="1" xr:uid="{ED69A34A-463C-4308-91AF-C3D78E246EC7}"/>
    <cellStyle name="Cellule liée 9" xfId="36813" hidden="1" xr:uid="{EDED0503-B098-4867-976E-FB2847580BB8}"/>
    <cellStyle name="Cellule liée 9" xfId="35784" hidden="1" xr:uid="{F78D3B94-8EFF-4086-B2E1-2BA0E6911765}"/>
    <cellStyle name="Cellule liée 9" xfId="35419" hidden="1" xr:uid="{E4DEEC6F-B7FD-45F6-A786-9B1817B76B79}"/>
    <cellStyle name="Cellule liée 9" xfId="36906" hidden="1" xr:uid="{AF2E1DF6-0FA2-43D4-85E2-F452BE0811F3}"/>
    <cellStyle name="Cellule liée 9" xfId="35757" hidden="1" xr:uid="{301ED699-716C-4C00-8973-3AA37BCFC659}"/>
    <cellStyle name="Cellule liée 9" xfId="36925" hidden="1" xr:uid="{D34DCB6A-9A15-4899-BF53-F4D063196060}"/>
    <cellStyle name="Cellule liée 9" xfId="36874" hidden="1" xr:uid="{D2B9F9C6-E55E-4838-A296-E180DFECE30C}"/>
    <cellStyle name="Cellule liée 9" xfId="36916" hidden="1" xr:uid="{9B3FE48F-938D-4D85-A55D-6A4A2C405FDA}"/>
    <cellStyle name="Cellule liée 9" xfId="36977" hidden="1" xr:uid="{5E47E3A8-F3C6-4A8F-A4F4-FB4F959D30B8}"/>
    <cellStyle name="Cellule liée 9" xfId="37026" hidden="1" xr:uid="{C506C506-749D-49A4-B681-FC1B50A405B4}"/>
    <cellStyle name="Cellule liée 9" xfId="37076" hidden="1" xr:uid="{CC845BF2-0B65-4D74-BCEC-C35DE0DF7A84}"/>
    <cellStyle name="Cellule liée 9" xfId="37126" hidden="1" xr:uid="{BAA0565F-CCAA-4361-89DA-A90052733C07}"/>
    <cellStyle name="Cellule liée 9" xfId="37175" hidden="1" xr:uid="{05BE1449-E1ED-4EA0-B45C-34BF0182E1DE}"/>
    <cellStyle name="Cellule liée 9" xfId="37223" hidden="1" xr:uid="{7B948069-A57B-4FCC-A314-E958CF1835B4}"/>
    <cellStyle name="Cellule liée 9" xfId="37270" hidden="1" xr:uid="{C5F5C85C-CFEF-4D67-8A01-DC43AAE44D6A}"/>
    <cellStyle name="Cellule liée 9" xfId="37316" hidden="1" xr:uid="{0F47B1A3-E271-49D9-BDC0-180AAE3786C9}"/>
    <cellStyle name="Cellule liée 9" xfId="37550" hidden="1" xr:uid="{92418BB8-FC82-4C55-9EA7-AAC701363C2C}"/>
    <cellStyle name="Cellule liée 9" xfId="37609" hidden="1" xr:uid="{610827E2-E37C-45F8-BA4A-E9169E3F9A66}"/>
    <cellStyle name="Cellule liée 9" xfId="37628" hidden="1" xr:uid="{E15D42F4-2922-4776-82C8-0B5C4BECDDE8}"/>
    <cellStyle name="Cellule liée 9" xfId="37489" hidden="1" xr:uid="{CEC57C90-C666-41B3-AF09-390DC91C8D49}"/>
    <cellStyle name="Cellule liée 9" xfId="37483" hidden="1" xr:uid="{3FCA6A75-D4DD-410D-8631-ABA9EB535BD3}"/>
    <cellStyle name="Cellule liée 9" xfId="37561" hidden="1" xr:uid="{2D80EAFC-B6C0-4A26-8853-E2FE9CAF506E}"/>
    <cellStyle name="Cellule liée 9" xfId="37518" hidden="1" xr:uid="{1E376BB0-91B5-405C-9116-A3FF686A05CB}"/>
    <cellStyle name="Cellule liée 9" xfId="37570" hidden="1" xr:uid="{E83E01CD-6246-413A-B553-1CC4FA4BE916}"/>
    <cellStyle name="Cellule liée 9" xfId="37910" hidden="1" xr:uid="{0995B79C-5922-46D8-A99B-CE3A7CD7EF33}"/>
    <cellStyle name="Cellule liée 9" xfId="38055" hidden="1" xr:uid="{014BB3DC-C689-4138-BF1B-C09F54C8EE49}"/>
    <cellStyle name="Cellule liée 9" xfId="38160" hidden="1" xr:uid="{8F14E4AF-097C-4DAA-A2C0-566D74A587A3}"/>
    <cellStyle name="Cellule liée 9" xfId="38076" hidden="1" xr:uid="{A555DCE0-B84A-4F9F-B4C9-486B26E2FE3A}"/>
    <cellStyle name="Cellule liée 9" xfId="38179" hidden="1" xr:uid="{49A312AD-E109-4576-AF36-6E2C82E2C198}"/>
    <cellStyle name="Cellule liée 9" xfId="38128" hidden="1" xr:uid="{D2B82C5A-89FF-4CAB-BAA7-DE6A89AF3489}"/>
    <cellStyle name="Cellule liée 9" xfId="38170" hidden="1" xr:uid="{6FA24D07-C42D-4105-B3BB-14CFC8821BB0}"/>
    <cellStyle name="Cellule liée 9" xfId="38231" hidden="1" xr:uid="{506AFD74-D74D-49E3-AA79-3902B09FAFD2}"/>
    <cellStyle name="Cellule liée 9" xfId="38281" hidden="1" xr:uid="{62DD4D0F-17E5-4154-AFBB-F576E6121D3F}"/>
    <cellStyle name="Cellule liée 9" xfId="38331" hidden="1" xr:uid="{4B32DB7B-938E-4BAA-9F3D-521F6CD07C93}"/>
    <cellStyle name="Cellule liée 9" xfId="38381" hidden="1" xr:uid="{649BC491-E659-4FD1-841D-3A4628FB0904}"/>
    <cellStyle name="Cellule liée 9" xfId="38430" hidden="1" xr:uid="{A78DA26C-2A98-49D1-B588-73314589085C}"/>
    <cellStyle name="Cellule liée 9" xfId="38478" hidden="1" xr:uid="{B1FD1264-D8A1-4CCA-A8B5-64138BFC06BF}"/>
    <cellStyle name="Cellule liée 9" xfId="38525" hidden="1" xr:uid="{1B903235-7F47-4103-AC91-1EBFAAE591D2}"/>
    <cellStyle name="Cellule liée 9" xfId="38571" hidden="1" xr:uid="{AE2A5AFC-277B-4CAF-AF66-48443E64B20A}"/>
    <cellStyle name="Cellule liée 9" xfId="38808" hidden="1" xr:uid="{5C4DC825-9329-43B5-9042-04DDE23880EB}"/>
    <cellStyle name="Cellule liée 9" xfId="38869" hidden="1" xr:uid="{83383361-7E2D-45C9-9732-6D388604C5B8}"/>
    <cellStyle name="Cellule liée 9" xfId="38891" hidden="1" xr:uid="{16313E43-F528-4F43-B013-36866F833442}"/>
    <cellStyle name="Cellule liée 9" xfId="38744" hidden="1" xr:uid="{AAECAFC0-0847-4F8A-840C-08DBE8EB4B56}"/>
    <cellStyle name="Cellule liée 9" xfId="38738" hidden="1" xr:uid="{E0ABF1EB-1086-4536-AC78-E21C8CDBF114}"/>
    <cellStyle name="Cellule liée 9" xfId="38819" hidden="1" xr:uid="{DEC776FE-35F6-4412-887B-492819622DC8}"/>
    <cellStyle name="Cellule liée 9" xfId="38776" hidden="1" xr:uid="{D16B6D1F-0A15-44AB-B5E7-42FA67D419FB}"/>
    <cellStyle name="Cellule liée 9" xfId="38829" hidden="1" xr:uid="{3AA271D6-898B-468E-9CB9-6A6BA012FCDF}"/>
    <cellStyle name="Cellule liée 9" xfId="39177" hidden="1" xr:uid="{6333ED54-640F-40BD-AE20-868F2EC05592}"/>
    <cellStyle name="Cellule liée 9" xfId="39317" hidden="1" xr:uid="{99ACF211-E1C2-422F-BA1D-24C5D6D97A18}"/>
    <cellStyle name="Cellule liée 9" xfId="39412" hidden="1" xr:uid="{FCD16CEA-E1DB-4A05-8D4C-9CD4B1FA0154}"/>
    <cellStyle name="Cellule liée 9" xfId="39329" hidden="1" xr:uid="{0E67FB00-DC36-4F28-8E41-6ADA53299573}"/>
    <cellStyle name="Cellule liée 9" xfId="39431" hidden="1" xr:uid="{51D885D7-09BB-408A-8FE0-E205A5288232}"/>
    <cellStyle name="Cellule liée 9" xfId="39380" hidden="1" xr:uid="{DD37D545-A3B6-466D-97CB-9FD47A144C9C}"/>
    <cellStyle name="Cellule liée 9" xfId="39422" hidden="1" xr:uid="{1887FEC7-F6F0-4CF0-80B7-1C1EE4DC1264}"/>
    <cellStyle name="Cellule liée 9" xfId="39483" hidden="1" xr:uid="{E40C7FBD-D240-4F81-A8CA-AA873B12EF55}"/>
    <cellStyle name="Cellule liée 9" xfId="39533" hidden="1" xr:uid="{C4366FF5-3B73-4F3B-9C7F-A4DFC32515F2}"/>
    <cellStyle name="Cellule liée 9" xfId="39583" hidden="1" xr:uid="{B90951C1-7325-44DC-9B23-85535E286CB5}"/>
    <cellStyle name="Cellule liée 9" xfId="39633" hidden="1" xr:uid="{4324ACF0-0FC1-4E06-BF94-8B3CD0383D16}"/>
    <cellStyle name="Cellule liée 9" xfId="39682" hidden="1" xr:uid="{913789B2-3DE2-478D-8F5F-7DC46B52D3BC}"/>
    <cellStyle name="Cellule liée 9" xfId="39730" hidden="1" xr:uid="{101F978B-9996-4C82-ACD9-3752F13F3191}"/>
    <cellStyle name="Cellule liée 9" xfId="39777" hidden="1" xr:uid="{F192C6C8-7A68-417C-9029-869E2AB7C35E}"/>
    <cellStyle name="Cellule liée 9" xfId="39823" hidden="1" xr:uid="{CACE41C9-6BE0-4302-95E8-16E2634E21EC}"/>
    <cellStyle name="Cellule liée 9" xfId="40058" hidden="1" xr:uid="{23699FFF-38D3-42D8-9310-76FBBBA49889}"/>
    <cellStyle name="Cellule liée 9" xfId="40117" hidden="1" xr:uid="{7E254276-9793-4317-B95E-76F03368855A}"/>
    <cellStyle name="Cellule liée 9" xfId="40136" hidden="1" xr:uid="{E4E61DE5-C891-4E32-A421-796DCCC1885F}"/>
    <cellStyle name="Cellule liée 9" xfId="39996" hidden="1" xr:uid="{0EFBCF18-E85B-4584-8FCF-FD6FFD1CF295}"/>
    <cellStyle name="Cellule liée 9" xfId="39990" hidden="1" xr:uid="{9DD53A58-0CCA-406A-B10D-B0829CEE8DDC}"/>
    <cellStyle name="Cellule liée 9" xfId="40069" hidden="1" xr:uid="{053996E3-D9C3-4105-A9D4-12494AB2C10D}"/>
    <cellStyle name="Cellule liée 9" xfId="40026" hidden="1" xr:uid="{B453BBE3-3F9B-4EDD-9261-5A6CEFAAADDA}"/>
    <cellStyle name="Cellule liée 9" xfId="40078" hidden="1" xr:uid="{485B6F11-7167-4174-97E1-43FD2AE16CE3}"/>
    <cellStyle name="Cellule liée 9" xfId="40418" hidden="1" xr:uid="{BCB0C03F-B260-4D5B-9CE3-F7AC51C222AC}"/>
    <cellStyle name="Cellule liée 9" xfId="39267" hidden="1" xr:uid="{80D4DA47-495E-4E2F-B4AE-9871C199C1B2}"/>
    <cellStyle name="Cellule liée 9" xfId="40505" hidden="1" xr:uid="{67618EBF-6D51-4EC7-A375-376C4FE38208}"/>
    <cellStyle name="Cellule liée 9" xfId="39196" hidden="1" xr:uid="{142403D3-F795-4EA1-A2FC-260A134F421E}"/>
    <cellStyle name="Cellule liée 9" xfId="40524" hidden="1" xr:uid="{632A01BE-85EC-4590-8503-1AB14689421A}"/>
    <cellStyle name="Cellule liée 9" xfId="40473" hidden="1" xr:uid="{D1CBEB16-5DC3-48CD-A1D5-E3BC2BF8587A}"/>
    <cellStyle name="Cellule liée 9" xfId="40515" hidden="1" xr:uid="{FE812344-005A-412D-8899-A4E5F5689619}"/>
    <cellStyle name="Cellule liée 9" xfId="40577" hidden="1" xr:uid="{7D5A49B2-23AC-47F6-B22A-D74B23B8192B}"/>
    <cellStyle name="Cellule liée 9" xfId="40627" hidden="1" xr:uid="{9DEC515C-7BE5-422B-86EF-241BEE017114}"/>
    <cellStyle name="Cellule liée 9" xfId="40676" hidden="1" xr:uid="{6EC13C02-91C2-4E82-81D3-E1F023126B4A}"/>
    <cellStyle name="Cellule liée 9" xfId="40726" hidden="1" xr:uid="{F7DEC883-43A6-4AFB-BE00-D51008940FE5}"/>
    <cellStyle name="Cellule liée 9" xfId="40775" hidden="1" xr:uid="{2382FFA8-4F13-4177-A6C7-6BAFF75D4B86}"/>
    <cellStyle name="Cellule liée 9" xfId="40823" hidden="1" xr:uid="{87808D1D-24D4-4FBF-AFF9-1E8E331C37A0}"/>
    <cellStyle name="Cellule liée 9" xfId="40870" hidden="1" xr:uid="{7D84B3CC-D4E1-4D26-9830-4654FEC9EC9C}"/>
    <cellStyle name="Cellule liée 9" xfId="40916" hidden="1" xr:uid="{A79D3998-014B-4F4D-A810-8FD63FC43BCD}"/>
    <cellStyle name="Cellule liée 9" xfId="41151" hidden="1" xr:uid="{7DB8C5E9-622F-4E3D-B951-A634E08BF668}"/>
    <cellStyle name="Cellule liée 9" xfId="41210" hidden="1" xr:uid="{496D194C-3A43-49FB-9556-EEF2819BE4CE}"/>
    <cellStyle name="Cellule liée 9" xfId="41229" hidden="1" xr:uid="{49F43628-43F9-4945-9B86-92410A742753}"/>
    <cellStyle name="Cellule liée 9" xfId="41089" hidden="1" xr:uid="{D1E1761A-05AD-4EB3-A96E-3C1FBEB8CABE}"/>
    <cellStyle name="Cellule liée 9" xfId="41083" hidden="1" xr:uid="{8BC4287F-2836-4F29-95A7-887C081DB3B6}"/>
    <cellStyle name="Cellule liée 9" xfId="41162" hidden="1" xr:uid="{B6250BB9-7692-441A-939A-CD8EB5231C3F}"/>
    <cellStyle name="Cellule liée 9" xfId="41119" hidden="1" xr:uid="{D0AD419E-53BC-44C5-8AE5-93B125DCE2D4}"/>
    <cellStyle name="Cellule liée 9" xfId="41171" hidden="1" xr:uid="{61AB4B5C-2160-4D54-BB76-CD777E2DD96B}"/>
    <cellStyle name="Cellule liée 9" xfId="41515" hidden="1" xr:uid="{1DF1FFCE-ED62-45B5-846D-DC4D7DB5086D}"/>
    <cellStyle name="Cellule liée 9" xfId="41638" hidden="1" xr:uid="{5AE8459D-C1EA-4C23-B7CD-932043D62B96}"/>
    <cellStyle name="Cellule liée 9" xfId="41734" hidden="1" xr:uid="{912D9261-22F0-45DC-B84B-F0DCA72888B5}"/>
    <cellStyle name="Cellule liée 9" xfId="41650" hidden="1" xr:uid="{22C23FF4-52A8-47C1-9861-FD89AA0A31CC}"/>
    <cellStyle name="Cellule liée 9" xfId="41753" hidden="1" xr:uid="{F743B8C0-4E1A-4768-9AC7-E6F5FFA802AE}"/>
    <cellStyle name="Cellule liée 9" xfId="41702" hidden="1" xr:uid="{0B042363-F64C-4294-9286-C6168250A5EF}"/>
    <cellStyle name="Cellule liée 9" xfId="41744" hidden="1" xr:uid="{AEACDE00-6DEA-4086-AE02-174D071B4A19}"/>
    <cellStyle name="Cellule liée 9" xfId="41805" hidden="1" xr:uid="{124D9F1C-03CC-4C32-B283-34442BCD4BAE}"/>
    <cellStyle name="Cellule liée 9" xfId="41855" hidden="1" xr:uid="{E43CA6E5-E526-49FD-972A-2B5F5C0F6AF5}"/>
    <cellStyle name="Cellule liée 9" xfId="41905" hidden="1" xr:uid="{2E00EA0D-6D22-485C-A562-6A1520E17897}"/>
    <cellStyle name="Cellule liée 9" xfId="41955" hidden="1" xr:uid="{5C4C39F5-8216-4817-A30C-3D865703C0DB}"/>
    <cellStyle name="Cellule liée 9" xfId="42004" hidden="1" xr:uid="{87037F8F-A15C-44EF-BF2E-B33659294006}"/>
    <cellStyle name="Cellule liée 9" xfId="42052" hidden="1" xr:uid="{919ECC65-FFCD-4CBE-BD51-6B43E959CE84}"/>
    <cellStyle name="Cellule liée 9" xfId="42099" hidden="1" xr:uid="{D3D05016-AB16-4E76-95AC-8B3EB6672DE1}"/>
    <cellStyle name="Cellule liée 9" xfId="42145" hidden="1" xr:uid="{7000B94E-F4D8-40F4-BFA4-ABFD5D07D438}"/>
    <cellStyle name="Cellule liée 9" xfId="42380" hidden="1" xr:uid="{B0E4E924-F932-48B3-B20F-F3E4194477FC}"/>
    <cellStyle name="Cellule liée 9" xfId="42439" hidden="1" xr:uid="{8CE35D04-ED11-4982-9BA0-4B1935653F04}"/>
    <cellStyle name="Cellule liée 9" xfId="42458" hidden="1" xr:uid="{D8FE0A7F-4C1F-4E70-9FFF-49C5E2A9AD65}"/>
    <cellStyle name="Cellule liée 9" xfId="42318" hidden="1" xr:uid="{C72BCC2E-346A-4FA1-8D33-3AD33A2B85B1}"/>
    <cellStyle name="Cellule liée 9" xfId="42312" hidden="1" xr:uid="{3C7620EE-7C83-4F6F-B110-C14E8B7A5EAD}"/>
    <cellStyle name="Cellule liée 9" xfId="42391" hidden="1" xr:uid="{34D7648D-C55A-426D-AB4A-C6D9FD386771}"/>
    <cellStyle name="Cellule liée 9" xfId="42348" hidden="1" xr:uid="{AE6DC926-63B5-4C48-888C-50DFCD800DAC}"/>
    <cellStyle name="Cellule liée 9" xfId="42400" hidden="1" xr:uid="{97CF8DA2-FA37-47E6-ADB5-3455CDB44162}"/>
    <cellStyle name="Cellule liée 9" xfId="42742" hidden="1" xr:uid="{E269F7AA-4231-4B2D-8E39-051A86FB526A}"/>
    <cellStyle name="Cellule liée 9" xfId="41587" hidden="1" xr:uid="{964132BF-8D98-45F3-9684-F00F85950A1C}"/>
    <cellStyle name="Cellule liée 9" xfId="42795" hidden="1" xr:uid="{65ADE664-095F-48CE-ADAE-62C7598C62E5}"/>
    <cellStyle name="Cellule liée 9" xfId="37940" hidden="1" xr:uid="{7ECD0917-C2E5-4C30-A7C0-06393DF92B67}"/>
    <cellStyle name="Cellule liée 9" xfId="42814" hidden="1" xr:uid="{476F8687-C3C6-483C-93CC-7DB806ED43B2}"/>
    <cellStyle name="Cellule liée 9" xfId="37958" hidden="1" xr:uid="{F93DF867-5961-4B94-B72E-BFDCA0B5B2D8}"/>
    <cellStyle name="Cellule liée 9" xfId="42805" hidden="1" xr:uid="{5F126CDC-D7CF-4372-AFB0-B1DE3A0F4D61}"/>
    <cellStyle name="Cellule liée 9" xfId="42867" hidden="1" xr:uid="{09DA7F55-7044-4A13-8BBC-147BF7A0F67B}"/>
    <cellStyle name="Cellule liée 9" xfId="42917" hidden="1" xr:uid="{3B124CD0-209B-4137-877D-A51B5B085B8D}"/>
    <cellStyle name="Cellule liée 9" xfId="42967" hidden="1" xr:uid="{56323640-CC57-4034-AC45-973FD81EB238}"/>
    <cellStyle name="Cellule liée 9" xfId="43017" hidden="1" xr:uid="{936F0487-832C-4455-A3B9-FD7405E09D2E}"/>
    <cellStyle name="Cellule liée 9" xfId="43066" hidden="1" xr:uid="{6CA6AE51-A3F7-4740-AA7D-8D17F41B0415}"/>
    <cellStyle name="Cellule liée 9" xfId="43114" hidden="1" xr:uid="{C2690CF9-C76C-4693-BB02-93F09FFB496A}"/>
    <cellStyle name="Cellule liée 9" xfId="43161" hidden="1" xr:uid="{16837F60-9AEA-45E6-909B-5AE0C0A71B81}"/>
    <cellStyle name="Cellule liée 9" xfId="43207" hidden="1" xr:uid="{82498BC4-6933-491E-A81A-D5A371DD7A82}"/>
    <cellStyle name="Cellule liée 9" xfId="43443" hidden="1" xr:uid="{E89D4816-4C37-4D50-8345-201EC47E5F89}"/>
    <cellStyle name="Cellule liée 9" xfId="43504" hidden="1" xr:uid="{25D4A21A-4563-4B52-895F-F774215FD1CB}"/>
    <cellStyle name="Cellule liée 9" xfId="43523" hidden="1" xr:uid="{C12149E3-35EB-4E5F-A296-80D995B50976}"/>
    <cellStyle name="Cellule liée 9" xfId="43380" hidden="1" xr:uid="{1A4446A8-258D-469B-A4BE-1E60280EDFAA}"/>
    <cellStyle name="Cellule liée 9" xfId="43374" hidden="1" xr:uid="{D665A503-892F-46CA-BEA4-498DE106C760}"/>
    <cellStyle name="Cellule liée 9" xfId="43454" hidden="1" xr:uid="{B08CA45F-C7AA-4329-A374-CFFAA2FB6A73}"/>
    <cellStyle name="Cellule liée 9" xfId="43411" hidden="1" xr:uid="{3F479EE2-B21B-45F2-8D35-484155A45F50}"/>
    <cellStyle name="Cellule liée 9" xfId="43464" hidden="1" xr:uid="{EA4DC1FF-B1BA-45DE-9061-A505ACDAE63F}"/>
    <cellStyle name="Cellule liée 9" xfId="43805" hidden="1" xr:uid="{717A12C1-E558-4A88-ADC9-06C02132F920}"/>
    <cellStyle name="Cellule liée 9" xfId="43927" hidden="1" xr:uid="{75F9E1FC-EA05-45A5-9307-67CA62129C68}"/>
    <cellStyle name="Cellule liée 9" xfId="44023" hidden="1" xr:uid="{9C9372F9-6434-4E1B-9A59-80170F0B71FD}"/>
    <cellStyle name="Cellule liée 9" xfId="43939" hidden="1" xr:uid="{6210E31C-EDE7-484D-8D81-9DF21A0F999A}"/>
    <cellStyle name="Cellule liée 9" xfId="44042" hidden="1" xr:uid="{D673758F-8241-443F-A8CD-D4D143A615FA}"/>
    <cellStyle name="Cellule liée 9" xfId="43991" hidden="1" xr:uid="{3B1BE6D6-C93B-4BFD-82B0-0547576FEC92}"/>
    <cellStyle name="Cellule liée 9" xfId="44033" hidden="1" xr:uid="{C78B72F3-6FED-46B8-AAC3-24FFA96628A6}"/>
    <cellStyle name="Cellule liée 9" xfId="44094" hidden="1" xr:uid="{4124AA1E-EB15-4556-B3E1-E244D67BF1E4}"/>
    <cellStyle name="Cellule liée 9" xfId="44144" hidden="1" xr:uid="{F0E57953-6BAB-4E60-8A4A-3E0D95135408}"/>
    <cellStyle name="Cellule liée 9" xfId="44194" hidden="1" xr:uid="{4D2335C2-C3E8-4993-B21E-0AD783798456}"/>
    <cellStyle name="Cellule liée 9" xfId="44244" hidden="1" xr:uid="{37458047-4C43-4823-932B-FF116A81EF2E}"/>
    <cellStyle name="Cellule liée 9" xfId="44293" hidden="1" xr:uid="{0D120A26-5DA1-4963-AFBA-D9B58A6305BE}"/>
    <cellStyle name="Cellule liée 9" xfId="44341" hidden="1" xr:uid="{2136F00C-A5B6-415E-A0FA-06CF7287B358}"/>
    <cellStyle name="Cellule liée 9" xfId="44388" hidden="1" xr:uid="{8BB53A68-1719-4317-ADB3-EC6C9CE37535}"/>
    <cellStyle name="Cellule liée 9" xfId="44434" hidden="1" xr:uid="{1AAEC250-E75E-47C6-89F6-1AC3E541CF88}"/>
    <cellStyle name="Cellule liée 9" xfId="44669" hidden="1" xr:uid="{F1106859-0D64-46B3-AF8F-58396DB92F89}"/>
    <cellStyle name="Cellule liée 9" xfId="44728" hidden="1" xr:uid="{D1123A17-B4C0-4C39-A3CE-9B3375651968}"/>
    <cellStyle name="Cellule liée 9" xfId="44747" hidden="1" xr:uid="{82FEB002-6B6A-443B-9ADF-AC36BF233339}"/>
    <cellStyle name="Cellule liée 9" xfId="44607" hidden="1" xr:uid="{771A813D-A107-4CA4-ABA6-B20BCBF1DEE3}"/>
    <cellStyle name="Cellule liée 9" xfId="44601" hidden="1" xr:uid="{C7E6C308-6084-4746-96D4-E56629B0E739}"/>
    <cellStyle name="Cellule liée 9" xfId="44680" hidden="1" xr:uid="{C9CB04F8-7017-42B1-9E52-B13106F87B2F}"/>
    <cellStyle name="Cellule liée 9" xfId="44637" hidden="1" xr:uid="{B5B0585A-388A-4038-BE24-3DDAFC71B1F0}"/>
    <cellStyle name="Cellule liée 9" xfId="44689" hidden="1" xr:uid="{3816169B-9235-4BE5-96AF-12C4B91F69D2}"/>
    <cellStyle name="Cellule liée 9" xfId="45029" hidden="1" xr:uid="{9CA765B8-D570-48DE-ACE1-0E6C79887399}"/>
    <cellStyle name="Cellule liée 9" xfId="43876" hidden="1" xr:uid="{007F4246-59B8-482B-9576-EE905DCC0FCB}"/>
    <cellStyle name="Cellule liée 9" xfId="39215" hidden="1" xr:uid="{BDB1ADA2-EEBB-4E78-BBD5-127A60287AC2}"/>
    <cellStyle name="Cellule liée 9" xfId="41540" hidden="1" xr:uid="{A47F5957-7B35-4D38-AF1A-AC629338E0E0}"/>
    <cellStyle name="Cellule liée 9" xfId="43214" hidden="1" xr:uid="{7CBDC25B-1227-4F1C-B763-367761B7E3C8}"/>
    <cellStyle name="Cellule liée 9" xfId="45044" hidden="1" xr:uid="{E3902B38-5F8A-4BD4-A58E-8EE42CCC7589}"/>
    <cellStyle name="Cellule liée 9" xfId="43388" hidden="1" xr:uid="{8CE5A42E-471E-444D-A02F-3CF3A39434D9}"/>
    <cellStyle name="Cellule liée 9" xfId="37943" hidden="1" xr:uid="{207F3ED7-005C-49F3-8046-993AB4BF11C0}"/>
    <cellStyle name="Cellule liée 9" xfId="45096" hidden="1" xr:uid="{F6DDE24E-4042-45FB-BBFF-0748D2CB2F0F}"/>
    <cellStyle name="Cellule liée 9" xfId="45145" hidden="1" xr:uid="{11E676F7-1B7D-4277-858C-1A84BD7C4640}"/>
    <cellStyle name="Cellule liée 9" xfId="45194" hidden="1" xr:uid="{0309D6E9-013F-494D-AF5B-20BBC9A44E11}"/>
    <cellStyle name="Cellule liée 9" xfId="45243" hidden="1" xr:uid="{DFF9BC73-328A-4A1E-BB86-C8F4F2EDA6E2}"/>
    <cellStyle name="Cellule liée 9" xfId="45291" hidden="1" xr:uid="{DD023D77-2AC3-431D-9274-51DBE354F8EF}"/>
    <cellStyle name="Cellule liée 9" xfId="45338" hidden="1" xr:uid="{69DE9F42-E6E1-46CA-BE69-141E91955182}"/>
    <cellStyle name="Cellule liée 9" xfId="45384" hidden="1" xr:uid="{E96C2250-9833-496F-AB3E-5DF712327BB8}"/>
    <cellStyle name="Cellule liée 9" xfId="45430" hidden="1" xr:uid="{90BCAF43-D923-4A5B-85D1-E03AE2F468FE}"/>
    <cellStyle name="Cellule liée 9" xfId="45664" hidden="1" xr:uid="{D3A26D13-78F4-44C5-8623-19CF736DB435}"/>
    <cellStyle name="Cellule liée 9" xfId="45723" hidden="1" xr:uid="{7F1A267B-CDF0-4CA3-8536-437E545EA035}"/>
    <cellStyle name="Cellule liée 9" xfId="45742" hidden="1" xr:uid="{F89D2836-08FD-4856-ADB3-359C33029C50}"/>
    <cellStyle name="Cellule liée 9" xfId="45603" hidden="1" xr:uid="{1A25ADFA-884F-4281-842E-D81E70EDE6B6}"/>
    <cellStyle name="Cellule liée 9" xfId="45597" hidden="1" xr:uid="{CB8A0690-0F16-4181-97B5-F5AE42FC9098}"/>
    <cellStyle name="Cellule liée 9" xfId="45675" hidden="1" xr:uid="{00E2FA34-C763-459A-8612-FCE646EDDF1B}"/>
    <cellStyle name="Cellule liée 9" xfId="45632" hidden="1" xr:uid="{709F84BB-C382-4B5C-9E14-E149C137996A}"/>
    <cellStyle name="Cellule liée 9" xfId="45684" hidden="1" xr:uid="{7DC7330A-6507-4D18-8142-AFF855C7B4C9}"/>
    <cellStyle name="Cellule liée 9" xfId="46024" hidden="1" xr:uid="{97041F91-8936-4848-BBF0-4DED20F4DACB}"/>
    <cellStyle name="Cellule liée 9" xfId="46124" hidden="1" xr:uid="{9A7C91D7-CAB1-4864-976E-FBAED6F44D8B}"/>
    <cellStyle name="Cellule liée 9" xfId="46219" hidden="1" xr:uid="{0DEF18CB-8B30-4728-8C50-74E70347E099}"/>
    <cellStyle name="Cellule liée 9" xfId="46136" hidden="1" xr:uid="{B326166C-D37D-446E-85EF-2A7E8E664E1A}"/>
    <cellStyle name="Cellule liée 9" xfId="46238" hidden="1" xr:uid="{001B3129-5CF1-4A65-AD31-42CAB4360797}"/>
    <cellStyle name="Cellule liée 9" xfId="46187" hidden="1" xr:uid="{FCAFAE6A-001E-44AF-82C8-31111153B984}"/>
    <cellStyle name="Cellule liée 9" xfId="46229" hidden="1" xr:uid="{9B5391E4-0981-4039-936C-C0B32F1F02DE}"/>
    <cellStyle name="Cellule liée 9" xfId="46290" hidden="1" xr:uid="{C41211BA-D1CD-44D7-A253-E24A623F6B96}"/>
    <cellStyle name="Cellule liée 9" xfId="46340" hidden="1" xr:uid="{0748F6BA-E9E0-4BF8-ACA3-A2DF85E6B037}"/>
    <cellStyle name="Cellule liée 9" xfId="46390" hidden="1" xr:uid="{5A02E4AB-891A-4284-95B0-A0BAD62933FA}"/>
    <cellStyle name="Cellule liée 9" xfId="46440" hidden="1" xr:uid="{83B57102-6FEE-4FD9-B021-2D8C4698AFDD}"/>
    <cellStyle name="Cellule liée 9" xfId="46489" hidden="1" xr:uid="{2B832D6B-4B84-4846-84DE-11C3D2D6F37A}"/>
    <cellStyle name="Cellule liée 9" xfId="46537" hidden="1" xr:uid="{778C14C9-796E-496E-B50E-0592BC8A41D9}"/>
    <cellStyle name="Cellule liée 9" xfId="46584" hidden="1" xr:uid="{0717C449-CDBF-458C-8F66-2F92D0CBB032}"/>
    <cellStyle name="Cellule liée 9" xfId="46630" hidden="1" xr:uid="{86F16B72-FB74-41D9-942C-F0FA2FF2EBD0}"/>
    <cellStyle name="Cellule liée 9" xfId="46864" hidden="1" xr:uid="{9DBECCD8-624C-4AF2-ADBE-56F03E5740E1}"/>
    <cellStyle name="Cellule liée 9" xfId="46923" hidden="1" xr:uid="{2AF5B94F-2CE2-4CC5-A06E-90AC24E62434}"/>
    <cellStyle name="Cellule liée 9" xfId="46942" hidden="1" xr:uid="{E5934036-7F18-40DE-B540-84D82B98955A}"/>
    <cellStyle name="Cellule liée 9" xfId="46803" hidden="1" xr:uid="{28A1F198-B5DE-407F-AAE1-2C7A828A5F5D}"/>
    <cellStyle name="Cellule liée 9" xfId="46797" hidden="1" xr:uid="{E9D03288-E60A-4259-90A0-C3632818BE03}"/>
    <cellStyle name="Cellule liée 9" xfId="46875" hidden="1" xr:uid="{025BE23E-2E0E-4EF4-B233-F609F71E3C5B}"/>
    <cellStyle name="Cellule liée 9" xfId="46832" hidden="1" xr:uid="{C04539BE-DD59-457B-9243-E7C1D5C27B9A}"/>
    <cellStyle name="Cellule liée 9" xfId="46884" hidden="1" xr:uid="{28351B00-36C6-4D5F-AFD4-1F35AB20AA37}"/>
    <cellStyle name="Cellule liée 9" xfId="47224" hidden="1" xr:uid="{0BB5C68F-C72D-42EB-8CF0-9A046FF1F111}"/>
    <cellStyle name="Cellule liée 9" xfId="46074" hidden="1" xr:uid="{800EA75C-42CF-40A8-8534-923888B7D841}"/>
    <cellStyle name="Cellule liée 9" xfId="47395" hidden="1" xr:uid="{65428C90-A69E-42BF-A515-1FB6B46FB9B6}"/>
    <cellStyle name="Cellule liée 9" xfId="47500" hidden="1" xr:uid="{014095EF-65BF-4E45-AFC3-AF1D8D16D812}"/>
    <cellStyle name="Cellule liée 9" xfId="47416" hidden="1" xr:uid="{FB084E08-5C27-425C-B769-50807CB1DB0F}"/>
    <cellStyle name="Cellule liée 9" xfId="47519" hidden="1" xr:uid="{FE40DCD8-B7F5-4217-AC6A-9D414D161A61}"/>
    <cellStyle name="Cellule liée 9" xfId="47468" hidden="1" xr:uid="{4A1D9CCB-7F8D-4688-9C35-B790337D9F3A}"/>
    <cellStyle name="Cellule liée 9" xfId="47510" hidden="1" xr:uid="{E4AC611E-E0EF-4FE8-B0C1-86EB2CC38819}"/>
    <cellStyle name="Cellule liée 9" xfId="47572" hidden="1" xr:uid="{FB507DE2-23CC-400B-B964-259834785B3F}"/>
    <cellStyle name="Cellule liée 9" xfId="47622" hidden="1" xr:uid="{649A3414-18B8-4AC9-A278-FA1ACB5C8718}"/>
    <cellStyle name="Cellule liée 9" xfId="47672" hidden="1" xr:uid="{5B7211F2-A234-4A7C-97CC-021D065251CA}"/>
    <cellStyle name="Cellule liée 9" xfId="47722" hidden="1" xr:uid="{ED43C423-B436-48B7-9B9B-0DA80C2AB0E1}"/>
    <cellStyle name="Cellule liée 9" xfId="47771" hidden="1" xr:uid="{3EAC6C77-BDF8-4023-A44E-58E1BF5A41FE}"/>
    <cellStyle name="Cellule liée 9" xfId="47819" hidden="1" xr:uid="{DA8371E1-ACB0-40F6-9126-052E893338BD}"/>
    <cellStyle name="Cellule liée 9" xfId="47866" hidden="1" xr:uid="{90CB26E1-1B90-4A39-9436-1AA082538503}"/>
    <cellStyle name="Cellule liée 9" xfId="47912" hidden="1" xr:uid="{FF99E83A-359D-4276-9371-8B0D518D55C2}"/>
    <cellStyle name="Cellule liée 9" xfId="48150" hidden="1" xr:uid="{55EAC71F-A743-479B-BC86-5B35889817FC}"/>
    <cellStyle name="Cellule liée 9" xfId="48211" hidden="1" xr:uid="{F9125871-F7BC-4516-8384-F70250EAB52A}"/>
    <cellStyle name="Cellule liée 9" xfId="48233" hidden="1" xr:uid="{9820A12D-AE44-4DAD-8122-6B67323F8905}"/>
    <cellStyle name="Cellule liée 9" xfId="48085" hidden="1" xr:uid="{F6389A9F-A4B9-4E26-B1DA-9F3129D9ABCD}"/>
    <cellStyle name="Cellule liée 9" xfId="48079" hidden="1" xr:uid="{95B31F76-B0F7-4624-87BB-723FF6B220C9}"/>
    <cellStyle name="Cellule liée 9" xfId="48161" hidden="1" xr:uid="{D96E6CBE-5AB9-4F25-9E1E-F0BB1ACFFF41}"/>
    <cellStyle name="Cellule liée 9" xfId="48118" hidden="1" xr:uid="{F01B1A3E-8D5B-4FD2-9AB1-04702DAE434C}"/>
    <cellStyle name="Cellule liée 9" xfId="48171" hidden="1" xr:uid="{72E14A4C-DD98-4794-9BB6-4FA5530F0F24}"/>
    <cellStyle name="Cellule liée 9" xfId="48520" hidden="1" xr:uid="{6E3D34A0-CB6F-4BBA-A759-14D1C97B3BEB}"/>
    <cellStyle name="Cellule liée 9" xfId="48680" hidden="1" xr:uid="{62AD2F45-3DAF-4566-BA7E-25A64AEC241D}"/>
    <cellStyle name="Cellule liée 9" xfId="48777" hidden="1" xr:uid="{32C95402-6149-4451-B221-8E712FF88E2E}"/>
    <cellStyle name="Cellule liée 9" xfId="48693" hidden="1" xr:uid="{185081D1-80F7-436C-9655-4FECF34AC515}"/>
    <cellStyle name="Cellule liée 9" xfId="48796" hidden="1" xr:uid="{01B955DE-351F-4D65-9096-C7F396E12AD9}"/>
    <cellStyle name="Cellule liée 9" xfId="48745" hidden="1" xr:uid="{AEE9E8DD-597C-408B-AFA0-3D80F1AC083A}"/>
    <cellStyle name="Cellule liée 9" xfId="48787" hidden="1" xr:uid="{DA6A87DE-424C-49E7-9B3D-03176D1BC5BB}"/>
    <cellStyle name="Cellule liée 9" xfId="48848" hidden="1" xr:uid="{55DD7FC7-CCCF-42B5-9653-EE0100E2E8DB}"/>
    <cellStyle name="Cellule liée 9" xfId="48898" hidden="1" xr:uid="{90145765-9B09-4C90-BC3C-448F0384FE8F}"/>
    <cellStyle name="Cellule liée 9" xfId="48948" hidden="1" xr:uid="{292622EE-9083-4674-83FF-AC3FA6FEC821}"/>
    <cellStyle name="Cellule liée 9" xfId="48998" hidden="1" xr:uid="{1038714D-FA27-4CCC-9120-82CF34977648}"/>
    <cellStyle name="Cellule liée 9" xfId="49047" hidden="1" xr:uid="{4F3446C8-EF01-40C8-98F1-CDA65B5D6195}"/>
    <cellStyle name="Cellule liée 9" xfId="49095" hidden="1" xr:uid="{AD6770EB-FA75-4047-AA27-EC56972C5AA8}"/>
    <cellStyle name="Cellule liée 9" xfId="49142" hidden="1" xr:uid="{8449C508-DDAD-4F17-B5EF-AAF9A7CE4A99}"/>
    <cellStyle name="Cellule liée 9" xfId="49188" hidden="1" xr:uid="{C33C7D7E-1A11-4C1C-A2B6-F58DD1C2D0AD}"/>
    <cellStyle name="Cellule liée 9" xfId="49424" hidden="1" xr:uid="{069B21F2-2EBB-4815-864F-A6BA1144A439}"/>
    <cellStyle name="Cellule liée 9" xfId="49483" hidden="1" xr:uid="{43E2B9B2-C524-4263-A677-AD7DC1D032C5}"/>
    <cellStyle name="Cellule liée 9" xfId="49503" hidden="1" xr:uid="{323D8D79-54C8-4805-830E-C503F1B1D3A4}"/>
    <cellStyle name="Cellule liée 9" xfId="49361" hidden="1" xr:uid="{759E2F47-4115-46CA-A9CB-363D2A4CEE3F}"/>
    <cellStyle name="Cellule liée 9" xfId="49355" hidden="1" xr:uid="{A2B7D567-E3A1-433B-B0F6-EECFA5E59366}"/>
    <cellStyle name="Cellule liée 9" xfId="49435" hidden="1" xr:uid="{799F20A2-4FBA-4BCA-918E-E8822B32FAAA}"/>
    <cellStyle name="Cellule liée 9" xfId="49392" hidden="1" xr:uid="{CEC58D56-F4AF-42DA-92B6-78A08BAA97D1}"/>
    <cellStyle name="Cellule liée 9" xfId="49444" hidden="1" xr:uid="{965E0FBD-B86E-4A99-B688-AAF8991E2CAC}"/>
    <cellStyle name="Cellule liée 9" xfId="49788" hidden="1" xr:uid="{EE1DF893-0440-41A8-9296-F9885A538EDB}"/>
    <cellStyle name="Cellule liée 9" xfId="48628" hidden="1" xr:uid="{992949D8-4489-4B9D-B85B-D7D2A13F0FD3}"/>
    <cellStyle name="Cellule liée 9" xfId="47390" hidden="1" xr:uid="{A3785791-CE30-4C5A-84CF-89B5CC222793}"/>
    <cellStyle name="Cellule liée 9" xfId="49831" hidden="1" xr:uid="{3CDAC0EF-BB6C-41A9-8B30-3F93A5A09151}"/>
    <cellStyle name="Cellule liée 9" xfId="47412" hidden="1" xr:uid="{102685DF-7054-4C49-9172-3CA0CB08AB2B}"/>
    <cellStyle name="Cellule liée 9" xfId="49850" hidden="1" xr:uid="{307E1C65-D2C7-41E9-884A-884D014FF481}"/>
    <cellStyle name="Cellule liée 9" xfId="47332" hidden="1" xr:uid="{B719FF51-2671-4C50-9F7B-09245087860E}"/>
    <cellStyle name="Cellule liée 9" xfId="49841" hidden="1" xr:uid="{267094C4-2844-49B4-9F4F-257341014745}"/>
    <cellStyle name="Cellule liée 9" xfId="49903" hidden="1" xr:uid="{6DE36A10-A8C6-4761-896E-02034D111552}"/>
    <cellStyle name="Cellule liée 9" xfId="49953" hidden="1" xr:uid="{48E827EE-BEF6-47AA-BD20-22B40FD4CE43}"/>
    <cellStyle name="Cellule liée 9" xfId="50003" hidden="1" xr:uid="{6C9F2C20-2FE6-41DA-964C-49D336BED689}"/>
    <cellStyle name="Cellule liée 9" xfId="50053" hidden="1" xr:uid="{D100A0B3-F1C0-4DC4-9C37-A0A62D5F7B69}"/>
    <cellStyle name="Cellule liée 9" xfId="50102" hidden="1" xr:uid="{F29EDE95-1C25-4A5C-98DF-5F94465EE0CC}"/>
    <cellStyle name="Cellule liée 9" xfId="50149" hidden="1" xr:uid="{89E50A34-BC5A-44C2-92CD-3BE9253011B8}"/>
    <cellStyle name="Cellule liée 9" xfId="50196" hidden="1" xr:uid="{C908F385-0BD3-47A6-83E0-D7BA74F91C42}"/>
    <cellStyle name="Cellule liée 9" xfId="50242" hidden="1" xr:uid="{50B17E60-118F-41DD-B2B3-43DB2CAE97D4}"/>
    <cellStyle name="Cellule liée 9" xfId="50482" hidden="1" xr:uid="{D45CBBBE-EA89-4F54-A05C-588ACD45DF5E}"/>
    <cellStyle name="Cellule liée 9" xfId="50543" hidden="1" xr:uid="{39877638-9FBC-47A3-8FAA-1086B597557B}"/>
    <cellStyle name="Cellule liée 9" xfId="50565" hidden="1" xr:uid="{81FDA07C-13B4-4C50-AB45-5245AD8B660D}"/>
    <cellStyle name="Cellule liée 9" xfId="50416" hidden="1" xr:uid="{70003BB3-3AC0-42A9-BA42-B37C90FFFBD4}"/>
    <cellStyle name="Cellule liée 9" xfId="50409" hidden="1" xr:uid="{815B73B2-FA07-4B39-B469-92188C8CFCC5}"/>
    <cellStyle name="Cellule liée 9" xfId="50493" hidden="1" xr:uid="{2552B93A-03A5-42C2-9E18-8C035446600E}"/>
    <cellStyle name="Cellule liée 9" xfId="50450" hidden="1" xr:uid="{14C5E138-6852-4A3A-973D-D99FDADC04E8}"/>
    <cellStyle name="Cellule liée 9" xfId="50503" hidden="1" xr:uid="{C4536E7D-822C-4EF6-9854-314063E38E84}"/>
    <cellStyle name="Cellule liée 9" xfId="50853" hidden="1" xr:uid="{5D3B2A49-1CED-433E-BF5D-D1AC23CDA25D}"/>
    <cellStyle name="Cellule liée 9" xfId="51016" hidden="1" xr:uid="{9DB903B4-BE2A-45C3-A8A7-67D2E82B44E7}"/>
    <cellStyle name="Cellule liée 9" xfId="51113" hidden="1" xr:uid="{3FCD49CD-C8A2-4F9E-8ADB-52BC2D899EEA}"/>
    <cellStyle name="Cellule liée 9" xfId="51029" hidden="1" xr:uid="{43C720D1-DCA1-4AC2-950D-372A92EB85EA}"/>
    <cellStyle name="Cellule liée 9" xfId="51132" hidden="1" xr:uid="{3E10032D-3E46-4AD1-81EA-323A3F88212F}"/>
    <cellStyle name="Cellule liée 9" xfId="51081" hidden="1" xr:uid="{D2531048-CD3D-4CA6-9940-F27CEE6CE1C6}"/>
    <cellStyle name="Cellule liée 9" xfId="51123" hidden="1" xr:uid="{821D3795-37D0-40DD-8DE4-2E76CDC34EC2}"/>
    <cellStyle name="Cellule liée 9" xfId="51184" hidden="1" xr:uid="{9149C6EB-CA15-4E52-8A25-2897B39D2AB9}"/>
    <cellStyle name="Cellule liée 9" xfId="51234" hidden="1" xr:uid="{589FE730-136D-4446-A04E-2290FAFE95B7}"/>
    <cellStyle name="Cellule liée 9" xfId="51284" hidden="1" xr:uid="{47EC4EB6-4D53-4383-B151-790F4629581A}"/>
    <cellStyle name="Cellule liée 9" xfId="51334" hidden="1" xr:uid="{B445285A-5BDF-4EAE-8F05-D8604472D2F0}"/>
    <cellStyle name="Cellule liée 9" xfId="51383" hidden="1" xr:uid="{F59CF4EA-63EE-4590-A056-740DAC7AEE67}"/>
    <cellStyle name="Cellule liée 9" xfId="51431" hidden="1" xr:uid="{152DBCCF-2C80-4249-94FB-F11100E60D2F}"/>
    <cellStyle name="Cellule liée 9" xfId="51478" hidden="1" xr:uid="{2F8C2C97-38FC-4E3D-B94F-B1A0A3F61A41}"/>
    <cellStyle name="Cellule liée 9" xfId="51524" hidden="1" xr:uid="{CD1A558B-11FF-4015-B1F5-FEF9B96980E9}"/>
    <cellStyle name="Cellule liée 9" xfId="51759" hidden="1" xr:uid="{72C8208F-9837-4496-90A1-D985145A7845}"/>
    <cellStyle name="Cellule liée 9" xfId="51818" hidden="1" xr:uid="{524790A7-CF3E-4156-8CB7-A9B4C0866AEA}"/>
    <cellStyle name="Cellule liée 9" xfId="51838" hidden="1" xr:uid="{36779A95-CF4C-42C0-87DF-91B111F0FDAA}"/>
    <cellStyle name="Cellule liée 9" xfId="51697" hidden="1" xr:uid="{8B40647D-850E-4B05-911B-F099A15AA74A}"/>
    <cellStyle name="Cellule liée 9" xfId="51691" hidden="1" xr:uid="{705E3818-3224-4D67-992E-F7A44A6A4BE7}"/>
    <cellStyle name="Cellule liée 9" xfId="51770" hidden="1" xr:uid="{E73FA5FF-37CE-4B15-A8AF-C92D8F4EF147}"/>
    <cellStyle name="Cellule liée 9" xfId="51727" hidden="1" xr:uid="{1B2BB03D-704F-4552-B702-B3E014E31510}"/>
    <cellStyle name="Cellule liée 9" xfId="51779" hidden="1" xr:uid="{0A8206D1-35EA-46AC-8D8A-01E03B5FAAB0}"/>
    <cellStyle name="Cellule liée 9" xfId="52123" hidden="1" xr:uid="{D1092FCD-D0AA-4333-A2BE-76259FD7E551}"/>
    <cellStyle name="Cellule liée 9" xfId="50964" hidden="1" xr:uid="{6EFAE5EE-A2D4-4DAD-83EB-AEBC36ABB50E}"/>
    <cellStyle name="Cellule liée 9" xfId="49805" hidden="1" xr:uid="{1E72900E-6FC2-4105-9587-5793D293778F}"/>
    <cellStyle name="Cellule liée 9" xfId="47273" hidden="1" xr:uid="{C9BEDDE7-BC4B-450C-8742-4C2381C2C2C0}"/>
    <cellStyle name="Cellule liée 9" xfId="47320" hidden="1" xr:uid="{A57943D6-AFA0-433C-831B-3778C44E4DDB}"/>
    <cellStyle name="Cellule liée 9" xfId="52180" hidden="1" xr:uid="{2AC0FF73-6A1D-46A4-AD6D-FA5E6F10BE99}"/>
    <cellStyle name="Cellule liée 9" xfId="48638" hidden="1" xr:uid="{BB96451A-9CDF-4DAF-98F6-7D8DD44B66F4}"/>
    <cellStyle name="Cellule liée 9" xfId="52171" hidden="1" xr:uid="{4BA6CE8A-40FA-4E5B-A9F4-EF1FB186E385}"/>
    <cellStyle name="Cellule liée 9" xfId="52233" hidden="1" xr:uid="{531F5B0F-D270-43CB-935D-E99CE530E844}"/>
    <cellStyle name="Cellule liée 9" xfId="52283" hidden="1" xr:uid="{2A03E9F3-C3DC-4D2F-9F22-9885851E0624}"/>
    <cellStyle name="Cellule liée 9" xfId="52333" hidden="1" xr:uid="{C68D167F-A696-4691-9624-C67F6F5A811B}"/>
    <cellStyle name="Cellule liée 9" xfId="52383" hidden="1" xr:uid="{C0A758C9-9B72-42C9-B359-AC8F0F647874}"/>
    <cellStyle name="Cellule liée 9" xfId="52432" hidden="1" xr:uid="{B008F69D-64FF-40D3-9DC4-B53A93036D56}"/>
    <cellStyle name="Cellule liée 9" xfId="52480" hidden="1" xr:uid="{0B6CC6D6-6936-4082-A4E6-F3390B735A18}"/>
    <cellStyle name="Cellule liée 9" xfId="52527" hidden="1" xr:uid="{5F5CAE9E-F2B6-45EC-BBA4-96D912FF5769}"/>
    <cellStyle name="Cellule liée 9" xfId="52573" hidden="1" xr:uid="{242189B7-EF0A-417F-9D6A-12E2512D2E9D}"/>
    <cellStyle name="Cellule liée 9" xfId="52811" hidden="1" xr:uid="{0920A199-12BB-4ECC-88D8-21D99589AE21}"/>
    <cellStyle name="Cellule liée 9" xfId="52872" hidden="1" xr:uid="{39FB9826-A833-4122-957C-09EFEBA88EC2}"/>
    <cellStyle name="Cellule liée 9" xfId="52893" hidden="1" xr:uid="{F4176471-3EC6-4B41-BB82-AF08C4084247}"/>
    <cellStyle name="Cellule liée 9" xfId="52746" hidden="1" xr:uid="{B7810914-7C70-4147-85B0-E0B8FFE23EBC}"/>
    <cellStyle name="Cellule liée 9" xfId="52740" hidden="1" xr:uid="{51759F3D-2C21-4387-A91F-F82928A695AC}"/>
    <cellStyle name="Cellule liée 9" xfId="52822" hidden="1" xr:uid="{CB5C6A24-5F81-4EAB-A8FD-3DD3270EF555}"/>
    <cellStyle name="Cellule liée 9" xfId="52779" hidden="1" xr:uid="{AFF0492B-0A98-4382-9C0B-3E9DAF77ACFD}"/>
    <cellStyle name="Cellule liée 9" xfId="52832" hidden="1" xr:uid="{A6B8DFAE-500B-47D4-8B70-BD9973BAAE1A}"/>
    <cellStyle name="Cellule liée 9" xfId="53179" hidden="1" xr:uid="{4D510F79-63FD-42F4-9565-F9AC2F5B12D6}"/>
    <cellStyle name="Cellule liée 9" xfId="53337" hidden="1" xr:uid="{C61E6B9A-73DA-4E4C-A5F5-47B922EF6683}"/>
    <cellStyle name="Cellule liée 9" xfId="53434" hidden="1" xr:uid="{AAFFCA08-5C74-4F75-836F-2CCE7DF05BA6}"/>
    <cellStyle name="Cellule liée 9" xfId="53350" hidden="1" xr:uid="{610F18A0-F2C5-4140-84EC-81624FA703A9}"/>
    <cellStyle name="Cellule liée 9" xfId="53453" hidden="1" xr:uid="{3A0F6CDA-B0F4-4452-91D2-77F79DA5173F}"/>
    <cellStyle name="Cellule liée 9" xfId="53402" hidden="1" xr:uid="{A10DA6F5-BBDB-421D-A16D-E3D81030117E}"/>
    <cellStyle name="Cellule liée 9" xfId="53444" hidden="1" xr:uid="{3268A130-57FB-463F-ACFE-A44A09A60C74}"/>
    <cellStyle name="Cellule liée 9" xfId="53505" hidden="1" xr:uid="{2D908E2E-1F9C-4E22-8BD6-007C2F6EF51E}"/>
    <cellStyle name="Cellule liée 9" xfId="53555" hidden="1" xr:uid="{3C438300-06ED-44C2-9F72-2BEFC4BCC5E4}"/>
    <cellStyle name="Cellule liée 9" xfId="53605" hidden="1" xr:uid="{C1127A07-6D53-49F0-922A-AA566102AA9F}"/>
    <cellStyle name="Cellule liée 9" xfId="53655" hidden="1" xr:uid="{F129EA5A-35A6-4C6A-ACB1-9DD07F373A90}"/>
    <cellStyle name="Cellule liée 9" xfId="53704" hidden="1" xr:uid="{325EBDC2-E7D3-444B-A363-6D9AF2C736C8}"/>
    <cellStyle name="Cellule liée 9" xfId="53752" hidden="1" xr:uid="{9A0DE8F0-B63C-452E-BD8B-43C962DF37DF}"/>
    <cellStyle name="Cellule liée 9" xfId="53799" hidden="1" xr:uid="{6433E76A-EE49-4CE8-85DF-8A72CDA9FF2E}"/>
    <cellStyle name="Cellule liée 9" xfId="53845" hidden="1" xr:uid="{4548C9D5-BCE0-4526-9B9C-DB169E174924}"/>
    <cellStyle name="Cellule liée 9" xfId="54081" hidden="1" xr:uid="{420AF13D-4901-481E-8F5A-82B14C7110A5}"/>
    <cellStyle name="Cellule liée 9" xfId="54140" hidden="1" xr:uid="{EC3B8699-7251-4A15-8DED-F12083799EAF}"/>
    <cellStyle name="Cellule liée 9" xfId="54160" hidden="1" xr:uid="{7DE010AD-EE5A-4511-8458-7C8025CE164F}"/>
    <cellStyle name="Cellule liée 9" xfId="54018" hidden="1" xr:uid="{ED1A1A53-FA12-4C3A-8026-5B810E83C6F7}"/>
    <cellStyle name="Cellule liée 9" xfId="54012" hidden="1" xr:uid="{E1E19CA5-037F-4F92-8D90-8059FC50119B}"/>
    <cellStyle name="Cellule liée 9" xfId="54092" hidden="1" xr:uid="{32C99B9F-8E4C-44E9-865D-E59E370EC117}"/>
    <cellStyle name="Cellule liée 9" xfId="54049" hidden="1" xr:uid="{390E9204-2A32-4C78-B53E-9F887F973ADA}"/>
    <cellStyle name="Cellule liée 9" xfId="54101" hidden="1" xr:uid="{2A1D2D13-C473-4A9C-A26C-906A572E4597}"/>
    <cellStyle name="Cellule liée 9" xfId="54445" hidden="1" xr:uid="{11E5513E-FFA4-41A7-9A9F-38A42D1981FE}"/>
    <cellStyle name="Cellule liée 9" xfId="53285" hidden="1" xr:uid="{347D6481-17C4-46EA-A9E2-1C4263699F2A}"/>
    <cellStyle name="Cellule liée 9" xfId="48690" hidden="1" xr:uid="{D61366BE-2C48-441A-96E4-75A005077698}"/>
    <cellStyle name="Cellule liée 9" xfId="47255" hidden="1" xr:uid="{EA05B3BF-54AB-4879-A747-55C39ED7A769}"/>
    <cellStyle name="Cellule liée 9" xfId="52440" hidden="1" xr:uid="{9E5E3748-4994-46D4-B590-1D5CEF2120CA}"/>
    <cellStyle name="Cellule liée 9" xfId="54495" hidden="1" xr:uid="{4B9171A0-ACCE-4E7E-92F6-098F7DABACD9}"/>
    <cellStyle name="Cellule liée 9" xfId="48561" hidden="1" xr:uid="{A4A1F246-D38C-4B61-9B5C-9E7B7B9ADC3A}"/>
    <cellStyle name="Cellule liée 9" xfId="54486" hidden="1" xr:uid="{966A5041-B9E7-477E-9751-CA181A95BAC7}"/>
    <cellStyle name="Cellule liée 9" xfId="54548" hidden="1" xr:uid="{D0A19AD8-3F80-442C-AF6A-6B3570C8BA37}"/>
    <cellStyle name="Cellule liée 9" xfId="54598" hidden="1" xr:uid="{5BD8E61C-3549-43DA-B5C5-24F7E111A82D}"/>
    <cellStyle name="Cellule liée 9" xfId="54648" hidden="1" xr:uid="{F6A83C1C-2ACB-4018-89F6-BC8E2C62DBAE}"/>
    <cellStyle name="Cellule liée 9" xfId="54698" hidden="1" xr:uid="{B9F391F5-023E-46A3-AB2B-59787F71EF96}"/>
    <cellStyle name="Cellule liée 9" xfId="54746" hidden="1" xr:uid="{9F61660D-B31F-49E6-A917-28F81D94AD77}"/>
    <cellStyle name="Cellule liée 9" xfId="54794" hidden="1" xr:uid="{C2AB20DF-F579-4883-B861-A7CC5338D3DF}"/>
    <cellStyle name="Cellule liée 9" xfId="54840" hidden="1" xr:uid="{C5D4300B-0376-4BAC-802B-59260F34FE7C}"/>
    <cellStyle name="Cellule liée 9" xfId="54886" hidden="1" xr:uid="{4934B8E4-F19B-4CD7-839F-644B50076696}"/>
    <cellStyle name="Cellule liée 9" xfId="55123" hidden="1" xr:uid="{A24C930A-F754-466E-A8A8-E5DEB952C823}"/>
    <cellStyle name="Cellule liée 9" xfId="55184" hidden="1" xr:uid="{46D517BC-8306-47B6-9692-DD11190B1FB6}"/>
    <cellStyle name="Cellule liée 9" xfId="55204" hidden="1" xr:uid="{3E7904D1-9F44-4433-BF3C-9986A10EA145}"/>
    <cellStyle name="Cellule liée 9" xfId="55059" hidden="1" xr:uid="{3ECF24BC-4E26-4BDE-BCCC-56B1D299A49A}"/>
    <cellStyle name="Cellule liée 9" xfId="55053" hidden="1" xr:uid="{9C9A5288-C876-47CC-BA91-B5325C4497E3}"/>
    <cellStyle name="Cellule liée 9" xfId="55134" hidden="1" xr:uid="{B0F73BCD-6A2D-4C48-9BCC-4CD10BB61035}"/>
    <cellStyle name="Cellule liée 9" xfId="55091" hidden="1" xr:uid="{03C8C4EE-014B-4B83-AC58-26C3889EE25C}"/>
    <cellStyle name="Cellule liée 9" xfId="55144" hidden="1" xr:uid="{C1447126-E4C3-45A1-AEB6-8EE0EFDF74BC}"/>
    <cellStyle name="Cellule liée 9" xfId="55487" hidden="1" xr:uid="{606F61A8-7184-4D6B-ACB9-25A88F9D7A79}"/>
    <cellStyle name="Cellule liée 9" xfId="55638" hidden="1" xr:uid="{5CD5B86F-D20A-4A8E-9884-3DDCC9D8C5D7}"/>
    <cellStyle name="Cellule liée 9" xfId="55734" hidden="1" xr:uid="{33254C24-3105-4390-913E-33FD82CAF823}"/>
    <cellStyle name="Cellule liée 9" xfId="55650" hidden="1" xr:uid="{62DF64AB-59EA-4157-BE31-F90769862AE7}"/>
    <cellStyle name="Cellule liée 9" xfId="55753" hidden="1" xr:uid="{371A45CD-47B7-49AA-8998-417CEB256CCD}"/>
    <cellStyle name="Cellule liée 9" xfId="55702" hidden="1" xr:uid="{54E025A0-657F-469F-9FCE-4CD85CC0CBB1}"/>
    <cellStyle name="Cellule liée 9" xfId="55744" hidden="1" xr:uid="{94C184EC-C9E7-4294-BFE4-13FF1C21DBC6}"/>
    <cellStyle name="Cellule liée 9" xfId="55805" hidden="1" xr:uid="{DF76CAB0-1555-4897-8F83-DAC93FE62899}"/>
    <cellStyle name="Cellule liée 9" xfId="55855" hidden="1" xr:uid="{D6CF0ABB-C049-409D-8BBD-199B61F12CD0}"/>
    <cellStyle name="Cellule liée 9" xfId="55905" hidden="1" xr:uid="{AC3288BC-C0E6-43CD-93C5-0B476DD6BE10}"/>
    <cellStyle name="Cellule liée 9" xfId="55955" hidden="1" xr:uid="{326FEA15-B499-4267-8AA8-B161E0F8B7E7}"/>
    <cellStyle name="Cellule liée 9" xfId="56004" hidden="1" xr:uid="{6D5EACE8-6989-4310-9353-A45E7F7960B6}"/>
    <cellStyle name="Cellule liée 9" xfId="56052" hidden="1" xr:uid="{A8958E21-AE2A-4E94-8E88-2A2A486B63DC}"/>
    <cellStyle name="Cellule liée 9" xfId="56099" hidden="1" xr:uid="{37630A63-BD64-4D6B-A31C-BF42A0587ED1}"/>
    <cellStyle name="Cellule liée 9" xfId="56145" hidden="1" xr:uid="{342129AD-3F44-4685-A27C-CCE02AEAB3C7}"/>
    <cellStyle name="Cellule liée 9" xfId="56381" hidden="1" xr:uid="{A6093077-FA08-44A0-B941-604D0ED0759E}"/>
    <cellStyle name="Cellule liée 9" xfId="56440" hidden="1" xr:uid="{5CC5E07F-7EDD-4893-B700-899F5FF8E6FE}"/>
    <cellStyle name="Cellule liée 9" xfId="56460" hidden="1" xr:uid="{57C8784A-03B3-4E9D-980D-719DEF7F20D4}"/>
    <cellStyle name="Cellule liée 9" xfId="56318" hidden="1" xr:uid="{D1DCE13E-9509-4A27-90EE-2B7821011A56}"/>
    <cellStyle name="Cellule liée 9" xfId="56312" hidden="1" xr:uid="{071A2231-30FA-493F-832F-1516A4C454C9}"/>
    <cellStyle name="Cellule liée 9" xfId="56392" hidden="1" xr:uid="{4A0E6D09-A459-4453-A639-BEE468B5978E}"/>
    <cellStyle name="Cellule liée 9" xfId="56349" hidden="1" xr:uid="{B884EBA8-E631-4DEE-8B78-DCD5B7DA5A30}"/>
    <cellStyle name="Cellule liée 9" xfId="56401" hidden="1" xr:uid="{65DE8972-603E-4BEB-A184-BA42B65CAB3C}"/>
    <cellStyle name="Cellule liée 9" xfId="56743" hidden="1" xr:uid="{3AE16201-1AD1-4C31-9E48-EE95A5F003C7}"/>
    <cellStyle name="Cellule liée 9" xfId="55586" hidden="1" xr:uid="{02F8FD33-7F32-4A92-BFAF-BA4FE5104686}"/>
    <cellStyle name="Cellule liée 9" xfId="50908" hidden="1" xr:uid="{C93D86D2-A9E9-4588-8C21-BA07BB0B9FF4}"/>
    <cellStyle name="Cellule liée 9" xfId="47424" hidden="1" xr:uid="{D19BA222-90D5-4990-B45D-621F0B2CB581}"/>
    <cellStyle name="Cellule liée 9" xfId="54557" hidden="1" xr:uid="{E8F533E1-32FC-491F-B689-1F3ABDC57482}"/>
    <cellStyle name="Cellule liée 9" xfId="56794" hidden="1" xr:uid="{C5B54A29-F8EC-4E6A-9A4A-6C98B65CCC3F}"/>
    <cellStyle name="Cellule liée 9" xfId="54475" hidden="1" xr:uid="{776195C7-2A6C-4150-8C81-CB50E38FE202}"/>
    <cellStyle name="Cellule liée 9" xfId="56785" hidden="1" xr:uid="{929646B3-2198-4383-88A6-FDB8518DD3E6}"/>
    <cellStyle name="Cellule liée 9" xfId="56847" hidden="1" xr:uid="{72E8743B-F5F0-4354-B3C6-924A1DFB2520}"/>
    <cellStyle name="Cellule liée 9" xfId="56897" hidden="1" xr:uid="{8B4FF310-7C61-4E8B-BDA2-D1A543FD6FDC}"/>
    <cellStyle name="Cellule liée 9" xfId="56947" hidden="1" xr:uid="{F69AAC94-E7C9-4982-919F-E76734784DB9}"/>
    <cellStyle name="Cellule liée 9" xfId="56997" hidden="1" xr:uid="{CEA742B5-22C3-42F8-B382-32E78F3EC64B}"/>
    <cellStyle name="Cellule liée 9" xfId="57046" hidden="1" xr:uid="{51ABD79A-3CEC-4164-8C97-A5C2F5170010}"/>
    <cellStyle name="Cellule liée 9" xfId="57094" hidden="1" xr:uid="{F25A0616-989B-4496-9C41-C663507DA533}"/>
    <cellStyle name="Cellule liée 9" xfId="57141" hidden="1" xr:uid="{FD31AF03-6036-4646-A656-473C0677B75A}"/>
    <cellStyle name="Cellule liée 9" xfId="57186" hidden="1" xr:uid="{897CCECB-A412-4DF0-B5C9-8BD45FCF69C9}"/>
    <cellStyle name="Cellule liée 9" xfId="57419" hidden="1" xr:uid="{E72089A0-0EA2-4399-916C-47ADF6B2A492}"/>
    <cellStyle name="Cellule liée 9" xfId="57480" hidden="1" xr:uid="{757D3020-41B1-4C9F-ACB0-D92B07DB0B4B}"/>
    <cellStyle name="Cellule liée 9" xfId="57499" hidden="1" xr:uid="{15213F75-C5AF-461A-9463-10F6086AF923}"/>
    <cellStyle name="Cellule liée 9" xfId="57357" hidden="1" xr:uid="{DC402227-D259-4881-831B-CBDD996AFD55}"/>
    <cellStyle name="Cellule liée 9" xfId="57351" hidden="1" xr:uid="{B521E94E-E53B-493F-906B-03DEB17007F8}"/>
    <cellStyle name="Cellule liée 9" xfId="57430" hidden="1" xr:uid="{FB010858-F340-4B48-81FE-A4634C2EF86A}"/>
    <cellStyle name="Cellule liée 9" xfId="57387" hidden="1" xr:uid="{CDF660F7-0FCF-4DA3-A31B-9D136B4CBAA0}"/>
    <cellStyle name="Cellule liée 9" xfId="57440" hidden="1" xr:uid="{46EAFD34-4220-45E3-989D-852BED6805F0}"/>
    <cellStyle name="Cellule liée 9" xfId="57781" hidden="1" xr:uid="{CC022E44-2473-4955-883C-44AD1431F190}"/>
    <cellStyle name="Cellule liée 9" xfId="57903" hidden="1" xr:uid="{530A385E-9F53-46B1-8B6E-9C3AEFA7395A}"/>
    <cellStyle name="Cellule liée 9" xfId="57999" hidden="1" xr:uid="{52D4C938-33B9-4148-8FB4-C8D6F2CF7E2F}"/>
    <cellStyle name="Cellule liée 9" xfId="57915" hidden="1" xr:uid="{0FB095B1-4786-4E1D-BB7E-36DB166EE279}"/>
    <cellStyle name="Cellule liée 9" xfId="58018" hidden="1" xr:uid="{DB49B4E6-E6FC-4771-8AC6-7A6A75C5156F}"/>
    <cellStyle name="Cellule liée 9" xfId="57967" hidden="1" xr:uid="{79E25DAB-51EB-404A-BE33-CE7A4ACE9E95}"/>
    <cellStyle name="Cellule liée 9" xfId="58009" hidden="1" xr:uid="{A68DA7D0-3FDE-4D94-809E-F820CD4553E3}"/>
    <cellStyle name="Cellule liée 9" xfId="58070" hidden="1" xr:uid="{C83AA23A-B5CE-48D4-A3C5-D3DDCABF80B1}"/>
    <cellStyle name="Cellule liée 9" xfId="58120" hidden="1" xr:uid="{D2A31780-7664-4746-889B-52D2169E6D80}"/>
    <cellStyle name="Cellule liée 9" xfId="58170" hidden="1" xr:uid="{4ADB8D01-A7BE-4806-9005-E05BB10C8568}"/>
    <cellStyle name="Cellule liée 9" xfId="58220" hidden="1" xr:uid="{7DD16473-6263-4B75-9098-386D427DF2E2}"/>
    <cellStyle name="Cellule liée 9" xfId="58269" hidden="1" xr:uid="{ED157F99-A502-4321-8310-D5C799A96122}"/>
    <cellStyle name="Cellule liée 9" xfId="58317" hidden="1" xr:uid="{BC004B21-B938-46D9-A90F-EA65F1B2D027}"/>
    <cellStyle name="Cellule liée 9" xfId="58364" hidden="1" xr:uid="{EFBE841F-76A3-4AD9-9D01-7D9028677703}"/>
    <cellStyle name="Cellule liée 9" xfId="58410" hidden="1" xr:uid="{FA071BF7-B7D6-4D43-86C8-834DB6FEAB67}"/>
    <cellStyle name="Cellule liée 9" xfId="58645" hidden="1" xr:uid="{4B52D1F6-13EB-4A25-A7FA-B8532CF4A5BE}"/>
    <cellStyle name="Cellule liée 9" xfId="58704" hidden="1" xr:uid="{45C59E78-4E56-4150-A0E5-3314176991AE}"/>
    <cellStyle name="Cellule liée 9" xfId="58723" hidden="1" xr:uid="{42EA9273-0506-4CB4-8DCC-7326C2D46105}"/>
    <cellStyle name="Cellule liée 9" xfId="58583" hidden="1" xr:uid="{02F12346-812B-45DE-A423-60EBE78A9029}"/>
    <cellStyle name="Cellule liée 9" xfId="58577" hidden="1" xr:uid="{DCD29CEB-534E-40C9-AE43-97674F87137C}"/>
    <cellStyle name="Cellule liée 9" xfId="58656" hidden="1" xr:uid="{8E81D29E-0213-42A6-BF3C-043001DE7F37}"/>
    <cellStyle name="Cellule liée 9" xfId="58613" hidden="1" xr:uid="{A4FFA126-C537-49D0-8F3D-E66BCD44C920}"/>
    <cellStyle name="Cellule liée 9" xfId="58665" hidden="1" xr:uid="{4E511D53-AEB7-4D34-867A-F2129D8543F6}"/>
    <cellStyle name="Cellule liée 9" xfId="59005" hidden="1" xr:uid="{AB1371D0-188F-4918-8394-9D9F95804A33}"/>
    <cellStyle name="Cellule liée 9" xfId="57852" hidden="1" xr:uid="{6C4E2A84-C632-4379-96A6-734BB8C5FBBD}"/>
    <cellStyle name="Cellule liée 9" xfId="54472" hidden="1" xr:uid="{D04DFFC6-370E-4223-8B7F-6D7405776D35}"/>
    <cellStyle name="Cellule liée 9" xfId="49808" hidden="1" xr:uid="{D050F6C5-4606-4C3A-82A3-3009E5BD0648}"/>
    <cellStyle name="Cellule liée 9" xfId="57054" hidden="1" xr:uid="{DAB48CD1-914B-4224-88FC-A4A232ADA6DA}"/>
    <cellStyle name="Cellule liée 9" xfId="59030" hidden="1" xr:uid="{7DA5FA2F-5760-4E2E-9725-C7044EB825F2}"/>
    <cellStyle name="Cellule liée 9" xfId="52770" hidden="1" xr:uid="{1C4AB1E6-0FE6-4BAD-B602-1334D0B6C81A}"/>
    <cellStyle name="Cellule liée 9" xfId="59021" hidden="1" xr:uid="{F9B40486-D97F-4529-943E-5FD6A62194E6}"/>
    <cellStyle name="Cellule liée 9" xfId="59082" hidden="1" xr:uid="{4C8C6E5F-7CE5-443C-89A4-7F9C5A9AFEE7}"/>
    <cellStyle name="Cellule liée 9" xfId="59131" hidden="1" xr:uid="{1911817E-A090-498C-8564-54F5A023FE47}"/>
    <cellStyle name="Cellule liée 9" xfId="59180" hidden="1" xr:uid="{E1564F35-17BC-4005-9CCF-FDFF9F73D56A}"/>
    <cellStyle name="Cellule liée 9" xfId="59229" hidden="1" xr:uid="{137CFB13-4DFB-4E48-9EDF-C48BC1177A78}"/>
    <cellStyle name="Cellule liée 9" xfId="59277" hidden="1" xr:uid="{7865B229-E5DB-4002-9BF1-EE8DA18DC0D9}"/>
    <cellStyle name="Cellule liée 9" xfId="59324" hidden="1" xr:uid="{8CB0652F-2716-4808-B7EB-E850504CD031}"/>
    <cellStyle name="Cellule liée 9" xfId="59370" hidden="1" xr:uid="{7A694DB4-66F1-4C1E-8F67-ACA32543858F}"/>
    <cellStyle name="Cellule liée 9" xfId="59416" hidden="1" xr:uid="{15A69261-C8B8-4D92-A823-2C21C77B450B}"/>
    <cellStyle name="Cellule liée 9" xfId="59650" hidden="1" xr:uid="{D01267A7-6659-4DE7-A8B0-FD6CD3AFAD5E}"/>
    <cellStyle name="Cellule liée 9" xfId="59709" hidden="1" xr:uid="{C04DB61A-1424-4871-AF4E-56E54E5F9E3B}"/>
    <cellStyle name="Cellule liée 9" xfId="59728" hidden="1" xr:uid="{DD5E50D9-2C26-4F05-BE7B-466D2A261D53}"/>
    <cellStyle name="Cellule liée 9" xfId="59589" hidden="1" xr:uid="{63044445-AE89-429B-90FF-68B133F22F5E}"/>
    <cellStyle name="Cellule liée 9" xfId="59583" hidden="1" xr:uid="{7863DE70-DAFB-4AD1-911B-892BC4EC0CA9}"/>
    <cellStyle name="Cellule liée 9" xfId="59661" hidden="1" xr:uid="{910365E1-D64C-4A01-B984-3E73EF4C7ED0}"/>
    <cellStyle name="Cellule liée 9" xfId="59618" hidden="1" xr:uid="{63E4986D-15AE-4921-83A2-34342335615A}"/>
    <cellStyle name="Cellule liée 9" xfId="59670" hidden="1" xr:uid="{3B663103-E1BC-4B13-9252-1A53C7F2FAA4}"/>
    <cellStyle name="Cellule liée 9" xfId="60010" hidden="1" xr:uid="{79B1F978-6510-4BBD-8858-7BD8A62917D4}"/>
    <cellStyle name="Cellule liée 9" xfId="60110" hidden="1" xr:uid="{98EFB2A2-D446-4F95-9FE6-206919FE2BAD}"/>
    <cellStyle name="Cellule liée 9" xfId="60205" hidden="1" xr:uid="{E8385630-E10B-44A1-B058-3E82F1A36A7B}"/>
    <cellStyle name="Cellule liée 9" xfId="60122" hidden="1" xr:uid="{20A82F29-2EF4-4696-B2C8-41A07E2B5040}"/>
    <cellStyle name="Cellule liée 9" xfId="60224" hidden="1" xr:uid="{38DBE7DC-0097-4573-B950-1755FE68B981}"/>
    <cellStyle name="Cellule liée 9" xfId="60173" hidden="1" xr:uid="{0E39AA2F-DC65-4A78-8AF7-1D188A218D96}"/>
    <cellStyle name="Cellule liée 9" xfId="60215" hidden="1" xr:uid="{5FD0E4CB-1021-497B-80CF-57CA82414EDF}"/>
    <cellStyle name="Cellule liée 9" xfId="60276" hidden="1" xr:uid="{91E359EB-9464-42AB-9FAE-7F87EA256AC1}"/>
    <cellStyle name="Cellule liée 9" xfId="60326" hidden="1" xr:uid="{8EC4C3A6-B2C0-4FF8-8AED-3FB7FC19DBDB}"/>
    <cellStyle name="Cellule liée 9" xfId="60376" hidden="1" xr:uid="{BBDF182C-56DD-4C1F-9252-763BFB7E4F2C}"/>
    <cellStyle name="Cellule liée 9" xfId="60426" hidden="1" xr:uid="{2936F433-F1E8-43DB-AFF4-AF0FCCB2EC59}"/>
    <cellStyle name="Cellule liée 9" xfId="60475" hidden="1" xr:uid="{AA280648-8748-4D18-B872-A135AEF0C7D2}"/>
    <cellStyle name="Cellule liée 9" xfId="60523" hidden="1" xr:uid="{D897D1BA-C457-4D55-9730-451DA6196F4C}"/>
    <cellStyle name="Cellule liée 9" xfId="60570" hidden="1" xr:uid="{A4DADFF4-0DC2-4BBA-A18B-20DFCCB5A099}"/>
    <cellStyle name="Cellule liée 9" xfId="60616" hidden="1" xr:uid="{5E9F6E6C-85CF-402A-9912-88E4C16F7F0A}"/>
    <cellStyle name="Cellule liée 9" xfId="60850" hidden="1" xr:uid="{62FD95C5-C049-4EC6-B98D-5A8F26ECE401}"/>
    <cellStyle name="Cellule liée 9" xfId="60909" hidden="1" xr:uid="{0CB4013D-E26F-4822-9878-032BEAC2177B}"/>
    <cellStyle name="Cellule liée 9" xfId="60928" hidden="1" xr:uid="{C9AB5D57-568F-40B0-885B-D64D862B6217}"/>
    <cellStyle name="Cellule liée 9" xfId="60789" hidden="1" xr:uid="{70BCD29C-5F19-46AB-B86F-96531B22D7B1}"/>
    <cellStyle name="Cellule liée 9" xfId="60783" hidden="1" xr:uid="{3F426719-9E94-4971-81AF-1D00FDE89725}"/>
    <cellStyle name="Cellule liée 9" xfId="60861" hidden="1" xr:uid="{AA12FC02-3FF5-4173-AEE7-6366E0A0FD19}"/>
    <cellStyle name="Cellule liée 9" xfId="60818" hidden="1" xr:uid="{0CC53C51-492C-4DB9-AD9D-57CA65685ADD}"/>
    <cellStyle name="Cellule liée 9" xfId="60870" hidden="1" xr:uid="{7A643511-D884-485C-899B-CF8B5C01AEC3}"/>
    <cellStyle name="Cellule liée 9" xfId="61210" hidden="1" xr:uid="{341A00CC-9AE0-4537-A973-CCA67936911E}"/>
    <cellStyle name="Cellule liée 9" xfId="60060" hidden="1" xr:uid="{115253F7-9F7B-4931-BDB3-2D3AA4C89235}"/>
    <cellStyle name="Cellule liée 9" xfId="61254" hidden="1" xr:uid="{E8095C61-0717-4931-B4B6-68464C44989E}"/>
    <cellStyle name="Cellule liée 9" xfId="61344" hidden="1" xr:uid="{42444605-6E62-4A4A-920F-CC55871C90F9}"/>
    <cellStyle name="Cellule liée 9" xfId="61264" hidden="1" xr:uid="{FC620CC6-246D-440D-BE52-12E3DF02684F}"/>
    <cellStyle name="Cellule liée 9" xfId="61363" hidden="1" xr:uid="{C73A41E0-FCFF-4DCA-932A-CA726C3667F8}"/>
    <cellStyle name="Cellule liée 9" xfId="61312" hidden="1" xr:uid="{695EA3AE-9B54-41D9-9961-61E21C73FB78}"/>
    <cellStyle name="Cellule liée 9" xfId="61354" hidden="1" xr:uid="{48FCA709-FF7D-461A-AC6D-BC377595E556}"/>
    <cellStyle name="Cellule liée 9" xfId="61415" hidden="1" xr:uid="{AAB27746-2F0E-4D49-AE9D-1B4420FDF775}"/>
    <cellStyle name="Cellule liée 9" xfId="61464" hidden="1" xr:uid="{9208CF59-0C89-4CDB-AC25-EB30A769DD22}"/>
    <cellStyle name="Cellule liée 9" xfId="61513" hidden="1" xr:uid="{61304D9E-51F1-42C0-BEAA-081B2D6C675E}"/>
    <cellStyle name="Cellule liée 9" xfId="61562" hidden="1" xr:uid="{E6EFF218-7366-4F18-8034-474956972AB6}"/>
    <cellStyle name="Cellule liée 9" xfId="61610" hidden="1" xr:uid="{451B437F-D2E8-4AAE-8F8D-4216DAEDA873}"/>
    <cellStyle name="Cellule liée 9" xfId="61657" hidden="1" xr:uid="{66AAFB16-E41B-4EC8-9C5D-014AB25B334B}"/>
    <cellStyle name="Cellule liée 9" xfId="61703" hidden="1" xr:uid="{974F2825-2B83-41E8-AC97-C3A9F4CACE2F}"/>
    <cellStyle name="Cellule liée 9" xfId="61748" hidden="1" xr:uid="{5F774BB6-7CEB-47AF-8D3A-6154E5DED08B}"/>
    <cellStyle name="Cellule liée 9" xfId="61979" hidden="1" xr:uid="{CBC71872-F434-4995-B2FF-7ACBFACC282E}"/>
    <cellStyle name="Cellule liée 9" xfId="62038" hidden="1" xr:uid="{2E540D68-9BBE-4C76-BC7E-1E2CFC034F54}"/>
    <cellStyle name="Cellule liée 9" xfId="62057" hidden="1" xr:uid="{8EC2E937-E573-4181-BD51-17BBF8E0C3BB}"/>
    <cellStyle name="Cellule liée 9" xfId="61919" hidden="1" xr:uid="{B8ACABCA-93A4-4E15-93D2-C1109D511F2F}"/>
    <cellStyle name="Cellule liée 9" xfId="61913" hidden="1" xr:uid="{E911E859-79E5-4457-BAF7-284F02BF594D}"/>
    <cellStyle name="Cellule liée 9" xfId="61990" hidden="1" xr:uid="{C8401448-5244-4B76-AC51-FE4DC0A120EF}"/>
    <cellStyle name="Cellule liée 9" xfId="61947" hidden="1" xr:uid="{C090950D-16AE-43D7-AD2B-6AC941864DB5}"/>
    <cellStyle name="Cellule liée 9" xfId="61999" hidden="1" xr:uid="{850F69A1-1D2F-404D-90EC-03BAE1A9A637}"/>
    <cellStyle name="Cellule liée 9" xfId="62339" hidden="1" xr:uid="{42B4D2E3-9A90-4D41-BCBE-D6883985C4F2}"/>
    <cellStyle name="Cellule liée 9" xfId="62439" hidden="1" xr:uid="{D89ECA5D-5938-4AC9-A9A7-5135522CE393}"/>
    <cellStyle name="Cellule liée 9" xfId="62534" hidden="1" xr:uid="{9604756B-2FD8-490E-9180-C13F9E5B9986}"/>
    <cellStyle name="Cellule liée 9" xfId="62451" hidden="1" xr:uid="{BDC4C243-C91F-40F0-8024-1A899C433792}"/>
    <cellStyle name="Cellule liée 9" xfId="62553" hidden="1" xr:uid="{5059A0AB-7B25-4872-9182-11E7768B5788}"/>
    <cellStyle name="Cellule liée 9" xfId="62502" hidden="1" xr:uid="{FF2D8ADB-E342-40B6-ADB5-8CA961DDC916}"/>
    <cellStyle name="Cellule liée 9" xfId="62544" hidden="1" xr:uid="{2B7F6803-E61D-4D37-9F89-38F37CF0A373}"/>
    <cellStyle name="Cellule liée 9" xfId="62605" hidden="1" xr:uid="{384FBA8B-C482-4C33-BFD0-302319D516B7}"/>
    <cellStyle name="Cellule liée 9" xfId="62655" hidden="1" xr:uid="{9E7D3C96-3F6A-4542-844A-59DDE5C71788}"/>
    <cellStyle name="Cellule liée 9" xfId="62705" hidden="1" xr:uid="{90A0527A-C279-43BD-95DC-7921B7CE583C}"/>
    <cellStyle name="Cellule liée 9" xfId="62755" hidden="1" xr:uid="{C1D73AFC-CC75-4BBE-85D5-0303AF974BDF}"/>
    <cellStyle name="Cellule liée 9" xfId="62804" hidden="1" xr:uid="{E54CAB63-3735-425A-BF7D-FD9FAC405BEC}"/>
    <cellStyle name="Cellule liée 9" xfId="62852" hidden="1" xr:uid="{BD5C886E-A249-48FD-94A7-6B31F1F823FC}"/>
    <cellStyle name="Cellule liée 9" xfId="62899" hidden="1" xr:uid="{7A9EF386-6822-4541-B090-81A39244162A}"/>
    <cellStyle name="Cellule liée 9" xfId="62945" hidden="1" xr:uid="{7FC4524C-62AF-4766-A0F4-4EE9C2E78AAA}"/>
    <cellStyle name="Cellule liée 9" xfId="63179" hidden="1" xr:uid="{A44C19A1-5555-46A7-8CA1-858458D52CE9}"/>
    <cellStyle name="Cellule liée 9" xfId="63238" hidden="1" xr:uid="{5F6F6280-A809-4E25-8D15-D6DB594C9BB8}"/>
    <cellStyle name="Cellule liée 9" xfId="63257" hidden="1" xr:uid="{5CFD3EEF-F7DA-4CD2-8C0F-313E96A021D7}"/>
    <cellStyle name="Cellule liée 9" xfId="63118" hidden="1" xr:uid="{61A03DCB-AE9B-4C22-AD4C-648CEDBD4764}"/>
    <cellStyle name="Cellule liée 9" xfId="63112" hidden="1" xr:uid="{F94898FE-60CE-4FE5-9277-928FB2AC9CF0}"/>
    <cellStyle name="Cellule liée 9" xfId="63190" hidden="1" xr:uid="{333A9613-363B-47D7-98D1-13C78FE5B055}"/>
    <cellStyle name="Cellule liée 9" xfId="63147" hidden="1" xr:uid="{94ECF1BE-A457-4BCE-A064-9DF3B8D9010B}"/>
    <cellStyle name="Cellule liée 9" xfId="63199" hidden="1" xr:uid="{F34158BF-A263-4993-AE7F-F4E5ED48858D}"/>
    <cellStyle name="Cellule liée 9" xfId="63539" hidden="1" xr:uid="{0A65555A-D5C2-492F-9A6A-8CA5D8BC285B}"/>
    <cellStyle name="Cellule liée 9" xfId="62389" xr:uid="{D15D0F09-821F-4A0D-A311-51D77F0D8AFF}"/>
    <cellStyle name="Comma 2" xfId="290" xr:uid="{00000000-0005-0000-0000-0000D84A0000}"/>
    <cellStyle name="Comma 2 2" xfId="31886" xr:uid="{00000000-0005-0000-0000-0000D94A0000}"/>
    <cellStyle name="Comma 2 2 2" xfId="31887" xr:uid="{00000000-0005-0000-0000-0000DA4A0000}"/>
    <cellStyle name="Comma 2 2 3" xfId="31888" xr:uid="{00000000-0005-0000-0000-0000DB4A0000}"/>
    <cellStyle name="Comma 2 2 3 2" xfId="31889" xr:uid="{00000000-0005-0000-0000-0000DC4A0000}"/>
    <cellStyle name="Comma 2 2 4" xfId="31890" xr:uid="{00000000-0005-0000-0000-0000DD4A0000}"/>
    <cellStyle name="Comma 2 2 4 2" xfId="31891" xr:uid="{00000000-0005-0000-0000-0000DE4A0000}"/>
    <cellStyle name="Comma 2 2 5" xfId="31892" xr:uid="{00000000-0005-0000-0000-0000DF4A0000}"/>
    <cellStyle name="Comma 2 3" xfId="31893" xr:uid="{00000000-0005-0000-0000-0000E04A0000}"/>
    <cellStyle name="Comma 2 4" xfId="31894" xr:uid="{00000000-0005-0000-0000-0000E14A0000}"/>
    <cellStyle name="Comma 2 5" xfId="31885" xr:uid="{00000000-0005-0000-0000-0000E24A0000}"/>
    <cellStyle name="Comma 3" xfId="1343" xr:uid="{00000000-0005-0000-0000-0000E34A0000}"/>
    <cellStyle name="Comma 3 10" xfId="31895" xr:uid="{00000000-0005-0000-0000-0000E44A0000}"/>
    <cellStyle name="Comma 3 2" xfId="1353" xr:uid="{00000000-0005-0000-0000-0000E54A0000}"/>
    <cellStyle name="Comma 3 2 2" xfId="31897" xr:uid="{00000000-0005-0000-0000-0000E64A0000}"/>
    <cellStyle name="Comma 3 2 3" xfId="31898" xr:uid="{00000000-0005-0000-0000-0000E74A0000}"/>
    <cellStyle name="Comma 3 2 4" xfId="31899" xr:uid="{00000000-0005-0000-0000-0000E84A0000}"/>
    <cellStyle name="Comma 3 2 4 2" xfId="31900" xr:uid="{00000000-0005-0000-0000-0000E94A0000}"/>
    <cellStyle name="Comma 3 2 5" xfId="31901" xr:uid="{00000000-0005-0000-0000-0000EA4A0000}"/>
    <cellStyle name="Comma 3 2 5 2" xfId="31902" xr:uid="{00000000-0005-0000-0000-0000EB4A0000}"/>
    <cellStyle name="Comma 3 2 6" xfId="31903" xr:uid="{00000000-0005-0000-0000-0000EC4A0000}"/>
    <cellStyle name="Comma 3 2 7" xfId="31896" xr:uid="{00000000-0005-0000-0000-0000ED4A0000}"/>
    <cellStyle name="Comma 3 3" xfId="31904" xr:uid="{00000000-0005-0000-0000-0000EE4A0000}"/>
    <cellStyle name="Comma 3 4" xfId="31905" xr:uid="{00000000-0005-0000-0000-0000EF4A0000}"/>
    <cellStyle name="Comma 3 4 2" xfId="31906" xr:uid="{00000000-0005-0000-0000-0000F04A0000}"/>
    <cellStyle name="Comma 3 4 3" xfId="31907" xr:uid="{00000000-0005-0000-0000-0000F14A0000}"/>
    <cellStyle name="Comma 3 4 3 2" xfId="31908" xr:uid="{00000000-0005-0000-0000-0000F24A0000}"/>
    <cellStyle name="Comma 3 4 3 3" xfId="31909" xr:uid="{00000000-0005-0000-0000-0000F34A0000}"/>
    <cellStyle name="Comma 3 4 3 4" xfId="31910" xr:uid="{00000000-0005-0000-0000-0000F44A0000}"/>
    <cellStyle name="Comma 3 5" xfId="31911" xr:uid="{00000000-0005-0000-0000-0000F54A0000}"/>
    <cellStyle name="Comma 3 6" xfId="31912" xr:uid="{00000000-0005-0000-0000-0000F64A0000}"/>
    <cellStyle name="Comma 3 6 2" xfId="31913" xr:uid="{00000000-0005-0000-0000-0000F74A0000}"/>
    <cellStyle name="Comma 3 6 3" xfId="31914" xr:uid="{00000000-0005-0000-0000-0000F84A0000}"/>
    <cellStyle name="Comma 3 6 3 2" xfId="31915" xr:uid="{00000000-0005-0000-0000-0000F94A0000}"/>
    <cellStyle name="Comma 3 6 4" xfId="31916" xr:uid="{00000000-0005-0000-0000-0000FA4A0000}"/>
    <cellStyle name="Comma 3 6 4 2" xfId="31917" xr:uid="{00000000-0005-0000-0000-0000FB4A0000}"/>
    <cellStyle name="Comma 3 6 5" xfId="31918" xr:uid="{00000000-0005-0000-0000-0000FC4A0000}"/>
    <cellStyle name="Comma 3 7" xfId="31919" xr:uid="{00000000-0005-0000-0000-0000FD4A0000}"/>
    <cellStyle name="Comma 3 7 2" xfId="31920" xr:uid="{00000000-0005-0000-0000-0000FE4A0000}"/>
    <cellStyle name="Comma 3 8" xfId="31921" xr:uid="{00000000-0005-0000-0000-0000FF4A0000}"/>
    <cellStyle name="Comma 3 8 2" xfId="31922" xr:uid="{00000000-0005-0000-0000-0000004B0000}"/>
    <cellStyle name="Comma 3 9" xfId="31923" xr:uid="{00000000-0005-0000-0000-0000014B0000}"/>
    <cellStyle name="Comma 4" xfId="1349" xr:uid="{00000000-0005-0000-0000-0000024B0000}"/>
    <cellStyle name="Comma 4 2" xfId="1354" xr:uid="{00000000-0005-0000-0000-0000034B0000}"/>
    <cellStyle name="Comma 4 2 2" xfId="31926" xr:uid="{00000000-0005-0000-0000-0000044B0000}"/>
    <cellStyle name="Comma 4 2 3" xfId="31927" xr:uid="{00000000-0005-0000-0000-0000054B0000}"/>
    <cellStyle name="Comma 4 2 3 2" xfId="31928" xr:uid="{00000000-0005-0000-0000-0000064B0000}"/>
    <cellStyle name="Comma 4 2 4" xfId="31929" xr:uid="{00000000-0005-0000-0000-0000074B0000}"/>
    <cellStyle name="Comma 4 2 4 2" xfId="31930" xr:uid="{00000000-0005-0000-0000-0000084B0000}"/>
    <cellStyle name="Comma 4 2 5" xfId="31931" xr:uid="{00000000-0005-0000-0000-0000094B0000}"/>
    <cellStyle name="Comma 4 2 6" xfId="31925" xr:uid="{00000000-0005-0000-0000-00000A4B0000}"/>
    <cellStyle name="Comma 4 3" xfId="31932" xr:uid="{00000000-0005-0000-0000-00000B4B0000}"/>
    <cellStyle name="Comma 4 4" xfId="31933" xr:uid="{00000000-0005-0000-0000-00000C4B0000}"/>
    <cellStyle name="Comma 4 5" xfId="31934" xr:uid="{00000000-0005-0000-0000-00000D4B0000}"/>
    <cellStyle name="Comma 4 5 2" xfId="31935" xr:uid="{00000000-0005-0000-0000-00000E4B0000}"/>
    <cellStyle name="Comma 4 6" xfId="31936" xr:uid="{00000000-0005-0000-0000-00000F4B0000}"/>
    <cellStyle name="Comma 4 6 2" xfId="31937" xr:uid="{00000000-0005-0000-0000-0000104B0000}"/>
    <cellStyle name="Comma 4 7" xfId="31938" xr:uid="{00000000-0005-0000-0000-0000114B0000}"/>
    <cellStyle name="Comma 4 8" xfId="31924" xr:uid="{00000000-0005-0000-0000-0000124B0000}"/>
    <cellStyle name="Comma 5" xfId="31939" xr:uid="{00000000-0005-0000-0000-0000134B0000}"/>
    <cellStyle name="Comma 6" xfId="31940" xr:uid="{00000000-0005-0000-0000-0000144B0000}"/>
    <cellStyle name="Comma 6 2" xfId="31941" xr:uid="{00000000-0005-0000-0000-0000154B0000}"/>
    <cellStyle name="Comma 6 3" xfId="31942" xr:uid="{00000000-0005-0000-0000-0000164B0000}"/>
    <cellStyle name="Comma 6 3 2" xfId="31943" xr:uid="{00000000-0005-0000-0000-0000174B0000}"/>
    <cellStyle name="Comma 6 3 3" xfId="31944" xr:uid="{00000000-0005-0000-0000-0000184B0000}"/>
    <cellStyle name="Comma 6 3 4" xfId="31945" xr:uid="{00000000-0005-0000-0000-0000194B0000}"/>
    <cellStyle name="Comma 7" xfId="31946" xr:uid="{00000000-0005-0000-0000-00001A4B0000}"/>
    <cellStyle name="Comma 8" xfId="31884" xr:uid="{00000000-0005-0000-0000-00001B4B0000}"/>
    <cellStyle name="Comma 8 2" xfId="63586" xr:uid="{F0D9E258-E436-4AAF-A830-DCF7942973F5}"/>
    <cellStyle name="Comma 9" xfId="32158" xr:uid="{00000000-0005-0000-0000-00001C4B0000}"/>
    <cellStyle name="Comma 9 2" xfId="63613" xr:uid="{AF3F4AC6-7AE1-48B9-AA7F-25BA2749B141}"/>
    <cellStyle name="Commentaire" xfId="39" hidden="1" xr:uid="{00000000-0005-0000-0000-00001D4B0000}"/>
    <cellStyle name="Commentaire" xfId="56" hidden="1" xr:uid="{00000000-0005-0000-0000-00001E4B0000}"/>
    <cellStyle name="Commentaire" xfId="61" hidden="1" xr:uid="{00000000-0005-0000-0000-00001F4B0000}"/>
    <cellStyle name="Commentaire" xfId="65" hidden="1" xr:uid="{00000000-0005-0000-0000-0000204B0000}"/>
    <cellStyle name="Commentaire" xfId="69" hidden="1" xr:uid="{00000000-0005-0000-0000-0000214B0000}"/>
    <cellStyle name="Commentaire" xfId="73" hidden="1" xr:uid="{00000000-0005-0000-0000-0000224B0000}"/>
    <cellStyle name="Commentaire" xfId="77" hidden="1" xr:uid="{00000000-0005-0000-0000-0000234B0000}"/>
    <cellStyle name="Commentaire" xfId="81" hidden="1" xr:uid="{00000000-0005-0000-0000-0000244B0000}"/>
    <cellStyle name="Commentaire" xfId="84" hidden="1" xr:uid="{00000000-0005-0000-0000-0000254B0000}"/>
    <cellStyle name="Commentaire" xfId="87" hidden="1" xr:uid="{00000000-0005-0000-0000-0000264B0000}"/>
    <cellStyle name="Commentaire" xfId="92" xr:uid="{00000000-0005-0000-0000-0000274B0000}"/>
    <cellStyle name="Commentaire 10" xfId="159" hidden="1" xr:uid="{00000000-0005-0000-0000-0000284B0000}"/>
    <cellStyle name="Commentaire 10" xfId="262" hidden="1" xr:uid="{00000000-0005-0000-0000-0000294B0000}"/>
    <cellStyle name="Commentaire 10" xfId="321" hidden="1" xr:uid="{00000000-0005-0000-0000-00002A4B0000}"/>
    <cellStyle name="Commentaire 10" xfId="371" hidden="1" xr:uid="{00000000-0005-0000-0000-00002B4B0000}"/>
    <cellStyle name="Commentaire 10" xfId="421" hidden="1" xr:uid="{00000000-0005-0000-0000-00002C4B0000}"/>
    <cellStyle name="Commentaire 10" xfId="471" hidden="1" xr:uid="{00000000-0005-0000-0000-00002D4B0000}"/>
    <cellStyle name="Commentaire 10" xfId="520" hidden="1" xr:uid="{00000000-0005-0000-0000-00002E4B0000}"/>
    <cellStyle name="Commentaire 10" xfId="569" hidden="1" xr:uid="{00000000-0005-0000-0000-00002F4B0000}"/>
    <cellStyle name="Commentaire 10" xfId="616" hidden="1" xr:uid="{00000000-0005-0000-0000-0000304B0000}"/>
    <cellStyle name="Commentaire 10" xfId="663" hidden="1" xr:uid="{00000000-0005-0000-0000-0000314B0000}"/>
    <cellStyle name="Commentaire 10" xfId="708" hidden="1" xr:uid="{00000000-0005-0000-0000-0000324B0000}"/>
    <cellStyle name="Commentaire 10" xfId="747" hidden="1" xr:uid="{00000000-0005-0000-0000-0000334B0000}"/>
    <cellStyle name="Commentaire 10" xfId="784" hidden="1" xr:uid="{00000000-0005-0000-0000-0000344B0000}"/>
    <cellStyle name="Commentaire 10" xfId="818" hidden="1" xr:uid="{00000000-0005-0000-0000-0000354B0000}"/>
    <cellStyle name="Commentaire 10" xfId="914" hidden="1" xr:uid="{00000000-0005-0000-0000-0000364B0000}"/>
    <cellStyle name="Commentaire 10" xfId="927" hidden="1" xr:uid="{00000000-0005-0000-0000-0000374B0000}"/>
    <cellStyle name="Commentaire 10" xfId="999" hidden="1" xr:uid="{00000000-0005-0000-0000-0000384B0000}"/>
    <cellStyle name="Commentaire 10" xfId="859" hidden="1" xr:uid="{00000000-0005-0000-0000-0000394B0000}"/>
    <cellStyle name="Commentaire 10" xfId="941" hidden="1" xr:uid="{00000000-0005-0000-0000-00003A4B0000}"/>
    <cellStyle name="Commentaire 10" xfId="990" hidden="1" xr:uid="{00000000-0005-0000-0000-00003B4B0000}"/>
    <cellStyle name="Commentaire 10" xfId="1039" hidden="1" xr:uid="{00000000-0005-0000-0000-00003C4B0000}"/>
    <cellStyle name="Commentaire 10" xfId="1084" hidden="1" xr:uid="{00000000-0005-0000-0000-00003D4B0000}"/>
    <cellStyle name="Commentaire 10" xfId="1281" hidden="1" xr:uid="{00000000-0005-0000-0000-00003E4B0000}"/>
    <cellStyle name="Commentaire 10" xfId="1535" hidden="1" xr:uid="{00000000-0005-0000-0000-00003F4B0000}"/>
    <cellStyle name="Commentaire 10" xfId="1638" hidden="1" xr:uid="{00000000-0005-0000-0000-0000404B0000}"/>
    <cellStyle name="Commentaire 10" xfId="1697" hidden="1" xr:uid="{00000000-0005-0000-0000-0000414B0000}"/>
    <cellStyle name="Commentaire 10" xfId="1747" hidden="1" xr:uid="{00000000-0005-0000-0000-0000424B0000}"/>
    <cellStyle name="Commentaire 10" xfId="1797" hidden="1" xr:uid="{00000000-0005-0000-0000-0000434B0000}"/>
    <cellStyle name="Commentaire 10" xfId="1847" hidden="1" xr:uid="{00000000-0005-0000-0000-0000444B0000}"/>
    <cellStyle name="Commentaire 10" xfId="1896" hidden="1" xr:uid="{00000000-0005-0000-0000-0000454B0000}"/>
    <cellStyle name="Commentaire 10" xfId="1945" hidden="1" xr:uid="{00000000-0005-0000-0000-0000464B0000}"/>
    <cellStyle name="Commentaire 10" xfId="1992" hidden="1" xr:uid="{00000000-0005-0000-0000-0000474B0000}"/>
    <cellStyle name="Commentaire 10" xfId="2039" hidden="1" xr:uid="{00000000-0005-0000-0000-0000484B0000}"/>
    <cellStyle name="Commentaire 10" xfId="2084" hidden="1" xr:uid="{00000000-0005-0000-0000-0000494B0000}"/>
    <cellStyle name="Commentaire 10" xfId="2123" hidden="1" xr:uid="{00000000-0005-0000-0000-00004A4B0000}"/>
    <cellStyle name="Commentaire 10" xfId="2160" hidden="1" xr:uid="{00000000-0005-0000-0000-00004B4B0000}"/>
    <cellStyle name="Commentaire 10" xfId="2194" hidden="1" xr:uid="{00000000-0005-0000-0000-00004C4B0000}"/>
    <cellStyle name="Commentaire 10" xfId="2290" hidden="1" xr:uid="{00000000-0005-0000-0000-00004D4B0000}"/>
    <cellStyle name="Commentaire 10" xfId="2303" hidden="1" xr:uid="{00000000-0005-0000-0000-00004E4B0000}"/>
    <cellStyle name="Commentaire 10" xfId="2375" hidden="1" xr:uid="{00000000-0005-0000-0000-00004F4B0000}"/>
    <cellStyle name="Commentaire 10" xfId="2235" hidden="1" xr:uid="{00000000-0005-0000-0000-0000504B0000}"/>
    <cellStyle name="Commentaire 10" xfId="2317" hidden="1" xr:uid="{00000000-0005-0000-0000-0000514B0000}"/>
    <cellStyle name="Commentaire 10" xfId="2366" hidden="1" xr:uid="{00000000-0005-0000-0000-0000524B0000}"/>
    <cellStyle name="Commentaire 10" xfId="2415" hidden="1" xr:uid="{00000000-0005-0000-0000-0000534B0000}"/>
    <cellStyle name="Commentaire 10" xfId="2460" hidden="1" xr:uid="{00000000-0005-0000-0000-0000544B0000}"/>
    <cellStyle name="Commentaire 10" xfId="2656" hidden="1" xr:uid="{00000000-0005-0000-0000-0000554B0000}"/>
    <cellStyle name="Commentaire 10" xfId="1455" hidden="1" xr:uid="{00000000-0005-0000-0000-0000564B0000}"/>
    <cellStyle name="Commentaire 10" xfId="1468" hidden="1" xr:uid="{00000000-0005-0000-0000-0000574B0000}"/>
    <cellStyle name="Commentaire 10" xfId="2833" hidden="1" xr:uid="{00000000-0005-0000-0000-0000584B0000}"/>
    <cellStyle name="Commentaire 10" xfId="2892" hidden="1" xr:uid="{00000000-0005-0000-0000-0000594B0000}"/>
    <cellStyle name="Commentaire 10" xfId="2941" hidden="1" xr:uid="{00000000-0005-0000-0000-00005A4B0000}"/>
    <cellStyle name="Commentaire 10" xfId="2991" hidden="1" xr:uid="{00000000-0005-0000-0000-00005B4B0000}"/>
    <cellStyle name="Commentaire 10" xfId="3041" hidden="1" xr:uid="{00000000-0005-0000-0000-00005C4B0000}"/>
    <cellStyle name="Commentaire 10" xfId="3090" hidden="1" xr:uid="{00000000-0005-0000-0000-00005D4B0000}"/>
    <cellStyle name="Commentaire 10" xfId="3139" hidden="1" xr:uid="{00000000-0005-0000-0000-00005E4B0000}"/>
    <cellStyle name="Commentaire 10" xfId="3186" hidden="1" xr:uid="{00000000-0005-0000-0000-00005F4B0000}"/>
    <cellStyle name="Commentaire 10" xfId="3233" hidden="1" xr:uid="{00000000-0005-0000-0000-0000604B0000}"/>
    <cellStyle name="Commentaire 10" xfId="3278" hidden="1" xr:uid="{00000000-0005-0000-0000-0000614B0000}"/>
    <cellStyle name="Commentaire 10" xfId="3317" hidden="1" xr:uid="{00000000-0005-0000-0000-0000624B0000}"/>
    <cellStyle name="Commentaire 10" xfId="3354" hidden="1" xr:uid="{00000000-0005-0000-0000-0000634B0000}"/>
    <cellStyle name="Commentaire 10" xfId="3388" hidden="1" xr:uid="{00000000-0005-0000-0000-0000644B0000}"/>
    <cellStyle name="Commentaire 10" xfId="3483" hidden="1" xr:uid="{00000000-0005-0000-0000-0000654B0000}"/>
    <cellStyle name="Commentaire 10" xfId="3496" hidden="1" xr:uid="{00000000-0005-0000-0000-0000664B0000}"/>
    <cellStyle name="Commentaire 10" xfId="3567" hidden="1" xr:uid="{00000000-0005-0000-0000-0000674B0000}"/>
    <cellStyle name="Commentaire 10" xfId="3429" hidden="1" xr:uid="{00000000-0005-0000-0000-0000684B0000}"/>
    <cellStyle name="Commentaire 10" xfId="3510" hidden="1" xr:uid="{00000000-0005-0000-0000-0000694B0000}"/>
    <cellStyle name="Commentaire 10" xfId="3558" hidden="1" xr:uid="{00000000-0005-0000-0000-00006A4B0000}"/>
    <cellStyle name="Commentaire 10" xfId="3607" hidden="1" xr:uid="{00000000-0005-0000-0000-00006B4B0000}"/>
    <cellStyle name="Commentaire 10" xfId="3652" hidden="1" xr:uid="{00000000-0005-0000-0000-00006C4B0000}"/>
    <cellStyle name="Commentaire 10" xfId="3847" hidden="1" xr:uid="{00000000-0005-0000-0000-00006D4B0000}"/>
    <cellStyle name="Commentaire 10" xfId="3108" hidden="1" xr:uid="{00000000-0005-0000-0000-00006E4B0000}"/>
    <cellStyle name="Commentaire 10" xfId="3943" hidden="1" xr:uid="{00000000-0005-0000-0000-00006F4B0000}"/>
    <cellStyle name="Commentaire 10" xfId="4002" hidden="1" xr:uid="{00000000-0005-0000-0000-0000704B0000}"/>
    <cellStyle name="Commentaire 10" xfId="4052" hidden="1" xr:uid="{00000000-0005-0000-0000-0000714B0000}"/>
    <cellStyle name="Commentaire 10" xfId="4102" hidden="1" xr:uid="{00000000-0005-0000-0000-0000724B0000}"/>
    <cellStyle name="Commentaire 10" xfId="4152" hidden="1" xr:uid="{00000000-0005-0000-0000-0000734B0000}"/>
    <cellStyle name="Commentaire 10" xfId="4201" hidden="1" xr:uid="{00000000-0005-0000-0000-0000744B0000}"/>
    <cellStyle name="Commentaire 10" xfId="4250" hidden="1" xr:uid="{00000000-0005-0000-0000-0000754B0000}"/>
    <cellStyle name="Commentaire 10" xfId="4297" hidden="1" xr:uid="{00000000-0005-0000-0000-0000764B0000}"/>
    <cellStyle name="Commentaire 10" xfId="4344" hidden="1" xr:uid="{00000000-0005-0000-0000-0000774B0000}"/>
    <cellStyle name="Commentaire 10" xfId="4389" hidden="1" xr:uid="{00000000-0005-0000-0000-0000784B0000}"/>
    <cellStyle name="Commentaire 10" xfId="4428" hidden="1" xr:uid="{00000000-0005-0000-0000-0000794B0000}"/>
    <cellStyle name="Commentaire 10" xfId="4465" hidden="1" xr:uid="{00000000-0005-0000-0000-00007A4B0000}"/>
    <cellStyle name="Commentaire 10" xfId="4499" hidden="1" xr:uid="{00000000-0005-0000-0000-00007B4B0000}"/>
    <cellStyle name="Commentaire 10" xfId="4589" hidden="1" xr:uid="{00000000-0005-0000-0000-00007C4B0000}"/>
    <cellStyle name="Commentaire 10" xfId="4601" hidden="1" xr:uid="{00000000-0005-0000-0000-00007D4B0000}"/>
    <cellStyle name="Commentaire 10" xfId="4671" hidden="1" xr:uid="{00000000-0005-0000-0000-00007E4B0000}"/>
    <cellStyle name="Commentaire 10" xfId="4537" hidden="1" xr:uid="{00000000-0005-0000-0000-00007F4B0000}"/>
    <cellStyle name="Commentaire 10" xfId="4615" hidden="1" xr:uid="{00000000-0005-0000-0000-0000804B0000}"/>
    <cellStyle name="Commentaire 10" xfId="4662" hidden="1" xr:uid="{00000000-0005-0000-0000-0000814B0000}"/>
    <cellStyle name="Commentaire 10" xfId="4711" hidden="1" xr:uid="{00000000-0005-0000-0000-0000824B0000}"/>
    <cellStyle name="Commentaire 10" xfId="4756" hidden="1" xr:uid="{00000000-0005-0000-0000-0000834B0000}"/>
    <cellStyle name="Commentaire 10" xfId="4947" hidden="1" xr:uid="{00000000-0005-0000-0000-0000844B0000}"/>
    <cellStyle name="Commentaire 10" xfId="3971" hidden="1" xr:uid="{00000000-0005-0000-0000-0000854B0000}"/>
    <cellStyle name="Commentaire 10" xfId="5044" hidden="1" xr:uid="{00000000-0005-0000-0000-0000864B0000}"/>
    <cellStyle name="Commentaire 10" xfId="5102" hidden="1" xr:uid="{00000000-0005-0000-0000-0000874B0000}"/>
    <cellStyle name="Commentaire 10" xfId="5151" hidden="1" xr:uid="{00000000-0005-0000-0000-0000884B0000}"/>
    <cellStyle name="Commentaire 10" xfId="5201" hidden="1" xr:uid="{00000000-0005-0000-0000-0000894B0000}"/>
    <cellStyle name="Commentaire 10" xfId="5251" hidden="1" xr:uid="{00000000-0005-0000-0000-00008A4B0000}"/>
    <cellStyle name="Commentaire 10" xfId="5300" hidden="1" xr:uid="{00000000-0005-0000-0000-00008B4B0000}"/>
    <cellStyle name="Commentaire 10" xfId="5349" hidden="1" xr:uid="{00000000-0005-0000-0000-00008C4B0000}"/>
    <cellStyle name="Commentaire 10" xfId="5396" hidden="1" xr:uid="{00000000-0005-0000-0000-00008D4B0000}"/>
    <cellStyle name="Commentaire 10" xfId="5443" hidden="1" xr:uid="{00000000-0005-0000-0000-00008E4B0000}"/>
    <cellStyle name="Commentaire 10" xfId="5488" hidden="1" xr:uid="{00000000-0005-0000-0000-00008F4B0000}"/>
    <cellStyle name="Commentaire 10" xfId="5527" hidden="1" xr:uid="{00000000-0005-0000-0000-0000904B0000}"/>
    <cellStyle name="Commentaire 10" xfId="5564" hidden="1" xr:uid="{00000000-0005-0000-0000-0000914B0000}"/>
    <cellStyle name="Commentaire 10" xfId="5598" hidden="1" xr:uid="{00000000-0005-0000-0000-0000924B0000}"/>
    <cellStyle name="Commentaire 10" xfId="5688" hidden="1" xr:uid="{00000000-0005-0000-0000-0000934B0000}"/>
    <cellStyle name="Commentaire 10" xfId="5700" hidden="1" xr:uid="{00000000-0005-0000-0000-0000944B0000}"/>
    <cellStyle name="Commentaire 10" xfId="5768" hidden="1" xr:uid="{00000000-0005-0000-0000-0000954B0000}"/>
    <cellStyle name="Commentaire 10" xfId="5636" hidden="1" xr:uid="{00000000-0005-0000-0000-0000964B0000}"/>
    <cellStyle name="Commentaire 10" xfId="5714" hidden="1" xr:uid="{00000000-0005-0000-0000-0000974B0000}"/>
    <cellStyle name="Commentaire 10" xfId="5759" hidden="1" xr:uid="{00000000-0005-0000-0000-0000984B0000}"/>
    <cellStyle name="Commentaire 10" xfId="5808" hidden="1" xr:uid="{00000000-0005-0000-0000-0000994B0000}"/>
    <cellStyle name="Commentaire 10" xfId="5853" hidden="1" xr:uid="{00000000-0005-0000-0000-00009A4B0000}"/>
    <cellStyle name="Commentaire 10" xfId="6044" hidden="1" xr:uid="{00000000-0005-0000-0000-00009B4B0000}"/>
    <cellStyle name="Commentaire 10" xfId="6218" hidden="1" xr:uid="{00000000-0005-0000-0000-00009C4B0000}"/>
    <cellStyle name="Commentaire 10" xfId="6321" hidden="1" xr:uid="{00000000-0005-0000-0000-00009D4B0000}"/>
    <cellStyle name="Commentaire 10" xfId="6380" hidden="1" xr:uid="{00000000-0005-0000-0000-00009E4B0000}"/>
    <cellStyle name="Commentaire 10" xfId="6430" hidden="1" xr:uid="{00000000-0005-0000-0000-00009F4B0000}"/>
    <cellStyle name="Commentaire 10" xfId="6480" hidden="1" xr:uid="{00000000-0005-0000-0000-0000A04B0000}"/>
    <cellStyle name="Commentaire 10" xfId="6530" hidden="1" xr:uid="{00000000-0005-0000-0000-0000A14B0000}"/>
    <cellStyle name="Commentaire 10" xfId="6579" hidden="1" xr:uid="{00000000-0005-0000-0000-0000A24B0000}"/>
    <cellStyle name="Commentaire 10" xfId="6628" hidden="1" xr:uid="{00000000-0005-0000-0000-0000A34B0000}"/>
    <cellStyle name="Commentaire 10" xfId="6675" hidden="1" xr:uid="{00000000-0005-0000-0000-0000A44B0000}"/>
    <cellStyle name="Commentaire 10" xfId="6722" hidden="1" xr:uid="{00000000-0005-0000-0000-0000A54B0000}"/>
    <cellStyle name="Commentaire 10" xfId="6767" hidden="1" xr:uid="{00000000-0005-0000-0000-0000A64B0000}"/>
    <cellStyle name="Commentaire 10" xfId="6806" hidden="1" xr:uid="{00000000-0005-0000-0000-0000A74B0000}"/>
    <cellStyle name="Commentaire 10" xfId="6843" hidden="1" xr:uid="{00000000-0005-0000-0000-0000A84B0000}"/>
    <cellStyle name="Commentaire 10" xfId="6877" hidden="1" xr:uid="{00000000-0005-0000-0000-0000A94B0000}"/>
    <cellStyle name="Commentaire 10" xfId="6971" hidden="1" xr:uid="{00000000-0005-0000-0000-0000AA4B0000}"/>
    <cellStyle name="Commentaire 10" xfId="6984" hidden="1" xr:uid="{00000000-0005-0000-0000-0000AB4B0000}"/>
    <cellStyle name="Commentaire 10" xfId="7056" hidden="1" xr:uid="{00000000-0005-0000-0000-0000AC4B0000}"/>
    <cellStyle name="Commentaire 10" xfId="6917" hidden="1" xr:uid="{00000000-0005-0000-0000-0000AD4B0000}"/>
    <cellStyle name="Commentaire 10" xfId="6998" hidden="1" xr:uid="{00000000-0005-0000-0000-0000AE4B0000}"/>
    <cellStyle name="Commentaire 10" xfId="7047" hidden="1" xr:uid="{00000000-0005-0000-0000-0000AF4B0000}"/>
    <cellStyle name="Commentaire 10" xfId="7096" hidden="1" xr:uid="{00000000-0005-0000-0000-0000B04B0000}"/>
    <cellStyle name="Commentaire 10" xfId="7141" hidden="1" xr:uid="{00000000-0005-0000-0000-0000B14B0000}"/>
    <cellStyle name="Commentaire 10" xfId="7337" hidden="1" xr:uid="{00000000-0005-0000-0000-0000B24B0000}"/>
    <cellStyle name="Commentaire 10" xfId="7495" hidden="1" xr:uid="{00000000-0005-0000-0000-0000B34B0000}"/>
    <cellStyle name="Commentaire 10" xfId="7589" hidden="1" xr:uid="{00000000-0005-0000-0000-0000B44B0000}"/>
    <cellStyle name="Commentaire 10" xfId="7647" hidden="1" xr:uid="{00000000-0005-0000-0000-0000B54B0000}"/>
    <cellStyle name="Commentaire 10" xfId="7697" hidden="1" xr:uid="{00000000-0005-0000-0000-0000B64B0000}"/>
    <cellStyle name="Commentaire 10" xfId="7747" hidden="1" xr:uid="{00000000-0005-0000-0000-0000B74B0000}"/>
    <cellStyle name="Commentaire 10" xfId="7797" hidden="1" xr:uid="{00000000-0005-0000-0000-0000B84B0000}"/>
    <cellStyle name="Commentaire 10" xfId="7846" hidden="1" xr:uid="{00000000-0005-0000-0000-0000B94B0000}"/>
    <cellStyle name="Commentaire 10" xfId="7895" hidden="1" xr:uid="{00000000-0005-0000-0000-0000BA4B0000}"/>
    <cellStyle name="Commentaire 10" xfId="7942" hidden="1" xr:uid="{00000000-0005-0000-0000-0000BB4B0000}"/>
    <cellStyle name="Commentaire 10" xfId="7989" hidden="1" xr:uid="{00000000-0005-0000-0000-0000BC4B0000}"/>
    <cellStyle name="Commentaire 10" xfId="8034" hidden="1" xr:uid="{00000000-0005-0000-0000-0000BD4B0000}"/>
    <cellStyle name="Commentaire 10" xfId="8073" hidden="1" xr:uid="{00000000-0005-0000-0000-0000BE4B0000}"/>
    <cellStyle name="Commentaire 10" xfId="8110" hidden="1" xr:uid="{00000000-0005-0000-0000-0000BF4B0000}"/>
    <cellStyle name="Commentaire 10" xfId="8144" hidden="1" xr:uid="{00000000-0005-0000-0000-0000C04B0000}"/>
    <cellStyle name="Commentaire 10" xfId="8236" hidden="1" xr:uid="{00000000-0005-0000-0000-0000C14B0000}"/>
    <cellStyle name="Commentaire 10" xfId="8248" hidden="1" xr:uid="{00000000-0005-0000-0000-0000C24B0000}"/>
    <cellStyle name="Commentaire 10" xfId="8317" hidden="1" xr:uid="{00000000-0005-0000-0000-0000C34B0000}"/>
    <cellStyle name="Commentaire 10" xfId="8182" hidden="1" xr:uid="{00000000-0005-0000-0000-0000C44B0000}"/>
    <cellStyle name="Commentaire 10" xfId="8262" hidden="1" xr:uid="{00000000-0005-0000-0000-0000C54B0000}"/>
    <cellStyle name="Commentaire 10" xfId="8308" hidden="1" xr:uid="{00000000-0005-0000-0000-0000C64B0000}"/>
    <cellStyle name="Commentaire 10" xfId="8357" hidden="1" xr:uid="{00000000-0005-0000-0000-0000C74B0000}"/>
    <cellStyle name="Commentaire 10" xfId="8402" hidden="1" xr:uid="{00000000-0005-0000-0000-0000C84B0000}"/>
    <cellStyle name="Commentaire 10" xfId="8595" hidden="1" xr:uid="{00000000-0005-0000-0000-0000C94B0000}"/>
    <cellStyle name="Commentaire 10" xfId="7436" hidden="1" xr:uid="{00000000-0005-0000-0000-0000CA4B0000}"/>
    <cellStyle name="Commentaire 10" xfId="6101" hidden="1" xr:uid="{00000000-0005-0000-0000-0000CB4B0000}"/>
    <cellStyle name="Commentaire 10" xfId="8696" hidden="1" xr:uid="{00000000-0005-0000-0000-0000CC4B0000}"/>
    <cellStyle name="Commentaire 10" xfId="8755" hidden="1" xr:uid="{00000000-0005-0000-0000-0000CD4B0000}"/>
    <cellStyle name="Commentaire 10" xfId="8805" hidden="1" xr:uid="{00000000-0005-0000-0000-0000CE4B0000}"/>
    <cellStyle name="Commentaire 10" xfId="8854" hidden="1" xr:uid="{00000000-0005-0000-0000-0000CF4B0000}"/>
    <cellStyle name="Commentaire 10" xfId="8904" hidden="1" xr:uid="{00000000-0005-0000-0000-0000D04B0000}"/>
    <cellStyle name="Commentaire 10" xfId="8953" hidden="1" xr:uid="{00000000-0005-0000-0000-0000D14B0000}"/>
    <cellStyle name="Commentaire 10" xfId="9002" hidden="1" xr:uid="{00000000-0005-0000-0000-0000D24B0000}"/>
    <cellStyle name="Commentaire 10" xfId="9049" hidden="1" xr:uid="{00000000-0005-0000-0000-0000D34B0000}"/>
    <cellStyle name="Commentaire 10" xfId="9096" hidden="1" xr:uid="{00000000-0005-0000-0000-0000D44B0000}"/>
    <cellStyle name="Commentaire 10" xfId="9141" hidden="1" xr:uid="{00000000-0005-0000-0000-0000D54B0000}"/>
    <cellStyle name="Commentaire 10" xfId="9180" hidden="1" xr:uid="{00000000-0005-0000-0000-0000D64B0000}"/>
    <cellStyle name="Commentaire 10" xfId="9217" hidden="1" xr:uid="{00000000-0005-0000-0000-0000D74B0000}"/>
    <cellStyle name="Commentaire 10" xfId="9251" hidden="1" xr:uid="{00000000-0005-0000-0000-0000D84B0000}"/>
    <cellStyle name="Commentaire 10" xfId="9347" hidden="1" xr:uid="{00000000-0005-0000-0000-0000D94B0000}"/>
    <cellStyle name="Commentaire 10" xfId="9360" hidden="1" xr:uid="{00000000-0005-0000-0000-0000DA4B0000}"/>
    <cellStyle name="Commentaire 10" xfId="9432" hidden="1" xr:uid="{00000000-0005-0000-0000-0000DB4B0000}"/>
    <cellStyle name="Commentaire 10" xfId="9292" hidden="1" xr:uid="{00000000-0005-0000-0000-0000DC4B0000}"/>
    <cellStyle name="Commentaire 10" xfId="9374" hidden="1" xr:uid="{00000000-0005-0000-0000-0000DD4B0000}"/>
    <cellStyle name="Commentaire 10" xfId="9423" hidden="1" xr:uid="{00000000-0005-0000-0000-0000DE4B0000}"/>
    <cellStyle name="Commentaire 10" xfId="9472" hidden="1" xr:uid="{00000000-0005-0000-0000-0000DF4B0000}"/>
    <cellStyle name="Commentaire 10" xfId="9517" hidden="1" xr:uid="{00000000-0005-0000-0000-0000E04B0000}"/>
    <cellStyle name="Commentaire 10" xfId="9714" hidden="1" xr:uid="{00000000-0005-0000-0000-0000E14B0000}"/>
    <cellStyle name="Commentaire 10" xfId="9875" hidden="1" xr:uid="{00000000-0005-0000-0000-0000E24B0000}"/>
    <cellStyle name="Commentaire 10" xfId="9969" hidden="1" xr:uid="{00000000-0005-0000-0000-0000E34B0000}"/>
    <cellStyle name="Commentaire 10" xfId="10027" hidden="1" xr:uid="{00000000-0005-0000-0000-0000E44B0000}"/>
    <cellStyle name="Commentaire 10" xfId="10077" hidden="1" xr:uid="{00000000-0005-0000-0000-0000E54B0000}"/>
    <cellStyle name="Commentaire 10" xfId="10127" hidden="1" xr:uid="{00000000-0005-0000-0000-0000E64B0000}"/>
    <cellStyle name="Commentaire 10" xfId="10177" hidden="1" xr:uid="{00000000-0005-0000-0000-0000E74B0000}"/>
    <cellStyle name="Commentaire 10" xfId="10226" hidden="1" xr:uid="{00000000-0005-0000-0000-0000E84B0000}"/>
    <cellStyle name="Commentaire 10" xfId="10275" hidden="1" xr:uid="{00000000-0005-0000-0000-0000E94B0000}"/>
    <cellStyle name="Commentaire 10" xfId="10322" hidden="1" xr:uid="{00000000-0005-0000-0000-0000EA4B0000}"/>
    <cellStyle name="Commentaire 10" xfId="10369" hidden="1" xr:uid="{00000000-0005-0000-0000-0000EB4B0000}"/>
    <cellStyle name="Commentaire 10" xfId="10414" hidden="1" xr:uid="{00000000-0005-0000-0000-0000EC4B0000}"/>
    <cellStyle name="Commentaire 10" xfId="10453" hidden="1" xr:uid="{00000000-0005-0000-0000-0000ED4B0000}"/>
    <cellStyle name="Commentaire 10" xfId="10490" hidden="1" xr:uid="{00000000-0005-0000-0000-0000EE4B0000}"/>
    <cellStyle name="Commentaire 10" xfId="10524" hidden="1" xr:uid="{00000000-0005-0000-0000-0000EF4B0000}"/>
    <cellStyle name="Commentaire 10" xfId="10616" hidden="1" xr:uid="{00000000-0005-0000-0000-0000F04B0000}"/>
    <cellStyle name="Commentaire 10" xfId="10628" hidden="1" xr:uid="{00000000-0005-0000-0000-0000F14B0000}"/>
    <cellStyle name="Commentaire 10" xfId="10697" hidden="1" xr:uid="{00000000-0005-0000-0000-0000F24B0000}"/>
    <cellStyle name="Commentaire 10" xfId="10562" hidden="1" xr:uid="{00000000-0005-0000-0000-0000F34B0000}"/>
    <cellStyle name="Commentaire 10" xfId="10642" hidden="1" xr:uid="{00000000-0005-0000-0000-0000F44B0000}"/>
    <cellStyle name="Commentaire 10" xfId="10688" hidden="1" xr:uid="{00000000-0005-0000-0000-0000F54B0000}"/>
    <cellStyle name="Commentaire 10" xfId="10737" hidden="1" xr:uid="{00000000-0005-0000-0000-0000F64B0000}"/>
    <cellStyle name="Commentaire 10" xfId="10782" hidden="1" xr:uid="{00000000-0005-0000-0000-0000F74B0000}"/>
    <cellStyle name="Commentaire 10" xfId="10976" hidden="1" xr:uid="{00000000-0005-0000-0000-0000F84B0000}"/>
    <cellStyle name="Commentaire 10" xfId="9816" hidden="1" xr:uid="{00000000-0005-0000-0000-0000F94B0000}"/>
    <cellStyle name="Commentaire 10" xfId="6154" hidden="1" xr:uid="{00000000-0005-0000-0000-0000FA4B0000}"/>
    <cellStyle name="Commentaire 10" xfId="11038" hidden="1" xr:uid="{00000000-0005-0000-0000-0000FB4B0000}"/>
    <cellStyle name="Commentaire 10" xfId="11097" hidden="1" xr:uid="{00000000-0005-0000-0000-0000FC4B0000}"/>
    <cellStyle name="Commentaire 10" xfId="11147" hidden="1" xr:uid="{00000000-0005-0000-0000-0000FD4B0000}"/>
    <cellStyle name="Commentaire 10" xfId="11197" hidden="1" xr:uid="{00000000-0005-0000-0000-0000FE4B0000}"/>
    <cellStyle name="Commentaire 10" xfId="11247" hidden="1" xr:uid="{00000000-0005-0000-0000-0000FF4B0000}"/>
    <cellStyle name="Commentaire 10" xfId="11296" hidden="1" xr:uid="{00000000-0005-0000-0000-0000004C0000}"/>
    <cellStyle name="Commentaire 10" xfId="11345" hidden="1" xr:uid="{00000000-0005-0000-0000-0000014C0000}"/>
    <cellStyle name="Commentaire 10" xfId="11392" hidden="1" xr:uid="{00000000-0005-0000-0000-0000024C0000}"/>
    <cellStyle name="Commentaire 10" xfId="11439" hidden="1" xr:uid="{00000000-0005-0000-0000-0000034C0000}"/>
    <cellStyle name="Commentaire 10" xfId="11484" hidden="1" xr:uid="{00000000-0005-0000-0000-0000044C0000}"/>
    <cellStyle name="Commentaire 10" xfId="11523" hidden="1" xr:uid="{00000000-0005-0000-0000-0000054C0000}"/>
    <cellStyle name="Commentaire 10" xfId="11560" hidden="1" xr:uid="{00000000-0005-0000-0000-0000064C0000}"/>
    <cellStyle name="Commentaire 10" xfId="11594" hidden="1" xr:uid="{00000000-0005-0000-0000-0000074C0000}"/>
    <cellStyle name="Commentaire 10" xfId="11686" hidden="1" xr:uid="{00000000-0005-0000-0000-0000084C0000}"/>
    <cellStyle name="Commentaire 10" xfId="11699" hidden="1" xr:uid="{00000000-0005-0000-0000-0000094C0000}"/>
    <cellStyle name="Commentaire 10" xfId="11768" hidden="1" xr:uid="{00000000-0005-0000-0000-00000A4C0000}"/>
    <cellStyle name="Commentaire 10" xfId="11634" hidden="1" xr:uid="{00000000-0005-0000-0000-00000B4C0000}"/>
    <cellStyle name="Commentaire 10" xfId="11713" hidden="1" xr:uid="{00000000-0005-0000-0000-00000C4C0000}"/>
    <cellStyle name="Commentaire 10" xfId="11759" hidden="1" xr:uid="{00000000-0005-0000-0000-00000D4C0000}"/>
    <cellStyle name="Commentaire 10" xfId="11808" hidden="1" xr:uid="{00000000-0005-0000-0000-00000E4C0000}"/>
    <cellStyle name="Commentaire 10" xfId="11853" hidden="1" xr:uid="{00000000-0005-0000-0000-00000F4C0000}"/>
    <cellStyle name="Commentaire 10" xfId="12045" hidden="1" xr:uid="{00000000-0005-0000-0000-0000104C0000}"/>
    <cellStyle name="Commentaire 10" xfId="12175" hidden="1" xr:uid="{00000000-0005-0000-0000-0000114C0000}"/>
    <cellStyle name="Commentaire 10" xfId="12268" hidden="1" xr:uid="{00000000-0005-0000-0000-0000124C0000}"/>
    <cellStyle name="Commentaire 10" xfId="12326" hidden="1" xr:uid="{00000000-0005-0000-0000-0000134C0000}"/>
    <cellStyle name="Commentaire 10" xfId="12376" hidden="1" xr:uid="{00000000-0005-0000-0000-0000144C0000}"/>
    <cellStyle name="Commentaire 10" xfId="12426" hidden="1" xr:uid="{00000000-0005-0000-0000-0000154C0000}"/>
    <cellStyle name="Commentaire 10" xfId="12476" hidden="1" xr:uid="{00000000-0005-0000-0000-0000164C0000}"/>
    <cellStyle name="Commentaire 10" xfId="12525" hidden="1" xr:uid="{00000000-0005-0000-0000-0000174C0000}"/>
    <cellStyle name="Commentaire 10" xfId="12574" hidden="1" xr:uid="{00000000-0005-0000-0000-0000184C0000}"/>
    <cellStyle name="Commentaire 10" xfId="12621" hidden="1" xr:uid="{00000000-0005-0000-0000-0000194C0000}"/>
    <cellStyle name="Commentaire 10" xfId="12668" hidden="1" xr:uid="{00000000-0005-0000-0000-00001A4C0000}"/>
    <cellStyle name="Commentaire 10" xfId="12713" hidden="1" xr:uid="{00000000-0005-0000-0000-00001B4C0000}"/>
    <cellStyle name="Commentaire 10" xfId="12752" hidden="1" xr:uid="{00000000-0005-0000-0000-00001C4C0000}"/>
    <cellStyle name="Commentaire 10" xfId="12789" hidden="1" xr:uid="{00000000-0005-0000-0000-00001D4C0000}"/>
    <cellStyle name="Commentaire 10" xfId="12823" hidden="1" xr:uid="{00000000-0005-0000-0000-00001E4C0000}"/>
    <cellStyle name="Commentaire 10" xfId="12914" hidden="1" xr:uid="{00000000-0005-0000-0000-00001F4C0000}"/>
    <cellStyle name="Commentaire 10" xfId="12926" hidden="1" xr:uid="{00000000-0005-0000-0000-0000204C0000}"/>
    <cellStyle name="Commentaire 10" xfId="12994" hidden="1" xr:uid="{00000000-0005-0000-0000-0000214C0000}"/>
    <cellStyle name="Commentaire 10" xfId="12861" hidden="1" xr:uid="{00000000-0005-0000-0000-0000224C0000}"/>
    <cellStyle name="Commentaire 10" xfId="12940" hidden="1" xr:uid="{00000000-0005-0000-0000-0000234C0000}"/>
    <cellStyle name="Commentaire 10" xfId="12985" hidden="1" xr:uid="{00000000-0005-0000-0000-0000244C0000}"/>
    <cellStyle name="Commentaire 10" xfId="13034" hidden="1" xr:uid="{00000000-0005-0000-0000-0000254C0000}"/>
    <cellStyle name="Commentaire 10" xfId="13079" hidden="1" xr:uid="{00000000-0005-0000-0000-0000264C0000}"/>
    <cellStyle name="Commentaire 10" xfId="13270" hidden="1" xr:uid="{00000000-0005-0000-0000-0000274C0000}"/>
    <cellStyle name="Commentaire 10" xfId="12117" hidden="1" xr:uid="{00000000-0005-0000-0000-0000284C0000}"/>
    <cellStyle name="Commentaire 10" xfId="9771" hidden="1" xr:uid="{00000000-0005-0000-0000-0000294C0000}"/>
    <cellStyle name="Commentaire 10" xfId="6924" hidden="1" xr:uid="{00000000-0005-0000-0000-00002A4C0000}"/>
    <cellStyle name="Commentaire 10" xfId="13329" hidden="1" xr:uid="{00000000-0005-0000-0000-00002B4C0000}"/>
    <cellStyle name="Commentaire 10" xfId="13378" hidden="1" xr:uid="{00000000-0005-0000-0000-00002C4C0000}"/>
    <cellStyle name="Commentaire 10" xfId="13427" hidden="1" xr:uid="{00000000-0005-0000-0000-00002D4C0000}"/>
    <cellStyle name="Commentaire 10" xfId="13476" hidden="1" xr:uid="{00000000-0005-0000-0000-00002E4C0000}"/>
    <cellStyle name="Commentaire 10" xfId="13524" hidden="1" xr:uid="{00000000-0005-0000-0000-00002F4C0000}"/>
    <cellStyle name="Commentaire 10" xfId="13572" hidden="1" xr:uid="{00000000-0005-0000-0000-0000304C0000}"/>
    <cellStyle name="Commentaire 10" xfId="13618" hidden="1" xr:uid="{00000000-0005-0000-0000-0000314C0000}"/>
    <cellStyle name="Commentaire 10" xfId="13665" hidden="1" xr:uid="{00000000-0005-0000-0000-0000324C0000}"/>
    <cellStyle name="Commentaire 10" xfId="13710" hidden="1" xr:uid="{00000000-0005-0000-0000-0000334C0000}"/>
    <cellStyle name="Commentaire 10" xfId="13749" hidden="1" xr:uid="{00000000-0005-0000-0000-0000344C0000}"/>
    <cellStyle name="Commentaire 10" xfId="13786" hidden="1" xr:uid="{00000000-0005-0000-0000-0000354C0000}"/>
    <cellStyle name="Commentaire 10" xfId="13820" hidden="1" xr:uid="{00000000-0005-0000-0000-0000364C0000}"/>
    <cellStyle name="Commentaire 10" xfId="13910" hidden="1" xr:uid="{00000000-0005-0000-0000-0000374C0000}"/>
    <cellStyle name="Commentaire 10" xfId="13922" hidden="1" xr:uid="{00000000-0005-0000-0000-0000384C0000}"/>
    <cellStyle name="Commentaire 10" xfId="13990" hidden="1" xr:uid="{00000000-0005-0000-0000-0000394C0000}"/>
    <cellStyle name="Commentaire 10" xfId="13858" hidden="1" xr:uid="{00000000-0005-0000-0000-00003A4C0000}"/>
    <cellStyle name="Commentaire 10" xfId="13936" hidden="1" xr:uid="{00000000-0005-0000-0000-00003B4C0000}"/>
    <cellStyle name="Commentaire 10" xfId="13981" hidden="1" xr:uid="{00000000-0005-0000-0000-00003C4C0000}"/>
    <cellStyle name="Commentaire 10" xfId="14030" hidden="1" xr:uid="{00000000-0005-0000-0000-00003D4C0000}"/>
    <cellStyle name="Commentaire 10" xfId="14075" hidden="1" xr:uid="{00000000-0005-0000-0000-00003E4C0000}"/>
    <cellStyle name="Commentaire 10" xfId="14266" hidden="1" xr:uid="{00000000-0005-0000-0000-00003F4C0000}"/>
    <cellStyle name="Commentaire 10" xfId="14374" hidden="1" xr:uid="{00000000-0005-0000-0000-0000404C0000}"/>
    <cellStyle name="Commentaire 10" xfId="14467" hidden="1" xr:uid="{00000000-0005-0000-0000-0000414C0000}"/>
    <cellStyle name="Commentaire 10" xfId="14525" hidden="1" xr:uid="{00000000-0005-0000-0000-0000424C0000}"/>
    <cellStyle name="Commentaire 10" xfId="14575" hidden="1" xr:uid="{00000000-0005-0000-0000-0000434C0000}"/>
    <cellStyle name="Commentaire 10" xfId="14625" hidden="1" xr:uid="{00000000-0005-0000-0000-0000444C0000}"/>
    <cellStyle name="Commentaire 10" xfId="14675" hidden="1" xr:uid="{00000000-0005-0000-0000-0000454C0000}"/>
    <cellStyle name="Commentaire 10" xfId="14724" hidden="1" xr:uid="{00000000-0005-0000-0000-0000464C0000}"/>
    <cellStyle name="Commentaire 10" xfId="14773" hidden="1" xr:uid="{00000000-0005-0000-0000-0000474C0000}"/>
    <cellStyle name="Commentaire 10" xfId="14820" hidden="1" xr:uid="{00000000-0005-0000-0000-0000484C0000}"/>
    <cellStyle name="Commentaire 10" xfId="14867" hidden="1" xr:uid="{00000000-0005-0000-0000-0000494C0000}"/>
    <cellStyle name="Commentaire 10" xfId="14912" hidden="1" xr:uid="{00000000-0005-0000-0000-00004A4C0000}"/>
    <cellStyle name="Commentaire 10" xfId="14951" hidden="1" xr:uid="{00000000-0005-0000-0000-00004B4C0000}"/>
    <cellStyle name="Commentaire 10" xfId="14988" hidden="1" xr:uid="{00000000-0005-0000-0000-00004C4C0000}"/>
    <cellStyle name="Commentaire 10" xfId="15022" hidden="1" xr:uid="{00000000-0005-0000-0000-00004D4C0000}"/>
    <cellStyle name="Commentaire 10" xfId="15113" hidden="1" xr:uid="{00000000-0005-0000-0000-00004E4C0000}"/>
    <cellStyle name="Commentaire 10" xfId="15125" hidden="1" xr:uid="{00000000-0005-0000-0000-00004F4C0000}"/>
    <cellStyle name="Commentaire 10" xfId="15194" hidden="1" xr:uid="{00000000-0005-0000-0000-0000504C0000}"/>
    <cellStyle name="Commentaire 10" xfId="15060" hidden="1" xr:uid="{00000000-0005-0000-0000-0000514C0000}"/>
    <cellStyle name="Commentaire 10" xfId="15139" hidden="1" xr:uid="{00000000-0005-0000-0000-0000524C0000}"/>
    <cellStyle name="Commentaire 10" xfId="15185" hidden="1" xr:uid="{00000000-0005-0000-0000-0000534C0000}"/>
    <cellStyle name="Commentaire 10" xfId="15234" hidden="1" xr:uid="{00000000-0005-0000-0000-0000544C0000}"/>
    <cellStyle name="Commentaire 10" xfId="15279" hidden="1" xr:uid="{00000000-0005-0000-0000-0000554C0000}"/>
    <cellStyle name="Commentaire 10" xfId="15471" hidden="1" xr:uid="{00000000-0005-0000-0000-0000564C0000}"/>
    <cellStyle name="Commentaire 10" xfId="14316" hidden="1" xr:uid="{00000000-0005-0000-0000-0000574C0000}"/>
    <cellStyle name="Commentaire 10" xfId="15656" hidden="1" xr:uid="{00000000-0005-0000-0000-0000584C0000}"/>
    <cellStyle name="Commentaire 10" xfId="15759" hidden="1" xr:uid="{00000000-0005-0000-0000-0000594C0000}"/>
    <cellStyle name="Commentaire 10" xfId="15818" hidden="1" xr:uid="{00000000-0005-0000-0000-00005A4C0000}"/>
    <cellStyle name="Commentaire 10" xfId="15868" hidden="1" xr:uid="{00000000-0005-0000-0000-00005B4C0000}"/>
    <cellStyle name="Commentaire 10" xfId="15918" hidden="1" xr:uid="{00000000-0005-0000-0000-00005C4C0000}"/>
    <cellStyle name="Commentaire 10" xfId="15968" hidden="1" xr:uid="{00000000-0005-0000-0000-00005D4C0000}"/>
    <cellStyle name="Commentaire 10" xfId="16017" hidden="1" xr:uid="{00000000-0005-0000-0000-00005E4C0000}"/>
    <cellStyle name="Commentaire 10" xfId="16066" hidden="1" xr:uid="{00000000-0005-0000-0000-00005F4C0000}"/>
    <cellStyle name="Commentaire 10" xfId="16113" hidden="1" xr:uid="{00000000-0005-0000-0000-0000604C0000}"/>
    <cellStyle name="Commentaire 10" xfId="16160" hidden="1" xr:uid="{00000000-0005-0000-0000-0000614C0000}"/>
    <cellStyle name="Commentaire 10" xfId="16205" hidden="1" xr:uid="{00000000-0005-0000-0000-0000624C0000}"/>
    <cellStyle name="Commentaire 10" xfId="16244" hidden="1" xr:uid="{00000000-0005-0000-0000-0000634C0000}"/>
    <cellStyle name="Commentaire 10" xfId="16281" hidden="1" xr:uid="{00000000-0005-0000-0000-0000644C0000}"/>
    <cellStyle name="Commentaire 10" xfId="16315" hidden="1" xr:uid="{00000000-0005-0000-0000-0000654C0000}"/>
    <cellStyle name="Commentaire 10" xfId="16411" hidden="1" xr:uid="{00000000-0005-0000-0000-0000664C0000}"/>
    <cellStyle name="Commentaire 10" xfId="16424" hidden="1" xr:uid="{00000000-0005-0000-0000-0000674C0000}"/>
    <cellStyle name="Commentaire 10" xfId="16496" hidden="1" xr:uid="{00000000-0005-0000-0000-0000684C0000}"/>
    <cellStyle name="Commentaire 10" xfId="16356" hidden="1" xr:uid="{00000000-0005-0000-0000-0000694C0000}"/>
    <cellStyle name="Commentaire 10" xfId="16438" hidden="1" xr:uid="{00000000-0005-0000-0000-00006A4C0000}"/>
    <cellStyle name="Commentaire 10" xfId="16487" hidden="1" xr:uid="{00000000-0005-0000-0000-00006B4C0000}"/>
    <cellStyle name="Commentaire 10" xfId="16536" hidden="1" xr:uid="{00000000-0005-0000-0000-00006C4C0000}"/>
    <cellStyle name="Commentaire 10" xfId="16581" hidden="1" xr:uid="{00000000-0005-0000-0000-00006D4C0000}"/>
    <cellStyle name="Commentaire 10" xfId="16778" hidden="1" xr:uid="{00000000-0005-0000-0000-00006E4C0000}"/>
    <cellStyle name="Commentaire 10" xfId="16950" hidden="1" xr:uid="{00000000-0005-0000-0000-00006F4C0000}"/>
    <cellStyle name="Commentaire 10" xfId="17044" hidden="1" xr:uid="{00000000-0005-0000-0000-0000704C0000}"/>
    <cellStyle name="Commentaire 10" xfId="17102" hidden="1" xr:uid="{00000000-0005-0000-0000-0000714C0000}"/>
    <cellStyle name="Commentaire 10" xfId="17152" hidden="1" xr:uid="{00000000-0005-0000-0000-0000724C0000}"/>
    <cellStyle name="Commentaire 10" xfId="17202" hidden="1" xr:uid="{00000000-0005-0000-0000-0000734C0000}"/>
    <cellStyle name="Commentaire 10" xfId="17252" hidden="1" xr:uid="{00000000-0005-0000-0000-0000744C0000}"/>
    <cellStyle name="Commentaire 10" xfId="17301" hidden="1" xr:uid="{00000000-0005-0000-0000-0000754C0000}"/>
    <cellStyle name="Commentaire 10" xfId="17350" hidden="1" xr:uid="{00000000-0005-0000-0000-0000764C0000}"/>
    <cellStyle name="Commentaire 10" xfId="17397" hidden="1" xr:uid="{00000000-0005-0000-0000-0000774C0000}"/>
    <cellStyle name="Commentaire 10" xfId="17444" hidden="1" xr:uid="{00000000-0005-0000-0000-0000784C0000}"/>
    <cellStyle name="Commentaire 10" xfId="17489" hidden="1" xr:uid="{00000000-0005-0000-0000-0000794C0000}"/>
    <cellStyle name="Commentaire 10" xfId="17528" hidden="1" xr:uid="{00000000-0005-0000-0000-00007A4C0000}"/>
    <cellStyle name="Commentaire 10" xfId="17565" hidden="1" xr:uid="{00000000-0005-0000-0000-00007B4C0000}"/>
    <cellStyle name="Commentaire 10" xfId="17599" hidden="1" xr:uid="{00000000-0005-0000-0000-00007C4C0000}"/>
    <cellStyle name="Commentaire 10" xfId="17691" hidden="1" xr:uid="{00000000-0005-0000-0000-00007D4C0000}"/>
    <cellStyle name="Commentaire 10" xfId="17703" hidden="1" xr:uid="{00000000-0005-0000-0000-00007E4C0000}"/>
    <cellStyle name="Commentaire 10" xfId="17772" hidden="1" xr:uid="{00000000-0005-0000-0000-00007F4C0000}"/>
    <cellStyle name="Commentaire 10" xfId="17637" hidden="1" xr:uid="{00000000-0005-0000-0000-0000804C0000}"/>
    <cellStyle name="Commentaire 10" xfId="17717" hidden="1" xr:uid="{00000000-0005-0000-0000-0000814C0000}"/>
    <cellStyle name="Commentaire 10" xfId="17763" hidden="1" xr:uid="{00000000-0005-0000-0000-0000824C0000}"/>
    <cellStyle name="Commentaire 10" xfId="17812" hidden="1" xr:uid="{00000000-0005-0000-0000-0000834C0000}"/>
    <cellStyle name="Commentaire 10" xfId="17857" hidden="1" xr:uid="{00000000-0005-0000-0000-0000844C0000}"/>
    <cellStyle name="Commentaire 10" xfId="18051" hidden="1" xr:uid="{00000000-0005-0000-0000-0000854C0000}"/>
    <cellStyle name="Commentaire 10" xfId="16891" hidden="1" xr:uid="{00000000-0005-0000-0000-0000864C0000}"/>
    <cellStyle name="Commentaire 10" xfId="16368" hidden="1" xr:uid="{00000000-0005-0000-0000-0000874C0000}"/>
    <cellStyle name="Commentaire 10" xfId="18098" hidden="1" xr:uid="{00000000-0005-0000-0000-0000884C0000}"/>
    <cellStyle name="Commentaire 10" xfId="18157" hidden="1" xr:uid="{00000000-0005-0000-0000-0000894C0000}"/>
    <cellStyle name="Commentaire 10" xfId="18207" hidden="1" xr:uid="{00000000-0005-0000-0000-00008A4C0000}"/>
    <cellStyle name="Commentaire 10" xfId="18257" hidden="1" xr:uid="{00000000-0005-0000-0000-00008B4C0000}"/>
    <cellStyle name="Commentaire 10" xfId="18307" hidden="1" xr:uid="{00000000-0005-0000-0000-00008C4C0000}"/>
    <cellStyle name="Commentaire 10" xfId="18356" hidden="1" xr:uid="{00000000-0005-0000-0000-00008D4C0000}"/>
    <cellStyle name="Commentaire 10" xfId="18404" hidden="1" xr:uid="{00000000-0005-0000-0000-00008E4C0000}"/>
    <cellStyle name="Commentaire 10" xfId="18451" hidden="1" xr:uid="{00000000-0005-0000-0000-00008F4C0000}"/>
    <cellStyle name="Commentaire 10" xfId="18498" hidden="1" xr:uid="{00000000-0005-0000-0000-0000904C0000}"/>
    <cellStyle name="Commentaire 10" xfId="18543" hidden="1" xr:uid="{00000000-0005-0000-0000-0000914C0000}"/>
    <cellStyle name="Commentaire 10" xfId="18582" hidden="1" xr:uid="{00000000-0005-0000-0000-0000924C0000}"/>
    <cellStyle name="Commentaire 10" xfId="18619" hidden="1" xr:uid="{00000000-0005-0000-0000-0000934C0000}"/>
    <cellStyle name="Commentaire 10" xfId="18653" hidden="1" xr:uid="{00000000-0005-0000-0000-0000944C0000}"/>
    <cellStyle name="Commentaire 10" xfId="18749" hidden="1" xr:uid="{00000000-0005-0000-0000-0000954C0000}"/>
    <cellStyle name="Commentaire 10" xfId="18762" hidden="1" xr:uid="{00000000-0005-0000-0000-0000964C0000}"/>
    <cellStyle name="Commentaire 10" xfId="18834" hidden="1" xr:uid="{00000000-0005-0000-0000-0000974C0000}"/>
    <cellStyle name="Commentaire 10" xfId="18694" hidden="1" xr:uid="{00000000-0005-0000-0000-0000984C0000}"/>
    <cellStyle name="Commentaire 10" xfId="18776" hidden="1" xr:uid="{00000000-0005-0000-0000-0000994C0000}"/>
    <cellStyle name="Commentaire 10" xfId="18825" hidden="1" xr:uid="{00000000-0005-0000-0000-00009A4C0000}"/>
    <cellStyle name="Commentaire 10" xfId="18874" hidden="1" xr:uid="{00000000-0005-0000-0000-00009B4C0000}"/>
    <cellStyle name="Commentaire 10" xfId="18919" hidden="1" xr:uid="{00000000-0005-0000-0000-00009C4C0000}"/>
    <cellStyle name="Commentaire 10" xfId="19116" hidden="1" xr:uid="{00000000-0005-0000-0000-00009D4C0000}"/>
    <cellStyle name="Commentaire 10" xfId="19286" hidden="1" xr:uid="{00000000-0005-0000-0000-00009E4C0000}"/>
    <cellStyle name="Commentaire 10" xfId="19380" hidden="1" xr:uid="{00000000-0005-0000-0000-00009F4C0000}"/>
    <cellStyle name="Commentaire 10" xfId="19438" hidden="1" xr:uid="{00000000-0005-0000-0000-0000A04C0000}"/>
    <cellStyle name="Commentaire 10" xfId="19488" hidden="1" xr:uid="{00000000-0005-0000-0000-0000A14C0000}"/>
    <cellStyle name="Commentaire 10" xfId="19538" hidden="1" xr:uid="{00000000-0005-0000-0000-0000A24C0000}"/>
    <cellStyle name="Commentaire 10" xfId="19588" hidden="1" xr:uid="{00000000-0005-0000-0000-0000A34C0000}"/>
    <cellStyle name="Commentaire 10" xfId="19637" hidden="1" xr:uid="{00000000-0005-0000-0000-0000A44C0000}"/>
    <cellStyle name="Commentaire 10" xfId="19686" hidden="1" xr:uid="{00000000-0005-0000-0000-0000A54C0000}"/>
    <cellStyle name="Commentaire 10" xfId="19733" hidden="1" xr:uid="{00000000-0005-0000-0000-0000A64C0000}"/>
    <cellStyle name="Commentaire 10" xfId="19780" hidden="1" xr:uid="{00000000-0005-0000-0000-0000A74C0000}"/>
    <cellStyle name="Commentaire 10" xfId="19825" hidden="1" xr:uid="{00000000-0005-0000-0000-0000A84C0000}"/>
    <cellStyle name="Commentaire 10" xfId="19864" hidden="1" xr:uid="{00000000-0005-0000-0000-0000A94C0000}"/>
    <cellStyle name="Commentaire 10" xfId="19901" hidden="1" xr:uid="{00000000-0005-0000-0000-0000AA4C0000}"/>
    <cellStyle name="Commentaire 10" xfId="19935" hidden="1" xr:uid="{00000000-0005-0000-0000-0000AB4C0000}"/>
    <cellStyle name="Commentaire 10" xfId="20026" hidden="1" xr:uid="{00000000-0005-0000-0000-0000AC4C0000}"/>
    <cellStyle name="Commentaire 10" xfId="20038" hidden="1" xr:uid="{00000000-0005-0000-0000-0000AD4C0000}"/>
    <cellStyle name="Commentaire 10" xfId="20107" hidden="1" xr:uid="{00000000-0005-0000-0000-0000AE4C0000}"/>
    <cellStyle name="Commentaire 10" xfId="19973" hidden="1" xr:uid="{00000000-0005-0000-0000-0000AF4C0000}"/>
    <cellStyle name="Commentaire 10" xfId="20052" hidden="1" xr:uid="{00000000-0005-0000-0000-0000B04C0000}"/>
    <cellStyle name="Commentaire 10" xfId="20098" hidden="1" xr:uid="{00000000-0005-0000-0000-0000B14C0000}"/>
    <cellStyle name="Commentaire 10" xfId="20147" hidden="1" xr:uid="{00000000-0005-0000-0000-0000B24C0000}"/>
    <cellStyle name="Commentaire 10" xfId="20192" hidden="1" xr:uid="{00000000-0005-0000-0000-0000B34C0000}"/>
    <cellStyle name="Commentaire 10" xfId="20386" hidden="1" xr:uid="{00000000-0005-0000-0000-0000B44C0000}"/>
    <cellStyle name="Commentaire 10" xfId="19227" hidden="1" xr:uid="{00000000-0005-0000-0000-0000B54C0000}"/>
    <cellStyle name="Commentaire 10" xfId="16831" hidden="1" xr:uid="{00000000-0005-0000-0000-0000B64C0000}"/>
    <cellStyle name="Commentaire 10" xfId="15533" hidden="1" xr:uid="{00000000-0005-0000-0000-0000B74C0000}"/>
    <cellStyle name="Commentaire 10" xfId="20487" hidden="1" xr:uid="{00000000-0005-0000-0000-0000B84C0000}"/>
    <cellStyle name="Commentaire 10" xfId="20537" hidden="1" xr:uid="{00000000-0005-0000-0000-0000B94C0000}"/>
    <cellStyle name="Commentaire 10" xfId="20587" hidden="1" xr:uid="{00000000-0005-0000-0000-0000BA4C0000}"/>
    <cellStyle name="Commentaire 10" xfId="20637" hidden="1" xr:uid="{00000000-0005-0000-0000-0000BB4C0000}"/>
    <cellStyle name="Commentaire 10" xfId="20686" hidden="1" xr:uid="{00000000-0005-0000-0000-0000BC4C0000}"/>
    <cellStyle name="Commentaire 10" xfId="20735" hidden="1" xr:uid="{00000000-0005-0000-0000-0000BD4C0000}"/>
    <cellStyle name="Commentaire 10" xfId="20782" hidden="1" xr:uid="{00000000-0005-0000-0000-0000BE4C0000}"/>
    <cellStyle name="Commentaire 10" xfId="20829" hidden="1" xr:uid="{00000000-0005-0000-0000-0000BF4C0000}"/>
    <cellStyle name="Commentaire 10" xfId="20874" hidden="1" xr:uid="{00000000-0005-0000-0000-0000C04C0000}"/>
    <cellStyle name="Commentaire 10" xfId="20913" hidden="1" xr:uid="{00000000-0005-0000-0000-0000C14C0000}"/>
    <cellStyle name="Commentaire 10" xfId="20950" hidden="1" xr:uid="{00000000-0005-0000-0000-0000C24C0000}"/>
    <cellStyle name="Commentaire 10" xfId="20984" hidden="1" xr:uid="{00000000-0005-0000-0000-0000C34C0000}"/>
    <cellStyle name="Commentaire 10" xfId="21078" hidden="1" xr:uid="{00000000-0005-0000-0000-0000C44C0000}"/>
    <cellStyle name="Commentaire 10" xfId="21091" hidden="1" xr:uid="{00000000-0005-0000-0000-0000C54C0000}"/>
    <cellStyle name="Commentaire 10" xfId="21162" hidden="1" xr:uid="{00000000-0005-0000-0000-0000C64C0000}"/>
    <cellStyle name="Commentaire 10" xfId="21024" hidden="1" xr:uid="{00000000-0005-0000-0000-0000C74C0000}"/>
    <cellStyle name="Commentaire 10" xfId="21105" hidden="1" xr:uid="{00000000-0005-0000-0000-0000C84C0000}"/>
    <cellStyle name="Commentaire 10" xfId="21153" hidden="1" xr:uid="{00000000-0005-0000-0000-0000C94C0000}"/>
    <cellStyle name="Commentaire 10" xfId="21202" hidden="1" xr:uid="{00000000-0005-0000-0000-0000CA4C0000}"/>
    <cellStyle name="Commentaire 10" xfId="21247" hidden="1" xr:uid="{00000000-0005-0000-0000-0000CB4C0000}"/>
    <cellStyle name="Commentaire 10" xfId="21442" hidden="1" xr:uid="{00000000-0005-0000-0000-0000CC4C0000}"/>
    <cellStyle name="Commentaire 10" xfId="21607" hidden="1" xr:uid="{00000000-0005-0000-0000-0000CD4C0000}"/>
    <cellStyle name="Commentaire 10" xfId="21701" hidden="1" xr:uid="{00000000-0005-0000-0000-0000CE4C0000}"/>
    <cellStyle name="Commentaire 10" xfId="21759" hidden="1" xr:uid="{00000000-0005-0000-0000-0000CF4C0000}"/>
    <cellStyle name="Commentaire 10" xfId="21809" hidden="1" xr:uid="{00000000-0005-0000-0000-0000D04C0000}"/>
    <cellStyle name="Commentaire 10" xfId="21859" hidden="1" xr:uid="{00000000-0005-0000-0000-0000D14C0000}"/>
    <cellStyle name="Commentaire 10" xfId="21909" hidden="1" xr:uid="{00000000-0005-0000-0000-0000D24C0000}"/>
    <cellStyle name="Commentaire 10" xfId="21958" hidden="1" xr:uid="{00000000-0005-0000-0000-0000D34C0000}"/>
    <cellStyle name="Commentaire 10" xfId="22007" hidden="1" xr:uid="{00000000-0005-0000-0000-0000D44C0000}"/>
    <cellStyle name="Commentaire 10" xfId="22054" hidden="1" xr:uid="{00000000-0005-0000-0000-0000D54C0000}"/>
    <cellStyle name="Commentaire 10" xfId="22101" hidden="1" xr:uid="{00000000-0005-0000-0000-0000D64C0000}"/>
    <cellStyle name="Commentaire 10" xfId="22146" hidden="1" xr:uid="{00000000-0005-0000-0000-0000D74C0000}"/>
    <cellStyle name="Commentaire 10" xfId="22185" hidden="1" xr:uid="{00000000-0005-0000-0000-0000D84C0000}"/>
    <cellStyle name="Commentaire 10" xfId="22222" hidden="1" xr:uid="{00000000-0005-0000-0000-0000D94C0000}"/>
    <cellStyle name="Commentaire 10" xfId="22256" hidden="1" xr:uid="{00000000-0005-0000-0000-0000DA4C0000}"/>
    <cellStyle name="Commentaire 10" xfId="22348" hidden="1" xr:uid="{00000000-0005-0000-0000-0000DB4C0000}"/>
    <cellStyle name="Commentaire 10" xfId="22360" hidden="1" xr:uid="{00000000-0005-0000-0000-0000DC4C0000}"/>
    <cellStyle name="Commentaire 10" xfId="22429" hidden="1" xr:uid="{00000000-0005-0000-0000-0000DD4C0000}"/>
    <cellStyle name="Commentaire 10" xfId="22294" hidden="1" xr:uid="{00000000-0005-0000-0000-0000DE4C0000}"/>
    <cellStyle name="Commentaire 10" xfId="22374" hidden="1" xr:uid="{00000000-0005-0000-0000-0000DF4C0000}"/>
    <cellStyle name="Commentaire 10" xfId="22420" hidden="1" xr:uid="{00000000-0005-0000-0000-0000E04C0000}"/>
    <cellStyle name="Commentaire 10" xfId="22469" hidden="1" xr:uid="{00000000-0005-0000-0000-0000E14C0000}"/>
    <cellStyle name="Commentaire 10" xfId="22514" hidden="1" xr:uid="{00000000-0005-0000-0000-0000E24C0000}"/>
    <cellStyle name="Commentaire 10" xfId="22708" hidden="1" xr:uid="{00000000-0005-0000-0000-0000E34C0000}"/>
    <cellStyle name="Commentaire 10" xfId="21548" hidden="1" xr:uid="{00000000-0005-0000-0000-0000E44C0000}"/>
    <cellStyle name="Commentaire 10" xfId="20419" hidden="1" xr:uid="{00000000-0005-0000-0000-0000E54C0000}"/>
    <cellStyle name="Commentaire 10" xfId="15513" hidden="1" xr:uid="{00000000-0005-0000-0000-0000E64C0000}"/>
    <cellStyle name="Commentaire 10" xfId="22802" hidden="1" xr:uid="{00000000-0005-0000-0000-0000E74C0000}"/>
    <cellStyle name="Commentaire 10" xfId="22852" hidden="1" xr:uid="{00000000-0005-0000-0000-0000E84C0000}"/>
    <cellStyle name="Commentaire 10" xfId="22902" hidden="1" xr:uid="{00000000-0005-0000-0000-0000E94C0000}"/>
    <cellStyle name="Commentaire 10" xfId="22952" hidden="1" xr:uid="{00000000-0005-0000-0000-0000EA4C0000}"/>
    <cellStyle name="Commentaire 10" xfId="23000" hidden="1" xr:uid="{00000000-0005-0000-0000-0000EB4C0000}"/>
    <cellStyle name="Commentaire 10" xfId="23049" hidden="1" xr:uid="{00000000-0005-0000-0000-0000EC4C0000}"/>
    <cellStyle name="Commentaire 10" xfId="23095" hidden="1" xr:uid="{00000000-0005-0000-0000-0000ED4C0000}"/>
    <cellStyle name="Commentaire 10" xfId="23142" hidden="1" xr:uid="{00000000-0005-0000-0000-0000EE4C0000}"/>
    <cellStyle name="Commentaire 10" xfId="23187" hidden="1" xr:uid="{00000000-0005-0000-0000-0000EF4C0000}"/>
    <cellStyle name="Commentaire 10" xfId="23226" hidden="1" xr:uid="{00000000-0005-0000-0000-0000F04C0000}"/>
    <cellStyle name="Commentaire 10" xfId="23263" hidden="1" xr:uid="{00000000-0005-0000-0000-0000F14C0000}"/>
    <cellStyle name="Commentaire 10" xfId="23297" hidden="1" xr:uid="{00000000-0005-0000-0000-0000F24C0000}"/>
    <cellStyle name="Commentaire 10" xfId="23390" hidden="1" xr:uid="{00000000-0005-0000-0000-0000F34C0000}"/>
    <cellStyle name="Commentaire 10" xfId="23403" hidden="1" xr:uid="{00000000-0005-0000-0000-0000F44C0000}"/>
    <cellStyle name="Commentaire 10" xfId="23473" hidden="1" xr:uid="{00000000-0005-0000-0000-0000F54C0000}"/>
    <cellStyle name="Commentaire 10" xfId="23337" hidden="1" xr:uid="{00000000-0005-0000-0000-0000F64C0000}"/>
    <cellStyle name="Commentaire 10" xfId="23417" hidden="1" xr:uid="{00000000-0005-0000-0000-0000F74C0000}"/>
    <cellStyle name="Commentaire 10" xfId="23464" hidden="1" xr:uid="{00000000-0005-0000-0000-0000F84C0000}"/>
    <cellStyle name="Commentaire 10" xfId="23513" hidden="1" xr:uid="{00000000-0005-0000-0000-0000F94C0000}"/>
    <cellStyle name="Commentaire 10" xfId="23558" hidden="1" xr:uid="{00000000-0005-0000-0000-0000FA4C0000}"/>
    <cellStyle name="Commentaire 10" xfId="23750" hidden="1" xr:uid="{00000000-0005-0000-0000-0000FB4C0000}"/>
    <cellStyle name="Commentaire 10" xfId="23908" hidden="1" xr:uid="{00000000-0005-0000-0000-0000FC4C0000}"/>
    <cellStyle name="Commentaire 10" xfId="24001" hidden="1" xr:uid="{00000000-0005-0000-0000-0000FD4C0000}"/>
    <cellStyle name="Commentaire 10" xfId="24059" hidden="1" xr:uid="{00000000-0005-0000-0000-0000FE4C0000}"/>
    <cellStyle name="Commentaire 10" xfId="24109" hidden="1" xr:uid="{00000000-0005-0000-0000-0000FF4C0000}"/>
    <cellStyle name="Commentaire 10" xfId="24159" hidden="1" xr:uid="{00000000-0005-0000-0000-0000004D0000}"/>
    <cellStyle name="Commentaire 10" xfId="24209" hidden="1" xr:uid="{00000000-0005-0000-0000-0000014D0000}"/>
    <cellStyle name="Commentaire 10" xfId="24258" hidden="1" xr:uid="{00000000-0005-0000-0000-0000024D0000}"/>
    <cellStyle name="Commentaire 10" xfId="24307" hidden="1" xr:uid="{00000000-0005-0000-0000-0000034D0000}"/>
    <cellStyle name="Commentaire 10" xfId="24354" hidden="1" xr:uid="{00000000-0005-0000-0000-0000044D0000}"/>
    <cellStyle name="Commentaire 10" xfId="24401" hidden="1" xr:uid="{00000000-0005-0000-0000-0000054D0000}"/>
    <cellStyle name="Commentaire 10" xfId="24446" hidden="1" xr:uid="{00000000-0005-0000-0000-0000064D0000}"/>
    <cellStyle name="Commentaire 10" xfId="24485" hidden="1" xr:uid="{00000000-0005-0000-0000-0000074D0000}"/>
    <cellStyle name="Commentaire 10" xfId="24522" hidden="1" xr:uid="{00000000-0005-0000-0000-0000084D0000}"/>
    <cellStyle name="Commentaire 10" xfId="24556" hidden="1" xr:uid="{00000000-0005-0000-0000-0000094D0000}"/>
    <cellStyle name="Commentaire 10" xfId="24648" hidden="1" xr:uid="{00000000-0005-0000-0000-00000A4D0000}"/>
    <cellStyle name="Commentaire 10" xfId="24660" hidden="1" xr:uid="{00000000-0005-0000-0000-00000B4D0000}"/>
    <cellStyle name="Commentaire 10" xfId="24729" hidden="1" xr:uid="{00000000-0005-0000-0000-00000C4D0000}"/>
    <cellStyle name="Commentaire 10" xfId="24594" hidden="1" xr:uid="{00000000-0005-0000-0000-00000D4D0000}"/>
    <cellStyle name="Commentaire 10" xfId="24674" hidden="1" xr:uid="{00000000-0005-0000-0000-00000E4D0000}"/>
    <cellStyle name="Commentaire 10" xfId="24720" hidden="1" xr:uid="{00000000-0005-0000-0000-00000F4D0000}"/>
    <cellStyle name="Commentaire 10" xfId="24769" hidden="1" xr:uid="{00000000-0005-0000-0000-0000104D0000}"/>
    <cellStyle name="Commentaire 10" xfId="24814" hidden="1" xr:uid="{00000000-0005-0000-0000-0000114D0000}"/>
    <cellStyle name="Commentaire 10" xfId="25006" hidden="1" xr:uid="{00000000-0005-0000-0000-0000124D0000}"/>
    <cellStyle name="Commentaire 10" xfId="23849" hidden="1" xr:uid="{00000000-0005-0000-0000-0000134D0000}"/>
    <cellStyle name="Commentaire 10" xfId="21502" hidden="1" xr:uid="{00000000-0005-0000-0000-0000144D0000}"/>
    <cellStyle name="Commentaire 10" xfId="18701" hidden="1" xr:uid="{00000000-0005-0000-0000-0000154D0000}"/>
    <cellStyle name="Commentaire 10" xfId="25101" hidden="1" xr:uid="{00000000-0005-0000-0000-0000164D0000}"/>
    <cellStyle name="Commentaire 10" xfId="25151" hidden="1" xr:uid="{00000000-0005-0000-0000-0000174D0000}"/>
    <cellStyle name="Commentaire 10" xfId="25201" hidden="1" xr:uid="{00000000-0005-0000-0000-0000184D0000}"/>
    <cellStyle name="Commentaire 10" xfId="25251" hidden="1" xr:uid="{00000000-0005-0000-0000-0000194D0000}"/>
    <cellStyle name="Commentaire 10" xfId="25300" hidden="1" xr:uid="{00000000-0005-0000-0000-00001A4D0000}"/>
    <cellStyle name="Commentaire 10" xfId="25349" hidden="1" xr:uid="{00000000-0005-0000-0000-00001B4D0000}"/>
    <cellStyle name="Commentaire 10" xfId="25396" hidden="1" xr:uid="{00000000-0005-0000-0000-00001C4D0000}"/>
    <cellStyle name="Commentaire 10" xfId="25442" hidden="1" xr:uid="{00000000-0005-0000-0000-00001D4D0000}"/>
    <cellStyle name="Commentaire 10" xfId="25486" hidden="1" xr:uid="{00000000-0005-0000-0000-00001E4D0000}"/>
    <cellStyle name="Commentaire 10" xfId="25524" hidden="1" xr:uid="{00000000-0005-0000-0000-00001F4D0000}"/>
    <cellStyle name="Commentaire 10" xfId="25561" hidden="1" xr:uid="{00000000-0005-0000-0000-0000204D0000}"/>
    <cellStyle name="Commentaire 10" xfId="25595" hidden="1" xr:uid="{00000000-0005-0000-0000-0000214D0000}"/>
    <cellStyle name="Commentaire 10" xfId="25686" hidden="1" xr:uid="{00000000-0005-0000-0000-0000224D0000}"/>
    <cellStyle name="Commentaire 10" xfId="25699" hidden="1" xr:uid="{00000000-0005-0000-0000-0000234D0000}"/>
    <cellStyle name="Commentaire 10" xfId="25768" hidden="1" xr:uid="{00000000-0005-0000-0000-0000244D0000}"/>
    <cellStyle name="Commentaire 10" xfId="25634" hidden="1" xr:uid="{00000000-0005-0000-0000-0000254D0000}"/>
    <cellStyle name="Commentaire 10" xfId="25713" hidden="1" xr:uid="{00000000-0005-0000-0000-0000264D0000}"/>
    <cellStyle name="Commentaire 10" xfId="25759" hidden="1" xr:uid="{00000000-0005-0000-0000-0000274D0000}"/>
    <cellStyle name="Commentaire 10" xfId="25808" hidden="1" xr:uid="{00000000-0005-0000-0000-0000284D0000}"/>
    <cellStyle name="Commentaire 10" xfId="25853" hidden="1" xr:uid="{00000000-0005-0000-0000-0000294D0000}"/>
    <cellStyle name="Commentaire 10" xfId="26044" hidden="1" xr:uid="{00000000-0005-0000-0000-00002A4D0000}"/>
    <cellStyle name="Commentaire 10" xfId="26173" hidden="1" xr:uid="{00000000-0005-0000-0000-00002B4D0000}"/>
    <cellStyle name="Commentaire 10" xfId="26266" hidden="1" xr:uid="{00000000-0005-0000-0000-00002C4D0000}"/>
    <cellStyle name="Commentaire 10" xfId="26324" hidden="1" xr:uid="{00000000-0005-0000-0000-00002D4D0000}"/>
    <cellStyle name="Commentaire 10" xfId="26374" hidden="1" xr:uid="{00000000-0005-0000-0000-00002E4D0000}"/>
    <cellStyle name="Commentaire 10" xfId="26424" hidden="1" xr:uid="{00000000-0005-0000-0000-00002F4D0000}"/>
    <cellStyle name="Commentaire 10" xfId="26474" hidden="1" xr:uid="{00000000-0005-0000-0000-0000304D0000}"/>
    <cellStyle name="Commentaire 10" xfId="26523" hidden="1" xr:uid="{00000000-0005-0000-0000-0000314D0000}"/>
    <cellStyle name="Commentaire 10" xfId="26572" hidden="1" xr:uid="{00000000-0005-0000-0000-0000324D0000}"/>
    <cellStyle name="Commentaire 10" xfId="26619" hidden="1" xr:uid="{00000000-0005-0000-0000-0000334D0000}"/>
    <cellStyle name="Commentaire 10" xfId="26666" hidden="1" xr:uid="{00000000-0005-0000-0000-0000344D0000}"/>
    <cellStyle name="Commentaire 10" xfId="26711" hidden="1" xr:uid="{00000000-0005-0000-0000-0000354D0000}"/>
    <cellStyle name="Commentaire 10" xfId="26750" hidden="1" xr:uid="{00000000-0005-0000-0000-0000364D0000}"/>
    <cellStyle name="Commentaire 10" xfId="26787" hidden="1" xr:uid="{00000000-0005-0000-0000-0000374D0000}"/>
    <cellStyle name="Commentaire 10" xfId="26821" hidden="1" xr:uid="{00000000-0005-0000-0000-0000384D0000}"/>
    <cellStyle name="Commentaire 10" xfId="26912" hidden="1" xr:uid="{00000000-0005-0000-0000-0000394D0000}"/>
    <cellStyle name="Commentaire 10" xfId="26924" hidden="1" xr:uid="{00000000-0005-0000-0000-00003A4D0000}"/>
    <cellStyle name="Commentaire 10" xfId="26992" hidden="1" xr:uid="{00000000-0005-0000-0000-00003B4D0000}"/>
    <cellStyle name="Commentaire 10" xfId="26859" hidden="1" xr:uid="{00000000-0005-0000-0000-00003C4D0000}"/>
    <cellStyle name="Commentaire 10" xfId="26938" hidden="1" xr:uid="{00000000-0005-0000-0000-00003D4D0000}"/>
    <cellStyle name="Commentaire 10" xfId="26983" hidden="1" xr:uid="{00000000-0005-0000-0000-00003E4D0000}"/>
    <cellStyle name="Commentaire 10" xfId="27032" hidden="1" xr:uid="{00000000-0005-0000-0000-00003F4D0000}"/>
    <cellStyle name="Commentaire 10" xfId="27077" hidden="1" xr:uid="{00000000-0005-0000-0000-0000404D0000}"/>
    <cellStyle name="Commentaire 10" xfId="27268" hidden="1" xr:uid="{00000000-0005-0000-0000-0000414D0000}"/>
    <cellStyle name="Commentaire 10" xfId="26115" hidden="1" xr:uid="{00000000-0005-0000-0000-0000424D0000}"/>
    <cellStyle name="Commentaire 10" xfId="23803" hidden="1" xr:uid="{00000000-0005-0000-0000-0000434D0000}"/>
    <cellStyle name="Commentaire 10" xfId="19081" hidden="1" xr:uid="{00000000-0005-0000-0000-0000444D0000}"/>
    <cellStyle name="Commentaire 10" xfId="27336" hidden="1" xr:uid="{00000000-0005-0000-0000-0000454D0000}"/>
    <cellStyle name="Commentaire 10" xfId="27385" hidden="1" xr:uid="{00000000-0005-0000-0000-0000464D0000}"/>
    <cellStyle name="Commentaire 10" xfId="27434" hidden="1" xr:uid="{00000000-0005-0000-0000-0000474D0000}"/>
    <cellStyle name="Commentaire 10" xfId="27483" hidden="1" xr:uid="{00000000-0005-0000-0000-0000484D0000}"/>
    <cellStyle name="Commentaire 10" xfId="27531" hidden="1" xr:uid="{00000000-0005-0000-0000-0000494D0000}"/>
    <cellStyle name="Commentaire 10" xfId="27579" hidden="1" xr:uid="{00000000-0005-0000-0000-00004A4D0000}"/>
    <cellStyle name="Commentaire 10" xfId="27625" hidden="1" xr:uid="{00000000-0005-0000-0000-00004B4D0000}"/>
    <cellStyle name="Commentaire 10" xfId="27672" hidden="1" xr:uid="{00000000-0005-0000-0000-00004C4D0000}"/>
    <cellStyle name="Commentaire 10" xfId="27717" hidden="1" xr:uid="{00000000-0005-0000-0000-00004D4D0000}"/>
    <cellStyle name="Commentaire 10" xfId="27756" hidden="1" xr:uid="{00000000-0005-0000-0000-00004E4D0000}"/>
    <cellStyle name="Commentaire 10" xfId="27793" hidden="1" xr:uid="{00000000-0005-0000-0000-00004F4D0000}"/>
    <cellStyle name="Commentaire 10" xfId="27827" hidden="1" xr:uid="{00000000-0005-0000-0000-0000504D0000}"/>
    <cellStyle name="Commentaire 10" xfId="27917" hidden="1" xr:uid="{00000000-0005-0000-0000-0000514D0000}"/>
    <cellStyle name="Commentaire 10" xfId="27929" hidden="1" xr:uid="{00000000-0005-0000-0000-0000524D0000}"/>
    <cellStyle name="Commentaire 10" xfId="27997" hidden="1" xr:uid="{00000000-0005-0000-0000-0000534D0000}"/>
    <cellStyle name="Commentaire 10" xfId="27865" hidden="1" xr:uid="{00000000-0005-0000-0000-0000544D0000}"/>
    <cellStyle name="Commentaire 10" xfId="27943" hidden="1" xr:uid="{00000000-0005-0000-0000-0000554D0000}"/>
    <cellStyle name="Commentaire 10" xfId="27988" hidden="1" xr:uid="{00000000-0005-0000-0000-0000564D0000}"/>
    <cellStyle name="Commentaire 10" xfId="28037" hidden="1" xr:uid="{00000000-0005-0000-0000-0000574D0000}"/>
    <cellStyle name="Commentaire 10" xfId="28082" hidden="1" xr:uid="{00000000-0005-0000-0000-0000584D0000}"/>
    <cellStyle name="Commentaire 10" xfId="28273" hidden="1" xr:uid="{00000000-0005-0000-0000-0000594D0000}"/>
    <cellStyle name="Commentaire 10" xfId="28380" hidden="1" xr:uid="{00000000-0005-0000-0000-00005A4D0000}"/>
    <cellStyle name="Commentaire 10" xfId="28472" hidden="1" xr:uid="{00000000-0005-0000-0000-00005B4D0000}"/>
    <cellStyle name="Commentaire 10" xfId="28530" hidden="1" xr:uid="{00000000-0005-0000-0000-00005C4D0000}"/>
    <cellStyle name="Commentaire 10" xfId="28580" hidden="1" xr:uid="{00000000-0005-0000-0000-00005D4D0000}"/>
    <cellStyle name="Commentaire 10" xfId="28630" hidden="1" xr:uid="{00000000-0005-0000-0000-00005E4D0000}"/>
    <cellStyle name="Commentaire 10" xfId="28680" hidden="1" xr:uid="{00000000-0005-0000-0000-00005F4D0000}"/>
    <cellStyle name="Commentaire 10" xfId="28729" hidden="1" xr:uid="{00000000-0005-0000-0000-0000604D0000}"/>
    <cellStyle name="Commentaire 10" xfId="28778" hidden="1" xr:uid="{00000000-0005-0000-0000-0000614D0000}"/>
    <cellStyle name="Commentaire 10" xfId="28825" hidden="1" xr:uid="{00000000-0005-0000-0000-0000624D0000}"/>
    <cellStyle name="Commentaire 10" xfId="28872" hidden="1" xr:uid="{00000000-0005-0000-0000-0000634D0000}"/>
    <cellStyle name="Commentaire 10" xfId="28917" hidden="1" xr:uid="{00000000-0005-0000-0000-0000644D0000}"/>
    <cellStyle name="Commentaire 10" xfId="28956" hidden="1" xr:uid="{00000000-0005-0000-0000-0000654D0000}"/>
    <cellStyle name="Commentaire 10" xfId="28993" hidden="1" xr:uid="{00000000-0005-0000-0000-0000664D0000}"/>
    <cellStyle name="Commentaire 10" xfId="29027" hidden="1" xr:uid="{00000000-0005-0000-0000-0000674D0000}"/>
    <cellStyle name="Commentaire 10" xfId="29117" hidden="1" xr:uid="{00000000-0005-0000-0000-0000684D0000}"/>
    <cellStyle name="Commentaire 10" xfId="29129" hidden="1" xr:uid="{00000000-0005-0000-0000-0000694D0000}"/>
    <cellStyle name="Commentaire 10" xfId="29197" hidden="1" xr:uid="{00000000-0005-0000-0000-00006A4D0000}"/>
    <cellStyle name="Commentaire 10" xfId="29065" hidden="1" xr:uid="{00000000-0005-0000-0000-00006B4D0000}"/>
    <cellStyle name="Commentaire 10" xfId="29143" hidden="1" xr:uid="{00000000-0005-0000-0000-00006C4D0000}"/>
    <cellStyle name="Commentaire 10" xfId="29188" hidden="1" xr:uid="{00000000-0005-0000-0000-00006D4D0000}"/>
    <cellStyle name="Commentaire 10" xfId="29237" hidden="1" xr:uid="{00000000-0005-0000-0000-00006E4D0000}"/>
    <cellStyle name="Commentaire 10" xfId="29282" hidden="1" xr:uid="{00000000-0005-0000-0000-00006F4D0000}"/>
    <cellStyle name="Commentaire 10" xfId="29473" hidden="1" xr:uid="{00000000-0005-0000-0000-0000704D0000}"/>
    <cellStyle name="Commentaire 10" xfId="28323" hidden="1" xr:uid="{00000000-0005-0000-0000-0000714D0000}"/>
    <cellStyle name="Commentaire 10" xfId="29526" hidden="1" xr:uid="{00000000-0005-0000-0000-0000724D0000}"/>
    <cellStyle name="Commentaire 10" xfId="29614" hidden="1" xr:uid="{00000000-0005-0000-0000-0000734D0000}"/>
    <cellStyle name="Commentaire 10" xfId="29672" hidden="1" xr:uid="{00000000-0005-0000-0000-0000744D0000}"/>
    <cellStyle name="Commentaire 10" xfId="29721" hidden="1" xr:uid="{00000000-0005-0000-0000-0000754D0000}"/>
    <cellStyle name="Commentaire 10" xfId="29770" hidden="1" xr:uid="{00000000-0005-0000-0000-0000764D0000}"/>
    <cellStyle name="Commentaire 10" xfId="29819" hidden="1" xr:uid="{00000000-0005-0000-0000-0000774D0000}"/>
    <cellStyle name="Commentaire 10" xfId="29867" hidden="1" xr:uid="{00000000-0005-0000-0000-0000784D0000}"/>
    <cellStyle name="Commentaire 10" xfId="29915" hidden="1" xr:uid="{00000000-0005-0000-0000-0000794D0000}"/>
    <cellStyle name="Commentaire 10" xfId="29961" hidden="1" xr:uid="{00000000-0005-0000-0000-00007A4D0000}"/>
    <cellStyle name="Commentaire 10" xfId="30007" hidden="1" xr:uid="{00000000-0005-0000-0000-00007B4D0000}"/>
    <cellStyle name="Commentaire 10" xfId="30051" hidden="1" xr:uid="{00000000-0005-0000-0000-00007C4D0000}"/>
    <cellStyle name="Commentaire 10" xfId="30089" hidden="1" xr:uid="{00000000-0005-0000-0000-00007D4D0000}"/>
    <cellStyle name="Commentaire 10" xfId="30126" hidden="1" xr:uid="{00000000-0005-0000-0000-00007E4D0000}"/>
    <cellStyle name="Commentaire 10" xfId="30160" hidden="1" xr:uid="{00000000-0005-0000-0000-00007F4D0000}"/>
    <cellStyle name="Commentaire 10" xfId="30249" hidden="1" xr:uid="{00000000-0005-0000-0000-0000804D0000}"/>
    <cellStyle name="Commentaire 10" xfId="30261" hidden="1" xr:uid="{00000000-0005-0000-0000-0000814D0000}"/>
    <cellStyle name="Commentaire 10" xfId="30329" hidden="1" xr:uid="{00000000-0005-0000-0000-0000824D0000}"/>
    <cellStyle name="Commentaire 10" xfId="30198" hidden="1" xr:uid="{00000000-0005-0000-0000-0000834D0000}"/>
    <cellStyle name="Commentaire 10" xfId="30275" hidden="1" xr:uid="{00000000-0005-0000-0000-0000844D0000}"/>
    <cellStyle name="Commentaire 10" xfId="30320" hidden="1" xr:uid="{00000000-0005-0000-0000-0000854D0000}"/>
    <cellStyle name="Commentaire 10" xfId="30369" hidden="1" xr:uid="{00000000-0005-0000-0000-0000864D0000}"/>
    <cellStyle name="Commentaire 10" xfId="30414" hidden="1" xr:uid="{00000000-0005-0000-0000-0000874D0000}"/>
    <cellStyle name="Commentaire 10" xfId="30605" hidden="1" xr:uid="{00000000-0005-0000-0000-0000884D0000}"/>
    <cellStyle name="Commentaire 10" xfId="30712" hidden="1" xr:uid="{00000000-0005-0000-0000-0000894D0000}"/>
    <cellStyle name="Commentaire 10" xfId="30804" hidden="1" xr:uid="{00000000-0005-0000-0000-00008A4D0000}"/>
    <cellStyle name="Commentaire 10" xfId="30862" hidden="1" xr:uid="{00000000-0005-0000-0000-00008B4D0000}"/>
    <cellStyle name="Commentaire 10" xfId="30912" hidden="1" xr:uid="{00000000-0005-0000-0000-00008C4D0000}"/>
    <cellStyle name="Commentaire 10" xfId="30962" hidden="1" xr:uid="{00000000-0005-0000-0000-00008D4D0000}"/>
    <cellStyle name="Commentaire 10" xfId="31012" hidden="1" xr:uid="{00000000-0005-0000-0000-00008E4D0000}"/>
    <cellStyle name="Commentaire 10" xfId="31061" hidden="1" xr:uid="{00000000-0005-0000-0000-00008F4D0000}"/>
    <cellStyle name="Commentaire 10" xfId="31110" hidden="1" xr:uid="{00000000-0005-0000-0000-0000904D0000}"/>
    <cellStyle name="Commentaire 10" xfId="31157" hidden="1" xr:uid="{00000000-0005-0000-0000-0000914D0000}"/>
    <cellStyle name="Commentaire 10" xfId="31204" hidden="1" xr:uid="{00000000-0005-0000-0000-0000924D0000}"/>
    <cellStyle name="Commentaire 10" xfId="31249" hidden="1" xr:uid="{00000000-0005-0000-0000-0000934D0000}"/>
    <cellStyle name="Commentaire 10" xfId="31288" hidden="1" xr:uid="{00000000-0005-0000-0000-0000944D0000}"/>
    <cellStyle name="Commentaire 10" xfId="31325" hidden="1" xr:uid="{00000000-0005-0000-0000-0000954D0000}"/>
    <cellStyle name="Commentaire 10" xfId="31359" hidden="1" xr:uid="{00000000-0005-0000-0000-0000964D0000}"/>
    <cellStyle name="Commentaire 10" xfId="31449" hidden="1" xr:uid="{00000000-0005-0000-0000-0000974D0000}"/>
    <cellStyle name="Commentaire 10" xfId="31461" hidden="1" xr:uid="{00000000-0005-0000-0000-0000984D0000}"/>
    <cellStyle name="Commentaire 10" xfId="31529" hidden="1" xr:uid="{00000000-0005-0000-0000-0000994D0000}"/>
    <cellStyle name="Commentaire 10" xfId="31397" hidden="1" xr:uid="{00000000-0005-0000-0000-00009A4D0000}"/>
    <cellStyle name="Commentaire 10" xfId="31475" hidden="1" xr:uid="{00000000-0005-0000-0000-00009B4D0000}"/>
    <cellStyle name="Commentaire 10" xfId="31520" hidden="1" xr:uid="{00000000-0005-0000-0000-00009C4D0000}"/>
    <cellStyle name="Commentaire 10" xfId="31569" hidden="1" xr:uid="{00000000-0005-0000-0000-00009D4D0000}"/>
    <cellStyle name="Commentaire 10" xfId="31614" hidden="1" xr:uid="{00000000-0005-0000-0000-00009E4D0000}"/>
    <cellStyle name="Commentaire 10" xfId="31805" hidden="1" xr:uid="{00000000-0005-0000-0000-00009F4D0000}"/>
    <cellStyle name="Commentaire 10" xfId="30655" hidden="1" xr:uid="{00000000-0005-0000-0000-0000A04D0000}"/>
    <cellStyle name="Commentaire 10" xfId="32166" hidden="1" xr:uid="{0F01A63E-3DD5-4BBB-B10F-DAC13E3C7A9C}"/>
    <cellStyle name="Commentaire 10" xfId="32254" hidden="1" xr:uid="{9BABAFE1-260C-4DA9-84DD-1FC97869C01B}"/>
    <cellStyle name="Commentaire 10" xfId="32312" hidden="1" xr:uid="{8E748008-8697-4528-BEF1-BD3DC5513D92}"/>
    <cellStyle name="Commentaire 10" xfId="32361" hidden="1" xr:uid="{A3892025-3187-42E6-A741-6AD52919B48D}"/>
    <cellStyle name="Commentaire 10" xfId="32410" hidden="1" xr:uid="{D21E5ACB-C9E2-4C8D-AF04-A8A5F4930318}"/>
    <cellStyle name="Commentaire 10" xfId="32459" hidden="1" xr:uid="{04CE9C57-087D-4DD1-8053-67794140E822}"/>
    <cellStyle name="Commentaire 10" xfId="32507" hidden="1" xr:uid="{66E219C5-1C62-4089-BC60-24317AB02F9E}"/>
    <cellStyle name="Commentaire 10" xfId="32555" hidden="1" xr:uid="{1B35B100-5ABB-4F91-9AB2-8093FAF8F56F}"/>
    <cellStyle name="Commentaire 10" xfId="32601" hidden="1" xr:uid="{9B42CD74-88E5-4434-B67D-C58D01B1190E}"/>
    <cellStyle name="Commentaire 10" xfId="32647" hidden="1" xr:uid="{851B0AAD-AED8-4FCA-A492-22D218F322AD}"/>
    <cellStyle name="Commentaire 10" xfId="32691" hidden="1" xr:uid="{7C9E8F23-DA26-4312-AE25-CF924AF1A74D}"/>
    <cellStyle name="Commentaire 10" xfId="32729" hidden="1" xr:uid="{204D8500-58E9-496D-9F0D-C0417E9997F8}"/>
    <cellStyle name="Commentaire 10" xfId="32766" hidden="1" xr:uid="{9319E751-E3F8-4091-9A92-F3E2C7048005}"/>
    <cellStyle name="Commentaire 10" xfId="32800" hidden="1" xr:uid="{FBD68D47-7EE1-4276-A45A-AA5A7C79005B}"/>
    <cellStyle name="Commentaire 10" xfId="32889" hidden="1" xr:uid="{CBA10735-5D10-41BF-A99D-B95FFF536AA1}"/>
    <cellStyle name="Commentaire 10" xfId="32901" hidden="1" xr:uid="{F21FDCE4-876E-41A0-B9C5-85AF6BA6F3D4}"/>
    <cellStyle name="Commentaire 10" xfId="32969" hidden="1" xr:uid="{8ABA8681-CB41-434E-9C17-8D5251FD811A}"/>
    <cellStyle name="Commentaire 10" xfId="32838" hidden="1" xr:uid="{22960924-0B75-4199-BCCA-28678117300E}"/>
    <cellStyle name="Commentaire 10" xfId="32915" hidden="1" xr:uid="{E411CA7D-612D-464D-97D9-9880205A5C93}"/>
    <cellStyle name="Commentaire 10" xfId="32960" hidden="1" xr:uid="{749C807F-0D87-424B-8736-C29967640450}"/>
    <cellStyle name="Commentaire 10" xfId="33009" hidden="1" xr:uid="{A0F0A8BE-1DA1-4646-A704-969DE67FD526}"/>
    <cellStyle name="Commentaire 10" xfId="33054" hidden="1" xr:uid="{655DD38B-9FB8-4D6A-AB04-F008C099EDF9}"/>
    <cellStyle name="Commentaire 10" xfId="33245" hidden="1" xr:uid="{1525DE46-BAFD-44FB-B243-C2330EF708B2}"/>
    <cellStyle name="Commentaire 10" xfId="33404" hidden="1" xr:uid="{4943BBAA-22EC-4D77-9CCD-7DDB7AF59930}"/>
    <cellStyle name="Commentaire 10" xfId="33505" hidden="1" xr:uid="{47A5E81A-812D-49A3-9187-564F6C4EAB2E}"/>
    <cellStyle name="Commentaire 10" xfId="33564" hidden="1" xr:uid="{420194FD-7ECF-48F7-B95E-721E69BE3349}"/>
    <cellStyle name="Commentaire 10" xfId="33613" hidden="1" xr:uid="{C1203523-F7B3-46D0-86A8-7BA0BCB14FFF}"/>
    <cellStyle name="Commentaire 10" xfId="33662" hidden="1" xr:uid="{5511F3B6-4BC8-475C-9DF3-F54D2B667811}"/>
    <cellStyle name="Commentaire 10" xfId="33712" hidden="1" xr:uid="{6A39FA68-6248-40EC-91B5-7E35BE1D07E8}"/>
    <cellStyle name="Commentaire 10" xfId="33761" hidden="1" xr:uid="{C031A15F-8348-428C-A4DC-18E2D2F0B5CD}"/>
    <cellStyle name="Commentaire 10" xfId="33810" hidden="1" xr:uid="{038F4195-1214-42BB-BA2A-59856B93B044}"/>
    <cellStyle name="Commentaire 10" xfId="33857" hidden="1" xr:uid="{796A2D32-473C-448C-9C31-EABF391B2FB2}"/>
    <cellStyle name="Commentaire 10" xfId="33904" hidden="1" xr:uid="{836BA8E4-6A0C-4BF2-A252-51C649D99CB0}"/>
    <cellStyle name="Commentaire 10" xfId="33949" hidden="1" xr:uid="{AD123DFF-A3A0-4A6B-B8C2-41AFE1277209}"/>
    <cellStyle name="Commentaire 10" xfId="33988" hidden="1" xr:uid="{8D520ED7-ACDC-4201-9680-200FA6AF7A87}"/>
    <cellStyle name="Commentaire 10" xfId="34025" hidden="1" xr:uid="{870A48DD-5EFE-461E-B175-6577BCE60276}"/>
    <cellStyle name="Commentaire 10" xfId="34059" hidden="1" xr:uid="{5BE74CE9-9CBE-42E2-B1DC-21146C6243AF}"/>
    <cellStyle name="Commentaire 10" xfId="34155" hidden="1" xr:uid="{127CFF72-2727-46BB-A9FB-8E77FA5F3A6D}"/>
    <cellStyle name="Commentaire 10" xfId="34168" hidden="1" xr:uid="{2632F84A-B51F-4182-A5AD-6C9657162965}"/>
    <cellStyle name="Commentaire 10" xfId="34240" hidden="1" xr:uid="{863AB0BA-66F6-4797-94BA-27F257A35D69}"/>
    <cellStyle name="Commentaire 10" xfId="34100" hidden="1" xr:uid="{E521DA1A-E1D1-49E0-B1F8-47E5E45ECEF6}"/>
    <cellStyle name="Commentaire 10" xfId="34182" hidden="1" xr:uid="{DA17EB70-3B44-4712-9B3D-22AD3C39976A}"/>
    <cellStyle name="Commentaire 10" xfId="34231" hidden="1" xr:uid="{B943A048-EDF4-4029-BDF5-17778A3B6C54}"/>
    <cellStyle name="Commentaire 10" xfId="34280" hidden="1" xr:uid="{49C0C3AC-7D8D-4190-8B3C-549C68FCCA1B}"/>
    <cellStyle name="Commentaire 10" xfId="34325" hidden="1" xr:uid="{5C6D4581-5BB9-445D-8099-770F38E975EA}"/>
    <cellStyle name="Commentaire 10" xfId="34521" hidden="1" xr:uid="{B3D45E5A-EBAE-46C9-8B0B-15123878F610}"/>
    <cellStyle name="Commentaire 10" xfId="33324" hidden="1" xr:uid="{824013C5-9F71-4AB8-92AC-F4E2A8996691}"/>
    <cellStyle name="Commentaire 10" xfId="33337" hidden="1" xr:uid="{1FF7A66E-23EC-4A93-812F-F683B5F92534}"/>
    <cellStyle name="Commentaire 10" xfId="34698" hidden="1" xr:uid="{EACC6CDD-B5BC-4E3F-8335-DF205A18F0FA}"/>
    <cellStyle name="Commentaire 10" xfId="34757" hidden="1" xr:uid="{BA88B2DD-222B-498A-89BD-B07B64A959CF}"/>
    <cellStyle name="Commentaire 10" xfId="34806" hidden="1" xr:uid="{54707739-4C31-400B-9C7F-DAE8A316DA8C}"/>
    <cellStyle name="Commentaire 10" xfId="34856" hidden="1" xr:uid="{8D608A3D-37CE-4682-97E2-BBBF445CFDAF}"/>
    <cellStyle name="Commentaire 10" xfId="34906" hidden="1" xr:uid="{CDBD2B2E-D2D4-4362-B1B4-407061C6E7D1}"/>
    <cellStyle name="Commentaire 10" xfId="34955" hidden="1" xr:uid="{7E031A92-7E4D-48F5-815A-C5FF4633151E}"/>
    <cellStyle name="Commentaire 10" xfId="35004" hidden="1" xr:uid="{169FC1AF-A88E-47D4-994E-2173102B822E}"/>
    <cellStyle name="Commentaire 10" xfId="35051" hidden="1" xr:uid="{1DBBE103-40E6-4410-975D-437EF6D365D4}"/>
    <cellStyle name="Commentaire 10" xfId="35098" hidden="1" xr:uid="{B70A3667-4356-402C-85A0-02AA80EBABAE}"/>
    <cellStyle name="Commentaire 10" xfId="35143" hidden="1" xr:uid="{17DE1578-89A5-4B3A-A1B5-CD0176287C98}"/>
    <cellStyle name="Commentaire 10" xfId="35182" hidden="1" xr:uid="{6F3DA68B-000F-4179-BE76-97AE2045AD0A}"/>
    <cellStyle name="Commentaire 10" xfId="35219" hidden="1" xr:uid="{38AA48F4-482B-4A84-B9D8-59DB39E87075}"/>
    <cellStyle name="Commentaire 10" xfId="35253" hidden="1" xr:uid="{A78DCA5B-BB29-4876-BC0E-D97176946624}"/>
    <cellStyle name="Commentaire 10" xfId="35348" hidden="1" xr:uid="{1710C48F-3D26-4718-93EB-852EC4465042}"/>
    <cellStyle name="Commentaire 10" xfId="35361" hidden="1" xr:uid="{6E4E7E03-0EE7-48C8-9B51-4258486AD015}"/>
    <cellStyle name="Commentaire 10" xfId="35432" hidden="1" xr:uid="{16B61EAD-E9EB-4FFD-8330-8B672B075A95}"/>
    <cellStyle name="Commentaire 10" xfId="35294" hidden="1" xr:uid="{8C330417-2DDC-4612-BBDB-4DFAA2E702C4}"/>
    <cellStyle name="Commentaire 10" xfId="35375" hidden="1" xr:uid="{A7C3D5E6-BD24-491C-B494-201C9F6FD78F}"/>
    <cellStyle name="Commentaire 10" xfId="35423" hidden="1" xr:uid="{39F87DD6-962E-4E21-9B49-757E94419A84}"/>
    <cellStyle name="Commentaire 10" xfId="35472" hidden="1" xr:uid="{3C3EFFB4-7E4C-46E1-B09F-C36658F952AD}"/>
    <cellStyle name="Commentaire 10" xfId="35517" hidden="1" xr:uid="{AAFC3523-A5A9-4E92-8343-EB525BAF0107}"/>
    <cellStyle name="Commentaire 10" xfId="35712" hidden="1" xr:uid="{0E22D35D-E06E-480B-B416-539098B94C45}"/>
    <cellStyle name="Commentaire 10" xfId="34973" hidden="1" xr:uid="{91429C06-68BA-405B-98E3-0BB69228D7B8}"/>
    <cellStyle name="Commentaire 10" xfId="35808" hidden="1" xr:uid="{B00A44C2-9200-4B59-A61A-456E978CBA90}"/>
    <cellStyle name="Commentaire 10" xfId="35867" hidden="1" xr:uid="{98BD8B01-22FC-4542-A5E4-29F18FE9C0F2}"/>
    <cellStyle name="Commentaire 10" xfId="35917" hidden="1" xr:uid="{1B4E2588-7DD3-4F6E-81DF-F17A3A024189}"/>
    <cellStyle name="Commentaire 10" xfId="35967" hidden="1" xr:uid="{2CB23F98-0CF3-421C-A8A9-A4AE998FC55D}"/>
    <cellStyle name="Commentaire 10" xfId="36017" hidden="1" xr:uid="{646A9726-45DA-4FA6-94BA-FB35D984061D}"/>
    <cellStyle name="Commentaire 10" xfId="36066" hidden="1" xr:uid="{0DDA0CF8-4362-403B-A6FB-2BFC6E950ECA}"/>
    <cellStyle name="Commentaire 10" xfId="36115" hidden="1" xr:uid="{F5328173-8C48-4918-9BE8-D5B01322FBB4}"/>
    <cellStyle name="Commentaire 10" xfId="36162" hidden="1" xr:uid="{88E2620A-7DF0-412B-8D23-9EEE70975713}"/>
    <cellStyle name="Commentaire 10" xfId="36209" hidden="1" xr:uid="{1B0CA4D8-C10C-4756-BD29-79CFD714FFF8}"/>
    <cellStyle name="Commentaire 10" xfId="36254" hidden="1" xr:uid="{34224271-95FE-4ED1-9734-382CFC126358}"/>
    <cellStyle name="Commentaire 10" xfId="36293" hidden="1" xr:uid="{68AAE6DC-FCFE-4A6A-8B73-94212A3F0229}"/>
    <cellStyle name="Commentaire 10" xfId="36330" hidden="1" xr:uid="{A8ACBE7C-49E1-48CF-A6BA-09FFD0B479CE}"/>
    <cellStyle name="Commentaire 10" xfId="36364" hidden="1" xr:uid="{611FA969-3D77-41A3-AE6A-1671FAF8EF7E}"/>
    <cellStyle name="Commentaire 10" xfId="36454" hidden="1" xr:uid="{2D926B49-8B35-4A25-84E6-B749B68B843B}"/>
    <cellStyle name="Commentaire 10" xfId="36466" hidden="1" xr:uid="{7F553BBD-7AB6-4345-9B90-0C7F05B3A939}"/>
    <cellStyle name="Commentaire 10" xfId="36536" hidden="1" xr:uid="{9596C25B-1A37-4559-AD57-F79CA1948CC5}"/>
    <cellStyle name="Commentaire 10" xfId="36402" hidden="1" xr:uid="{F1CC1C41-4270-4BE4-A4EC-76D350A3EE80}"/>
    <cellStyle name="Commentaire 10" xfId="36480" hidden="1" xr:uid="{4FBC9EDC-EA41-4C92-A11F-5070BFC34969}"/>
    <cellStyle name="Commentaire 10" xfId="36527" hidden="1" xr:uid="{9B66F1C6-E6E5-4774-B183-9DE3ABD06A7A}"/>
    <cellStyle name="Commentaire 10" xfId="36576" hidden="1" xr:uid="{4F1AA162-71E5-4CF8-986E-B9B6DADE5970}"/>
    <cellStyle name="Commentaire 10" xfId="36621" hidden="1" xr:uid="{30B30B6D-0593-4BA6-B7B5-F929B8E5C8F7}"/>
    <cellStyle name="Commentaire 10" xfId="36812" hidden="1" xr:uid="{97B0D43D-6D08-404A-85E3-5763D132EDB6}"/>
    <cellStyle name="Commentaire 10" xfId="35836" hidden="1" xr:uid="{758BD764-13E7-4F31-B86B-B7EDF9BE8667}"/>
    <cellStyle name="Commentaire 10" xfId="36909" hidden="1" xr:uid="{9A8AB791-7D1D-4EC9-8A6B-9DDD59B50F7F}"/>
    <cellStyle name="Commentaire 10" xfId="36967" hidden="1" xr:uid="{A66E3AEE-EEFB-425A-9246-5BB9FBC1074F}"/>
    <cellStyle name="Commentaire 10" xfId="37016" hidden="1" xr:uid="{54E44235-ED5B-425B-9B76-A2BE66BB059C}"/>
    <cellStyle name="Commentaire 10" xfId="37066" hidden="1" xr:uid="{7A07C2F0-555F-402F-B635-3C0E1F0568D9}"/>
    <cellStyle name="Commentaire 10" xfId="37116" hidden="1" xr:uid="{9664D419-8024-410C-9AA6-43EDE51917C8}"/>
    <cellStyle name="Commentaire 10" xfId="37165" hidden="1" xr:uid="{8E23254C-7B93-4193-B1FD-A48EA947B669}"/>
    <cellStyle name="Commentaire 10" xfId="37214" hidden="1" xr:uid="{8D9CD2A4-53F0-4F7E-82CE-C687D7432982}"/>
    <cellStyle name="Commentaire 10" xfId="37261" hidden="1" xr:uid="{ABC2EF86-1E14-400E-B24E-C51D44F96F7F}"/>
    <cellStyle name="Commentaire 10" xfId="37308" hidden="1" xr:uid="{F0A69AB2-6380-46C3-8F06-DD03F43E1C79}"/>
    <cellStyle name="Commentaire 10" xfId="37353" hidden="1" xr:uid="{F2099D5E-2218-4340-9E04-785A7C9032DD}"/>
    <cellStyle name="Commentaire 10" xfId="37392" hidden="1" xr:uid="{B8F79A1C-5F2C-46DA-97E4-2261F33DC456}"/>
    <cellStyle name="Commentaire 10" xfId="37429" hidden="1" xr:uid="{FB8185F8-258A-44F9-B2A1-813A6BC378FF}"/>
    <cellStyle name="Commentaire 10" xfId="37463" hidden="1" xr:uid="{49F2A819-4089-4CE4-A780-20F8CF475E61}"/>
    <cellStyle name="Commentaire 10" xfId="37553" hidden="1" xr:uid="{27AB80C7-563C-42BF-88CE-BE17443F9944}"/>
    <cellStyle name="Commentaire 10" xfId="37565" hidden="1" xr:uid="{1A6ADBB8-2926-424A-BA93-2EBE8EC95B31}"/>
    <cellStyle name="Commentaire 10" xfId="37633" hidden="1" xr:uid="{86E462AD-7DD8-475F-9E10-A708C5DFBA5F}"/>
    <cellStyle name="Commentaire 10" xfId="37501" hidden="1" xr:uid="{41DB9759-EFD1-4DF4-99C3-824E1FC6C248}"/>
    <cellStyle name="Commentaire 10" xfId="37579" hidden="1" xr:uid="{49236C22-F2EF-4969-A943-1C96896AA092}"/>
    <cellStyle name="Commentaire 10" xfId="37624" hidden="1" xr:uid="{36DC033E-40BE-4178-B203-2F3BE5F08C70}"/>
    <cellStyle name="Commentaire 10" xfId="37673" hidden="1" xr:uid="{DA313239-2593-4AF4-BF8B-88488B3459D7}"/>
    <cellStyle name="Commentaire 10" xfId="37718" hidden="1" xr:uid="{497351A8-E663-43A8-A88F-1478EFDA3E72}"/>
    <cellStyle name="Commentaire 10" xfId="37909" hidden="1" xr:uid="{76AFE945-A667-4B85-A26E-C973DB45F9F3}"/>
    <cellStyle name="Commentaire 10" xfId="38061" hidden="1" xr:uid="{20245572-D1BF-4882-95C3-E49A07FDBF0B}"/>
    <cellStyle name="Commentaire 10" xfId="38163" hidden="1" xr:uid="{B5FEC030-3EEB-49A4-83F8-B635CF295068}"/>
    <cellStyle name="Commentaire 10" xfId="38221" hidden="1" xr:uid="{54F2C32F-B4EE-4802-8D37-736864642E29}"/>
    <cellStyle name="Commentaire 10" xfId="38271" hidden="1" xr:uid="{74EF0901-F1DD-469D-8C70-8F887F97B7DB}"/>
    <cellStyle name="Commentaire 10" xfId="38321" hidden="1" xr:uid="{590A849E-1EDA-4B3C-B2B2-3063AD39D44F}"/>
    <cellStyle name="Commentaire 10" xfId="38371" hidden="1" xr:uid="{E6D47AD6-C0DD-4717-A622-72D2E284B28E}"/>
    <cellStyle name="Commentaire 10" xfId="38420" hidden="1" xr:uid="{72B87C70-253B-4ED3-A950-8B07AE214EAA}"/>
    <cellStyle name="Commentaire 10" xfId="38469" hidden="1" xr:uid="{7FFC66C3-B8A7-4862-B8C3-9C422FC51BF5}"/>
    <cellStyle name="Commentaire 10" xfId="38516" hidden="1" xr:uid="{34A32CD7-77F2-4613-A242-525F62965CF4}"/>
    <cellStyle name="Commentaire 10" xfId="38563" hidden="1" xr:uid="{7119FF60-A2B2-486C-8562-B6D971963361}"/>
    <cellStyle name="Commentaire 10" xfId="38608" hidden="1" xr:uid="{9ED255DD-91D8-47D4-BF82-CC3B675BB30F}"/>
    <cellStyle name="Commentaire 10" xfId="38647" hidden="1" xr:uid="{5E9D3290-1977-45B1-8D89-0D92980EAF11}"/>
    <cellStyle name="Commentaire 10" xfId="38684" hidden="1" xr:uid="{95AD237B-5AFF-4915-BB7A-98E6959069DD}"/>
    <cellStyle name="Commentaire 10" xfId="38718" hidden="1" xr:uid="{9F0004E9-4EEC-4527-BF8A-F24F3F6B0C65}"/>
    <cellStyle name="Commentaire 10" xfId="38811" hidden="1" xr:uid="{3BE72C42-14A9-429F-8C8F-B05D674353B1}"/>
    <cellStyle name="Commentaire 10" xfId="38824" hidden="1" xr:uid="{3024E697-7B99-4A98-AEFA-5BFD356B6479}"/>
    <cellStyle name="Commentaire 10" xfId="38896" hidden="1" xr:uid="{761CBDAB-F293-4E28-9BF0-7F454D14095F}"/>
    <cellStyle name="Commentaire 10" xfId="38757" hidden="1" xr:uid="{E70C2287-63F4-46CD-84B3-732D4B790385}"/>
    <cellStyle name="Commentaire 10" xfId="38838" hidden="1" xr:uid="{0DFBE370-A03C-465C-82AF-362CDE80FF99}"/>
    <cellStyle name="Commentaire 10" xfId="38887" hidden="1" xr:uid="{93AF10B6-A8A4-433F-9819-15F6C02E4DD5}"/>
    <cellStyle name="Commentaire 10" xfId="38936" hidden="1" xr:uid="{162F0936-333D-4BB0-91CA-0FF781899BAA}"/>
    <cellStyle name="Commentaire 10" xfId="38981" hidden="1" xr:uid="{5A753859-ECDA-4165-8782-7839FD4D18DD}"/>
    <cellStyle name="Commentaire 10" xfId="39176" hidden="1" xr:uid="{BD122EFF-5538-4674-AC0A-DC4F97E5BF48}"/>
    <cellStyle name="Commentaire 10" xfId="39323" hidden="1" xr:uid="{49C6771C-2A21-458F-9341-7ACC5D2275A8}"/>
    <cellStyle name="Commentaire 10" xfId="39415" hidden="1" xr:uid="{60B7F2EB-F98E-4175-9FF5-C8F11F4CAB71}"/>
    <cellStyle name="Commentaire 10" xfId="39473" hidden="1" xr:uid="{70FF8812-9B36-443B-9616-328CE52678D7}"/>
    <cellStyle name="Commentaire 10" xfId="39523" hidden="1" xr:uid="{765CA1A4-3758-4150-8240-C1E5B0ED1178}"/>
    <cellStyle name="Commentaire 10" xfId="39573" hidden="1" xr:uid="{7AAB65F5-67B1-4774-BE63-09A0601EAE16}"/>
    <cellStyle name="Commentaire 10" xfId="39623" hidden="1" xr:uid="{BEB59037-88EC-490C-84C0-4582E1D9E1E7}"/>
    <cellStyle name="Commentaire 10" xfId="39672" hidden="1" xr:uid="{EB91A0DB-F313-4EFC-AA43-0C2F8438E18B}"/>
    <cellStyle name="Commentaire 10" xfId="39721" hidden="1" xr:uid="{5FF71304-9804-4A94-9E70-AEDD458A7570}"/>
    <cellStyle name="Commentaire 10" xfId="39768" hidden="1" xr:uid="{6F3BCCFC-798B-4E1A-B129-DE771E1DFAFD}"/>
    <cellStyle name="Commentaire 10" xfId="39815" hidden="1" xr:uid="{0B4BD339-FBED-4E78-96FA-4D20BB8B766F}"/>
    <cellStyle name="Commentaire 10" xfId="39860" hidden="1" xr:uid="{F42A4D5C-4579-4499-9DEF-3FBCC26232DC}"/>
    <cellStyle name="Commentaire 10" xfId="39899" hidden="1" xr:uid="{7B562544-3FF9-43A9-A393-9EA095284BDC}"/>
    <cellStyle name="Commentaire 10" xfId="39936" hidden="1" xr:uid="{D7725C20-4CAF-474F-AD1B-753FBA73BB9C}"/>
    <cellStyle name="Commentaire 10" xfId="39970" hidden="1" xr:uid="{1E95539A-1C9D-4CDC-81AA-5D67CA3FC97E}"/>
    <cellStyle name="Commentaire 10" xfId="40061" hidden="1" xr:uid="{A1B1BD33-92E5-4983-B7FB-0D77D6D381C6}"/>
    <cellStyle name="Commentaire 10" xfId="40073" hidden="1" xr:uid="{D7F69969-3245-4AC5-896A-3045E52321C3}"/>
    <cellStyle name="Commentaire 10" xfId="40141" hidden="1" xr:uid="{550F1CA0-9D53-4775-8FAE-7E0618BF9F75}"/>
    <cellStyle name="Commentaire 10" xfId="40008" hidden="1" xr:uid="{C9A2DCA7-3679-444D-B0F2-27CE15E8BCCC}"/>
    <cellStyle name="Commentaire 10" xfId="40087" hidden="1" xr:uid="{6C522A09-9EA3-4C5D-A8BC-518780261913}"/>
    <cellStyle name="Commentaire 10" xfId="40132" hidden="1" xr:uid="{87FECAF5-BB25-4FC9-B315-886313A84612}"/>
    <cellStyle name="Commentaire 10" xfId="40181" hidden="1" xr:uid="{84C2A86E-0E4C-467C-B63B-6EF1FE3A1FE5}"/>
    <cellStyle name="Commentaire 10" xfId="40226" hidden="1" xr:uid="{193604EB-6C58-43F4-AC4F-3701AD695876}"/>
    <cellStyle name="Commentaire 10" xfId="40417" hidden="1" xr:uid="{CE18D542-A0CE-4515-A898-37FD8F284C1E}"/>
    <cellStyle name="Commentaire 10" xfId="39266" hidden="1" xr:uid="{084DFBC7-D794-4264-B009-2B29CA3826C5}"/>
    <cellStyle name="Commentaire 10" xfId="37966" hidden="1" xr:uid="{77D83C1D-FC67-48F7-BCA8-93BE4F5C5C33}"/>
    <cellStyle name="Commentaire 10" xfId="40508" hidden="1" xr:uid="{0AD5814D-661B-4511-9873-73DD657A7839}"/>
    <cellStyle name="Commentaire 10" xfId="40567" hidden="1" xr:uid="{3FB340D0-5181-45DA-B276-5D235EC3520D}"/>
    <cellStyle name="Commentaire 10" xfId="40617" hidden="1" xr:uid="{536D9C90-5E43-4D0A-BF94-BDC88FD6D2A6}"/>
    <cellStyle name="Commentaire 10" xfId="40666" hidden="1" xr:uid="{3380D284-AD3F-4CD1-BEE4-9471071C6D66}"/>
    <cellStyle name="Commentaire 10" xfId="40716" hidden="1" xr:uid="{FEC6E727-C865-4942-A24E-836AABE665FD}"/>
    <cellStyle name="Commentaire 10" xfId="40765" hidden="1" xr:uid="{ECE72710-5F23-4FCD-8D17-4FEDB60DD160}"/>
    <cellStyle name="Commentaire 10" xfId="40814" hidden="1" xr:uid="{F5502224-FB7A-4FD9-A7B8-C4B35DDF5CF3}"/>
    <cellStyle name="Commentaire 10" xfId="40861" hidden="1" xr:uid="{206AC331-300D-4A71-ABFA-0E006C7E937A}"/>
    <cellStyle name="Commentaire 10" xfId="40908" hidden="1" xr:uid="{ED462845-C670-496B-BD7E-113B1A257295}"/>
    <cellStyle name="Commentaire 10" xfId="40953" hidden="1" xr:uid="{093EDF73-F991-4A88-B915-4F793C919BC1}"/>
    <cellStyle name="Commentaire 10" xfId="40992" hidden="1" xr:uid="{C7BCA073-3B89-4667-A240-4C481315025F}"/>
    <cellStyle name="Commentaire 10" xfId="41029" hidden="1" xr:uid="{91D980E7-FC23-4286-B1DE-7E4BA4BAE787}"/>
    <cellStyle name="Commentaire 10" xfId="41063" hidden="1" xr:uid="{F2ECE1E2-DBA1-4F57-879A-1E606AC10AEB}"/>
    <cellStyle name="Commentaire 10" xfId="41154" hidden="1" xr:uid="{9AC43DA1-CB5B-4886-BBA8-96530DC796B9}"/>
    <cellStyle name="Commentaire 10" xfId="41166" hidden="1" xr:uid="{90AC05DE-FAFA-4258-AB67-236B0C09BF87}"/>
    <cellStyle name="Commentaire 10" xfId="41234" hidden="1" xr:uid="{49778161-43ED-4289-80AE-CC99C97D9B17}"/>
    <cellStyle name="Commentaire 10" xfId="41101" hidden="1" xr:uid="{013C9480-7724-43C4-9B11-41969790D9AB}"/>
    <cellStyle name="Commentaire 10" xfId="41180" hidden="1" xr:uid="{E57B5D58-FCF5-499A-B7FA-3F65861AE43B}"/>
    <cellStyle name="Commentaire 10" xfId="41225" hidden="1" xr:uid="{860C0846-DF05-4C43-924B-71FCB089E8B6}"/>
    <cellStyle name="Commentaire 10" xfId="41274" hidden="1" xr:uid="{0FBACDAC-F958-4852-8F19-9ECB27453D63}"/>
    <cellStyle name="Commentaire 10" xfId="41319" hidden="1" xr:uid="{6E591984-83BA-4691-9BBF-B965778DC93C}"/>
    <cellStyle name="Commentaire 10" xfId="41514" hidden="1" xr:uid="{7168A1A1-FEA2-4547-8968-6C8BC8291126}"/>
    <cellStyle name="Commentaire 10" xfId="41644" hidden="1" xr:uid="{05A47C1F-CA94-4F17-90CA-0BC54B977701}"/>
    <cellStyle name="Commentaire 10" xfId="41737" hidden="1" xr:uid="{394474D9-6054-41D8-9822-663CA4ACEC89}"/>
    <cellStyle name="Commentaire 10" xfId="41795" hidden="1" xr:uid="{BCD833D2-2F97-4436-895D-3DEA648CCB9E}"/>
    <cellStyle name="Commentaire 10" xfId="41845" hidden="1" xr:uid="{6EC52F0A-E109-40DE-B75E-06A50FC7FF7B}"/>
    <cellStyle name="Commentaire 10" xfId="41895" hidden="1" xr:uid="{3A8A20FF-1D33-4EFA-844A-8ECF4134B7BB}"/>
    <cellStyle name="Commentaire 10" xfId="41945" hidden="1" xr:uid="{C989E931-6056-42AF-8E80-A0D8BDEAA3BF}"/>
    <cellStyle name="Commentaire 10" xfId="41994" hidden="1" xr:uid="{DF0A8116-73A5-4990-8222-76B416D6825D}"/>
    <cellStyle name="Commentaire 10" xfId="42043" hidden="1" xr:uid="{DAC12DEB-83DB-4EFA-A69D-B6E6FCD8CD7B}"/>
    <cellStyle name="Commentaire 10" xfId="42090" hidden="1" xr:uid="{C5F21165-F8BD-4923-90E8-0C6FCF7174FC}"/>
    <cellStyle name="Commentaire 10" xfId="42137" hidden="1" xr:uid="{009D041F-764F-4044-ABF9-A38E63157AFD}"/>
    <cellStyle name="Commentaire 10" xfId="42182" hidden="1" xr:uid="{AD5CF6DA-0CB2-4766-8E26-652291BE0B96}"/>
    <cellStyle name="Commentaire 10" xfId="42221" hidden="1" xr:uid="{9DB49CA4-086A-428A-9EE1-20A174D8615F}"/>
    <cellStyle name="Commentaire 10" xfId="42258" hidden="1" xr:uid="{05D376CA-8E5B-4E45-8BB1-E0641C5E5A75}"/>
    <cellStyle name="Commentaire 10" xfId="42292" hidden="1" xr:uid="{CB342A19-1607-4DD9-B908-8A363DD807F5}"/>
    <cellStyle name="Commentaire 10" xfId="42383" hidden="1" xr:uid="{7BC295DA-9A88-4A8E-A611-BAEADD45F9AD}"/>
    <cellStyle name="Commentaire 10" xfId="42395" hidden="1" xr:uid="{ACF7A8C3-3A20-48C1-958B-0E74F3B30792}"/>
    <cellStyle name="Commentaire 10" xfId="42463" hidden="1" xr:uid="{BE949D83-BD03-42D6-B25F-2A22AC226A16}"/>
    <cellStyle name="Commentaire 10" xfId="42330" hidden="1" xr:uid="{709EDDA7-A3B2-4997-9DA7-E622E50E6BD0}"/>
    <cellStyle name="Commentaire 10" xfId="42409" hidden="1" xr:uid="{5F48FFCA-A0DA-4ABA-AD80-AD1C14DE6274}"/>
    <cellStyle name="Commentaire 10" xfId="42454" hidden="1" xr:uid="{39FB9B1D-BC59-4D94-BFA1-D23B88DA3028}"/>
    <cellStyle name="Commentaire 10" xfId="42503" hidden="1" xr:uid="{E61C7609-4B7E-44D1-AC7C-1D1C063CFE22}"/>
    <cellStyle name="Commentaire 10" xfId="42548" hidden="1" xr:uid="{6D72C798-0279-4D99-8DD1-88CD277593B9}"/>
    <cellStyle name="Commentaire 10" xfId="42741" hidden="1" xr:uid="{4D173F4A-0578-49E0-B33E-D6E70D120D1B}"/>
    <cellStyle name="Commentaire 10" xfId="41586" hidden="1" xr:uid="{B60CCAC9-6A45-4F00-954B-DE4A819DA402}"/>
    <cellStyle name="Commentaire 10" xfId="37997" hidden="1" xr:uid="{49DB637F-94C3-4415-B3E0-547600615870}"/>
    <cellStyle name="Commentaire 10" xfId="42798" hidden="1" xr:uid="{D10D7AB7-981A-423D-A789-C3DCBDD8A2B7}"/>
    <cellStyle name="Commentaire 10" xfId="42857" hidden="1" xr:uid="{1AF24A11-B712-41E3-8F8A-93A0B35C58B9}"/>
    <cellStyle name="Commentaire 10" xfId="42907" hidden="1" xr:uid="{863FDBCB-75AC-4D41-AD41-D9C30D2AD1E3}"/>
    <cellStyle name="Commentaire 10" xfId="42957" hidden="1" xr:uid="{203DE8EA-F8BC-42F4-BE42-50E8964F6098}"/>
    <cellStyle name="Commentaire 10" xfId="43007" hidden="1" xr:uid="{36DAB8A6-3B73-4AE2-8570-5488443DD801}"/>
    <cellStyle name="Commentaire 10" xfId="43056" hidden="1" xr:uid="{9D1F4789-12E5-43E7-B585-7A3E7D951424}"/>
    <cellStyle name="Commentaire 10" xfId="43105" hidden="1" xr:uid="{818D2A35-1AEE-41F9-94B0-3640718EA375}"/>
    <cellStyle name="Commentaire 10" xfId="43152" hidden="1" xr:uid="{36283906-EF1E-46A1-86EE-D3C5F4EABCE3}"/>
    <cellStyle name="Commentaire 10" xfId="43199" hidden="1" xr:uid="{46A88BF5-E9ED-4171-B788-8DE2C506E23A}"/>
    <cellStyle name="Commentaire 10" xfId="43244" hidden="1" xr:uid="{D16E7E89-731C-4037-998C-4A3E0516BE08}"/>
    <cellStyle name="Commentaire 10" xfId="43283" hidden="1" xr:uid="{E2812DDE-8BB7-48C5-BCEF-F158323E8AEB}"/>
    <cellStyle name="Commentaire 10" xfId="43320" hidden="1" xr:uid="{E901865A-E92E-4160-B295-4255D06C59B3}"/>
    <cellStyle name="Commentaire 10" xfId="43354" hidden="1" xr:uid="{F9DE3C67-4AD8-48BC-8B13-500081115C4E}"/>
    <cellStyle name="Commentaire 10" xfId="43446" hidden="1" xr:uid="{D647C3D1-0708-44E7-8A71-46DF43EACDB1}"/>
    <cellStyle name="Commentaire 10" xfId="43459" hidden="1" xr:uid="{AEE00E45-DC8F-4736-8773-9CA8FDE0D8BA}"/>
    <cellStyle name="Commentaire 10" xfId="43528" hidden="1" xr:uid="{E94B822E-A56C-49A5-B62E-74C0BE593340}"/>
    <cellStyle name="Commentaire 10" xfId="43394" hidden="1" xr:uid="{32E152A1-C4E2-486D-A551-74675D93706B}"/>
    <cellStyle name="Commentaire 10" xfId="43473" hidden="1" xr:uid="{04F74930-5D35-4FE2-906F-0510B7B6ECE4}"/>
    <cellStyle name="Commentaire 10" xfId="43519" hidden="1" xr:uid="{2F70300B-DB6A-439E-A970-2D1BE678FD0E}"/>
    <cellStyle name="Commentaire 10" xfId="43568" hidden="1" xr:uid="{BD0D08E0-2BD6-4E50-85E8-5E0EBD5E95C2}"/>
    <cellStyle name="Commentaire 10" xfId="43613" hidden="1" xr:uid="{B9CBECAC-46C4-4747-8530-E04233E16910}"/>
    <cellStyle name="Commentaire 10" xfId="43804" hidden="1" xr:uid="{C6EB2935-3D6F-4013-8AAE-4CF21B45F60F}"/>
    <cellStyle name="Commentaire 10" xfId="43933" hidden="1" xr:uid="{833A191E-BFB1-457A-A854-F393A35BA3CF}"/>
    <cellStyle name="Commentaire 10" xfId="44026" hidden="1" xr:uid="{86704BCB-0228-4FB8-A0D7-25857FC8D9A6}"/>
    <cellStyle name="Commentaire 10" xfId="44084" hidden="1" xr:uid="{295C66A4-706B-4554-A208-E81BFDC7C9D9}"/>
    <cellStyle name="Commentaire 10" xfId="44134" hidden="1" xr:uid="{E7E3A463-875D-46EF-93CE-83EE72A1F52A}"/>
    <cellStyle name="Commentaire 10" xfId="44184" hidden="1" xr:uid="{A5B5C76E-DE80-4B0E-AAEA-69CA41C51830}"/>
    <cellStyle name="Commentaire 10" xfId="44234" hidden="1" xr:uid="{19ADF212-6ADB-43BB-B34A-46B361345870}"/>
    <cellStyle name="Commentaire 10" xfId="44283" hidden="1" xr:uid="{9BF5B6F4-5CDA-4FC9-9B5B-299E9EFE8A70}"/>
    <cellStyle name="Commentaire 10" xfId="44332" hidden="1" xr:uid="{10245654-6385-4DE6-B962-EC64443FEE8C}"/>
    <cellStyle name="Commentaire 10" xfId="44379" hidden="1" xr:uid="{54F0C09E-A4B1-43D9-9B0F-4DF4A191A096}"/>
    <cellStyle name="Commentaire 10" xfId="44426" hidden="1" xr:uid="{E41E8670-2131-4538-8D77-B330B5513902}"/>
    <cellStyle name="Commentaire 10" xfId="44471" hidden="1" xr:uid="{666AB14D-929E-4C65-967C-55D8E0C346FE}"/>
    <cellStyle name="Commentaire 10" xfId="44510" hidden="1" xr:uid="{9F55BF03-9297-42B5-BC23-CB8C6526F052}"/>
    <cellStyle name="Commentaire 10" xfId="44547" hidden="1" xr:uid="{2B378DC5-1FE4-4082-942A-0E248305CD35}"/>
    <cellStyle name="Commentaire 10" xfId="44581" hidden="1" xr:uid="{425A266E-8C67-479F-9BD4-34429880A6D0}"/>
    <cellStyle name="Commentaire 10" xfId="44672" hidden="1" xr:uid="{567CF208-502F-473E-A320-D12C5CE6A1B0}"/>
    <cellStyle name="Commentaire 10" xfId="44684" hidden="1" xr:uid="{7B778722-233B-4817-98B0-8943BD794303}"/>
    <cellStyle name="Commentaire 10" xfId="44752" hidden="1" xr:uid="{A8165BD5-87B3-4A2B-9043-940831DB0A9A}"/>
    <cellStyle name="Commentaire 10" xfId="44619" hidden="1" xr:uid="{C0A2EB3C-3D16-4E2D-A08C-A435BB09C328}"/>
    <cellStyle name="Commentaire 10" xfId="44698" hidden="1" xr:uid="{E9CFB2D6-2962-4208-94DA-ED54B4629206}"/>
    <cellStyle name="Commentaire 10" xfId="44743" hidden="1" xr:uid="{49711B01-D19D-4CA7-B68C-C7EC6AE79CBC}"/>
    <cellStyle name="Commentaire 10" xfId="44792" hidden="1" xr:uid="{7A57CB0B-F62F-4FB8-897F-B6F1C391B1AA}"/>
    <cellStyle name="Commentaire 10" xfId="44837" hidden="1" xr:uid="{68E51246-E928-4A2A-9A66-DFC00058CEFB}"/>
    <cellStyle name="Commentaire 10" xfId="45028" hidden="1" xr:uid="{39DEDF51-29F6-4A0D-A570-B5B517B938FB}"/>
    <cellStyle name="Commentaire 10" xfId="43875" hidden="1" xr:uid="{9BFAEF59-723F-4FDE-B903-107E869D0332}"/>
    <cellStyle name="Commentaire 10" xfId="41541" hidden="1" xr:uid="{006BA0A9-9119-4775-A411-0159EC31CAEA}"/>
    <cellStyle name="Commentaire 10" xfId="38764" hidden="1" xr:uid="{BD588808-9A0F-4E96-AACD-E0BAB22EA356}"/>
    <cellStyle name="Commentaire 10" xfId="45086" hidden="1" xr:uid="{FCD8B680-D02B-4514-AD88-62D63F14211B}"/>
    <cellStyle name="Commentaire 10" xfId="45135" hidden="1" xr:uid="{00AB9D8F-10E8-466A-8B6D-01868EFE89EE}"/>
    <cellStyle name="Commentaire 10" xfId="45184" hidden="1" xr:uid="{B5EA1EC5-6BD9-41B6-9356-157A9A7D04D1}"/>
    <cellStyle name="Commentaire 10" xfId="45233" hidden="1" xr:uid="{AF86763E-A865-44BF-ADFF-EC9A33D3A3B1}"/>
    <cellStyle name="Commentaire 10" xfId="45281" hidden="1" xr:uid="{C2C02B68-B2F3-4D3F-9BBE-1BFE7E2C0AD4}"/>
    <cellStyle name="Commentaire 10" xfId="45329" hidden="1" xr:uid="{F11EFA11-9B77-4658-8A30-B1458B7C9874}"/>
    <cellStyle name="Commentaire 10" xfId="45375" hidden="1" xr:uid="{23817431-E3E4-4B52-988D-17D6F8D1C897}"/>
    <cellStyle name="Commentaire 10" xfId="45422" hidden="1" xr:uid="{171D2AF5-6D2A-41E3-96B1-18A069D99122}"/>
    <cellStyle name="Commentaire 10" xfId="45467" hidden="1" xr:uid="{691C2BF7-C8EF-4FE1-96D0-183C09CEB778}"/>
    <cellStyle name="Commentaire 10" xfId="45506" hidden="1" xr:uid="{4B514EBD-C1CC-4DFE-A886-E3A10B988C94}"/>
    <cellStyle name="Commentaire 10" xfId="45543" hidden="1" xr:uid="{AF3BD024-3E2B-4A58-A317-066E3283D121}"/>
    <cellStyle name="Commentaire 10" xfId="45577" hidden="1" xr:uid="{D7C67207-A6A6-44A2-BBE0-0C8E1E2589A5}"/>
    <cellStyle name="Commentaire 10" xfId="45667" hidden="1" xr:uid="{3F76D615-E01D-41C8-92D2-B03D631D845C}"/>
    <cellStyle name="Commentaire 10" xfId="45679" hidden="1" xr:uid="{96D03732-3AD3-40A2-80C0-4C1841CE6F90}"/>
    <cellStyle name="Commentaire 10" xfId="45747" hidden="1" xr:uid="{EED86D72-96AC-45ED-A401-D6487FD34A07}"/>
    <cellStyle name="Commentaire 10" xfId="45615" hidden="1" xr:uid="{1B832952-956D-4BCB-B4FB-80CEAB681B38}"/>
    <cellStyle name="Commentaire 10" xfId="45693" hidden="1" xr:uid="{524F51F3-84F5-43F2-9678-C9AC7E5A36E4}"/>
    <cellStyle name="Commentaire 10" xfId="45738" hidden="1" xr:uid="{083D00AB-CC13-4915-B036-37D122A40CB1}"/>
    <cellStyle name="Commentaire 10" xfId="45787" hidden="1" xr:uid="{0D510329-5D58-4A08-8FA2-0B182B9401C3}"/>
    <cellStyle name="Commentaire 10" xfId="45832" hidden="1" xr:uid="{216F9E46-3A7A-46C9-948C-7E1726235101}"/>
    <cellStyle name="Commentaire 10" xfId="46023" hidden="1" xr:uid="{A29DAA9C-8201-48E7-93AE-66016258AA78}"/>
    <cellStyle name="Commentaire 10" xfId="46130" hidden="1" xr:uid="{916D0302-7DD4-4295-8F18-27F05E4F02FE}"/>
    <cellStyle name="Commentaire 10" xfId="46222" hidden="1" xr:uid="{FEB78961-0768-46D2-99DC-E33091346457}"/>
    <cellStyle name="Commentaire 10" xfId="46280" hidden="1" xr:uid="{F2FCDB00-88C9-4D44-85BF-D1EA22AB8A8C}"/>
    <cellStyle name="Commentaire 10" xfId="46330" hidden="1" xr:uid="{FD4A70B5-996F-4448-9740-AC1B284B73B2}"/>
    <cellStyle name="Commentaire 10" xfId="46380" hidden="1" xr:uid="{AC78F8C4-F6B4-480F-8FF3-F9EB63A7BAB5}"/>
    <cellStyle name="Commentaire 10" xfId="46430" hidden="1" xr:uid="{8F602FE0-B26E-4A8B-BA1A-E8A59015F6E2}"/>
    <cellStyle name="Commentaire 10" xfId="46479" hidden="1" xr:uid="{164A117E-E0E9-4C2D-A2DB-C86E5CFA42DB}"/>
    <cellStyle name="Commentaire 10" xfId="46528" hidden="1" xr:uid="{A38C4306-0040-40FE-BFAA-73357ACA5C18}"/>
    <cellStyle name="Commentaire 10" xfId="46575" hidden="1" xr:uid="{0969D204-825F-4341-8E6D-E34F82049AF3}"/>
    <cellStyle name="Commentaire 10" xfId="46622" hidden="1" xr:uid="{5BB3B2E4-8BFB-49F7-B5E3-EF8A0C38527A}"/>
    <cellStyle name="Commentaire 10" xfId="46667" hidden="1" xr:uid="{8A2EEE4D-84E8-4898-9198-D7E75E9821C4}"/>
    <cellStyle name="Commentaire 10" xfId="46706" hidden="1" xr:uid="{98551F24-E7CA-40C9-9DCB-B194F9597FB0}"/>
    <cellStyle name="Commentaire 10" xfId="46743" hidden="1" xr:uid="{4F3B4145-DD1B-4FB4-A24F-B7668CFF4BE9}"/>
    <cellStyle name="Commentaire 10" xfId="46777" hidden="1" xr:uid="{125955A1-0B49-49B3-B6C3-CD4B9D5DB515}"/>
    <cellStyle name="Commentaire 10" xfId="46867" hidden="1" xr:uid="{1916EB9C-60BF-4519-8E7D-270F573D4E9D}"/>
    <cellStyle name="Commentaire 10" xfId="46879" hidden="1" xr:uid="{C3F901B1-B957-4C73-B6C1-CC1240C0810D}"/>
    <cellStyle name="Commentaire 10" xfId="46947" hidden="1" xr:uid="{23A188E4-BC01-45A2-B5C8-FD81C925F67C}"/>
    <cellStyle name="Commentaire 10" xfId="46815" hidden="1" xr:uid="{2C120465-C214-489B-8D32-521780146EBC}"/>
    <cellStyle name="Commentaire 10" xfId="46893" hidden="1" xr:uid="{8137AE03-6254-43E6-84D1-0C6205736E61}"/>
    <cellStyle name="Commentaire 10" xfId="46938" hidden="1" xr:uid="{28E039CE-E5B8-4899-B0E1-5B470E74DE02}"/>
    <cellStyle name="Commentaire 10" xfId="46987" hidden="1" xr:uid="{01528F56-4839-4B9E-8CE9-1E2748D03608}"/>
    <cellStyle name="Commentaire 10" xfId="47032" hidden="1" xr:uid="{9AC7598F-CFB6-42AB-8CF5-5903CA7FE7D4}"/>
    <cellStyle name="Commentaire 10" xfId="47223" hidden="1" xr:uid="{0F01EF79-A795-44B3-813C-D9BB96BA1822}"/>
    <cellStyle name="Commentaire 10" xfId="46073" hidden="1" xr:uid="{DA1651C8-07FA-4054-952F-61C57F39B943}"/>
    <cellStyle name="Commentaire 10" xfId="47401" hidden="1" xr:uid="{D9354AC9-A6F6-4755-A054-A7F7E264A5F0}"/>
    <cellStyle name="Commentaire 10" xfId="47503" hidden="1" xr:uid="{720E2CB8-D2E7-4CFC-A53C-18633DD2FFA9}"/>
    <cellStyle name="Commentaire 10" xfId="47562" hidden="1" xr:uid="{20295A0C-A1FF-478F-8058-8A376A201174}"/>
    <cellStyle name="Commentaire 10" xfId="47612" hidden="1" xr:uid="{4CD51B46-2C64-4A5C-8D43-93097DC1845E}"/>
    <cellStyle name="Commentaire 10" xfId="47662" hidden="1" xr:uid="{7267F4AE-125B-4C5B-AEF3-6ACF46B428F3}"/>
    <cellStyle name="Commentaire 10" xfId="47712" hidden="1" xr:uid="{CDFC6D45-CC98-454E-B43A-227BF5183C8C}"/>
    <cellStyle name="Commentaire 10" xfId="47761" hidden="1" xr:uid="{DA33D927-5736-4C04-A8A9-EA89D04F5076}"/>
    <cellStyle name="Commentaire 10" xfId="47810" hidden="1" xr:uid="{E2A34219-1592-4788-9BE3-01218BA06CAA}"/>
    <cellStyle name="Commentaire 10" xfId="47857" hidden="1" xr:uid="{62B25E5B-42AF-4300-8231-74ED0E989877}"/>
    <cellStyle name="Commentaire 10" xfId="47904" hidden="1" xr:uid="{F405E6DA-0239-4904-8068-DF3F5E65FC5A}"/>
    <cellStyle name="Commentaire 10" xfId="47949" hidden="1" xr:uid="{8E7FFCDB-A685-43EC-A2B5-7F46515B40B9}"/>
    <cellStyle name="Commentaire 10" xfId="47988" hidden="1" xr:uid="{93A6577B-92EA-4BFC-8B02-5190605CA389}"/>
    <cellStyle name="Commentaire 10" xfId="48025" hidden="1" xr:uid="{C8788B50-A2BC-4A4C-8B97-62A43491DE06}"/>
    <cellStyle name="Commentaire 10" xfId="48059" hidden="1" xr:uid="{2B90F124-C4BC-4F8E-950B-AC4A8C86CD41}"/>
    <cellStyle name="Commentaire 10" xfId="48153" hidden="1" xr:uid="{14659267-B792-47FB-9C84-20E46934FADF}"/>
    <cellStyle name="Commentaire 10" xfId="48166" hidden="1" xr:uid="{413B1E41-0FF4-4434-AEBD-04DAB21473AE}"/>
    <cellStyle name="Commentaire 10" xfId="48238" hidden="1" xr:uid="{BFA1E988-B9F1-4CBC-93D7-A5A6CFC17723}"/>
    <cellStyle name="Commentaire 10" xfId="48099" hidden="1" xr:uid="{4C87CC67-36FE-4C39-A674-E7EB50C10B43}"/>
    <cellStyle name="Commentaire 10" xfId="48180" hidden="1" xr:uid="{15024A57-8C35-4089-80C6-5EF6850381D1}"/>
    <cellStyle name="Commentaire 10" xfId="48229" hidden="1" xr:uid="{12A666A1-FDF9-4C65-A446-7FB9CEE98BB2}"/>
    <cellStyle name="Commentaire 10" xfId="48278" hidden="1" xr:uid="{2803A2D2-853B-4CB9-9A06-3D3D6B50D92F}"/>
    <cellStyle name="Commentaire 10" xfId="48323" hidden="1" xr:uid="{9439F8C9-956C-48DD-8586-EB8BFC228962}"/>
    <cellStyle name="Commentaire 10" xfId="48519" hidden="1" xr:uid="{2ED487FF-B713-41EF-B1D5-B9794807085C}"/>
    <cellStyle name="Commentaire 10" xfId="48686" hidden="1" xr:uid="{53666BC2-B1B4-4D19-AD7C-A1E955163E16}"/>
    <cellStyle name="Commentaire 10" xfId="48780" hidden="1" xr:uid="{2B3BB78C-97FB-483D-9938-08CA791B8E7E}"/>
    <cellStyle name="Commentaire 10" xfId="48838" hidden="1" xr:uid="{F1E04494-4BA1-40F6-BCAD-7C0C8A52F0D2}"/>
    <cellStyle name="Commentaire 10" xfId="48888" hidden="1" xr:uid="{F7AFF909-E49F-402E-95C6-B85775BC72AF}"/>
    <cellStyle name="Commentaire 10" xfId="48938" hidden="1" xr:uid="{61A45A2F-1417-4A51-A8B6-24C567BB7F6E}"/>
    <cellStyle name="Commentaire 10" xfId="48988" hidden="1" xr:uid="{7D655B9E-B279-4C6F-80E7-08EF924B1E48}"/>
    <cellStyle name="Commentaire 10" xfId="49037" hidden="1" xr:uid="{EB17DED5-B6FE-4465-B150-F72FCB08954E}"/>
    <cellStyle name="Commentaire 10" xfId="49086" hidden="1" xr:uid="{35F3B043-6329-49CF-A61F-CFC102C4E703}"/>
    <cellStyle name="Commentaire 10" xfId="49133" hidden="1" xr:uid="{505B3456-828F-4F70-ACF5-51710AF32190}"/>
    <cellStyle name="Commentaire 10" xfId="49180" hidden="1" xr:uid="{A56D1DA3-C0CB-4A73-81E9-1A9800AA1374}"/>
    <cellStyle name="Commentaire 10" xfId="49225" hidden="1" xr:uid="{399D5583-907B-4F27-8C60-1F60EB19000A}"/>
    <cellStyle name="Commentaire 10" xfId="49264" hidden="1" xr:uid="{83535100-351A-44AD-864C-F0571B5C67A1}"/>
    <cellStyle name="Commentaire 10" xfId="49301" hidden="1" xr:uid="{4316D5C9-9CE1-4764-9003-F5D23D794317}"/>
    <cellStyle name="Commentaire 10" xfId="49335" hidden="1" xr:uid="{D86F822C-7ECC-4114-9BC2-27EFA7BCEE18}"/>
    <cellStyle name="Commentaire 10" xfId="49427" hidden="1" xr:uid="{7D0AD494-5F1C-49DD-A345-9CC908807055}"/>
    <cellStyle name="Commentaire 10" xfId="49439" hidden="1" xr:uid="{F14ED084-5C50-4D62-959F-E9195CDF471F}"/>
    <cellStyle name="Commentaire 10" xfId="49508" hidden="1" xr:uid="{6388DAAA-6651-4210-8F74-DD4D9834183A}"/>
    <cellStyle name="Commentaire 10" xfId="49373" hidden="1" xr:uid="{DCA60DD8-764F-4CCC-866C-006A862F9A74}"/>
    <cellStyle name="Commentaire 10" xfId="49453" hidden="1" xr:uid="{745CDBEF-FCF1-4CE8-8169-F04E59AFD4BF}"/>
    <cellStyle name="Commentaire 10" xfId="49499" hidden="1" xr:uid="{7B712C00-72CF-4095-B485-653189DD608D}"/>
    <cellStyle name="Commentaire 10" xfId="49548" hidden="1" xr:uid="{ACA4CE9E-10B0-4A9C-BDB5-D3A6C8E52414}"/>
    <cellStyle name="Commentaire 10" xfId="49593" hidden="1" xr:uid="{2A2098D2-B87C-400A-ADF3-38B9FC6BB8B2}"/>
    <cellStyle name="Commentaire 10" xfId="49787" hidden="1" xr:uid="{946F128C-F6DA-42F5-BA22-23127BE65902}"/>
    <cellStyle name="Commentaire 10" xfId="48627" hidden="1" xr:uid="{EDBA1C4B-CE49-4B22-A911-FA92E7B8C45D}"/>
    <cellStyle name="Commentaire 10" xfId="48110" hidden="1" xr:uid="{6D68AB4B-4230-43DE-B814-AEED9CEDF8F2}"/>
    <cellStyle name="Commentaire 10" xfId="49834" hidden="1" xr:uid="{72C17347-589C-4C39-A079-F1D4FECEE792}"/>
    <cellStyle name="Commentaire 10" xfId="49893" hidden="1" xr:uid="{493BD484-F483-4412-8346-4EDF804E4A99}"/>
    <cellStyle name="Commentaire 10" xfId="49943" hidden="1" xr:uid="{15D77471-BBAF-42FA-8BD9-818F143E14A0}"/>
    <cellStyle name="Commentaire 10" xfId="49993" hidden="1" xr:uid="{C590C6BB-E403-4FA6-9DE9-83E6902FA672}"/>
    <cellStyle name="Commentaire 10" xfId="50043" hidden="1" xr:uid="{13E1AD75-3917-4BAE-9FC6-F0FA56C94955}"/>
    <cellStyle name="Commentaire 10" xfId="50092" hidden="1" xr:uid="{903FD6FE-8148-43A6-856C-7B505FB208E1}"/>
    <cellStyle name="Commentaire 10" xfId="50140" hidden="1" xr:uid="{0ED4AC0C-FB62-497E-900B-4D1E250CA7C4}"/>
    <cellStyle name="Commentaire 10" xfId="50187" hidden="1" xr:uid="{52C59CB9-2B91-420A-A308-AC6544833D14}"/>
    <cellStyle name="Commentaire 10" xfId="50234" hidden="1" xr:uid="{4150ED69-84B6-467A-9E49-A3E61B25539A}"/>
    <cellStyle name="Commentaire 10" xfId="50279" hidden="1" xr:uid="{E8481F86-5E7C-43B8-93D2-28DBFD1C6A9B}"/>
    <cellStyle name="Commentaire 10" xfId="50318" hidden="1" xr:uid="{2854816D-A5C5-4781-9AB1-EEE66C8E6460}"/>
    <cellStyle name="Commentaire 10" xfId="50355" hidden="1" xr:uid="{D44BACFE-CFF8-484E-A5B4-FE8B0D8EEB51}"/>
    <cellStyle name="Commentaire 10" xfId="50389" hidden="1" xr:uid="{921BA3C5-D7DB-410A-95F9-22A3A18C75ED}"/>
    <cellStyle name="Commentaire 10" xfId="50485" hidden="1" xr:uid="{2C52B29C-A0CD-4663-905E-63F89921100A}"/>
    <cellStyle name="Commentaire 10" xfId="50498" hidden="1" xr:uid="{1C0ABD3F-691D-4C9C-AD53-07F8B4B10198}"/>
    <cellStyle name="Commentaire 10" xfId="50570" hidden="1" xr:uid="{572EF8D2-96A0-4D89-BF17-83245FD08D31}"/>
    <cellStyle name="Commentaire 10" xfId="50430" hidden="1" xr:uid="{B38DBF6E-0E7E-4451-B234-592048A28A0A}"/>
    <cellStyle name="Commentaire 10" xfId="50512" hidden="1" xr:uid="{A343D2F8-8F0E-4C92-BA55-7CD5F2544623}"/>
    <cellStyle name="Commentaire 10" xfId="50561" hidden="1" xr:uid="{60C9FFAF-4AFA-4CFC-92B9-D18785A2A441}"/>
    <cellStyle name="Commentaire 10" xfId="50610" hidden="1" xr:uid="{F009189E-6617-436C-82A7-4039EDC05304}"/>
    <cellStyle name="Commentaire 10" xfId="50655" hidden="1" xr:uid="{4EDE438E-6E74-4D7C-A696-8CE7D2EBA933}"/>
    <cellStyle name="Commentaire 10" xfId="50852" hidden="1" xr:uid="{6F688FD7-5A2B-4287-880D-38FBC06E8028}"/>
    <cellStyle name="Commentaire 10" xfId="51022" hidden="1" xr:uid="{C4AAED1A-9F2B-452E-83D8-CE693B0063D5}"/>
    <cellStyle name="Commentaire 10" xfId="51116" hidden="1" xr:uid="{5FB6BBE1-0479-4519-9127-1696E2D5A0EB}"/>
    <cellStyle name="Commentaire 10" xfId="51174" hidden="1" xr:uid="{7311E99A-D1F9-4C14-8D18-F51C112A761D}"/>
    <cellStyle name="Commentaire 10" xfId="51224" hidden="1" xr:uid="{4D5C5ABF-4624-45A4-B96D-516846858049}"/>
    <cellStyle name="Commentaire 10" xfId="51274" hidden="1" xr:uid="{09ADE526-8583-4290-8D60-045C21E5BCBF}"/>
    <cellStyle name="Commentaire 10" xfId="51324" hidden="1" xr:uid="{978AC72E-7C73-470B-A1EB-66BDFFA8A574}"/>
    <cellStyle name="Commentaire 10" xfId="51373" hidden="1" xr:uid="{F83F81A4-BEEB-4D9E-B73D-D965DCABFDB6}"/>
    <cellStyle name="Commentaire 10" xfId="51422" hidden="1" xr:uid="{5F4D0FF0-5F0C-47F6-9F5C-EF0D2E315F18}"/>
    <cellStyle name="Commentaire 10" xfId="51469" hidden="1" xr:uid="{D91577FE-132C-4733-9F35-3757C897E867}"/>
    <cellStyle name="Commentaire 10" xfId="51516" hidden="1" xr:uid="{8D61FA4D-358A-4B14-9D12-A78FDBE9D015}"/>
    <cellStyle name="Commentaire 10" xfId="51561" hidden="1" xr:uid="{5A1479D8-30CC-4706-9DDA-697835B5992B}"/>
    <cellStyle name="Commentaire 10" xfId="51600" hidden="1" xr:uid="{E071E604-3119-4DAF-A647-7EDD043A929C}"/>
    <cellStyle name="Commentaire 10" xfId="51637" hidden="1" xr:uid="{2E86A0EE-4381-48DB-AF1A-C70F55B72CE2}"/>
    <cellStyle name="Commentaire 10" xfId="51671" hidden="1" xr:uid="{6F76A524-FF09-466A-A36A-9D5F82B19698}"/>
    <cellStyle name="Commentaire 10" xfId="51762" hidden="1" xr:uid="{68D24968-B2F8-4EF0-8EB8-5E3976467FC1}"/>
    <cellStyle name="Commentaire 10" xfId="51774" hidden="1" xr:uid="{B5B0C808-4438-44D7-927A-563B7838A530}"/>
    <cellStyle name="Commentaire 10" xfId="51843" hidden="1" xr:uid="{4FEFAF46-EF4E-4BC4-BB5F-C7521213DFE8}"/>
    <cellStyle name="Commentaire 10" xfId="51709" hidden="1" xr:uid="{D395AC42-D4AE-4C8F-9791-44EF60FC4829}"/>
    <cellStyle name="Commentaire 10" xfId="51788" hidden="1" xr:uid="{7BEFF173-7339-483A-AF40-1BB07251E164}"/>
    <cellStyle name="Commentaire 10" xfId="51834" hidden="1" xr:uid="{AE8F4DFD-D259-49F9-AC96-73E9CF067D12}"/>
    <cellStyle name="Commentaire 10" xfId="51883" hidden="1" xr:uid="{FD2AC52D-549F-4E4D-B031-0763F703B618}"/>
    <cellStyle name="Commentaire 10" xfId="51928" hidden="1" xr:uid="{7E36BEA6-C33A-4E1E-9871-B29A8A96FD3E}"/>
    <cellStyle name="Commentaire 10" xfId="52122" hidden="1" xr:uid="{8F0A9371-EADD-4851-B7D6-EF352884D9FD}"/>
    <cellStyle name="Commentaire 10" xfId="50963" hidden="1" xr:uid="{676AF882-D61B-411A-BF66-474657B022CC}"/>
    <cellStyle name="Commentaire 10" xfId="48571" hidden="1" xr:uid="{2B695E98-D89F-42E1-8A2E-C64761C00ABA}"/>
    <cellStyle name="Commentaire 10" xfId="47279" hidden="1" xr:uid="{8359A0FD-ADEB-4D4B-884F-873BA4F8D5E6}"/>
    <cellStyle name="Commentaire 10" xfId="52223" hidden="1" xr:uid="{9E3F7344-2E9B-4547-9DF1-5FBE447D19DB}"/>
    <cellStyle name="Commentaire 10" xfId="52273" hidden="1" xr:uid="{7F7D9441-1DE4-44EE-8C05-0FEA0BEBF4A1}"/>
    <cellStyle name="Commentaire 10" xfId="52323" hidden="1" xr:uid="{7B8EA0A1-792D-4277-9A93-2807F3C67724}"/>
    <cellStyle name="Commentaire 10" xfId="52373" hidden="1" xr:uid="{ECEAA163-4B48-47BE-950C-2C1FB8D9BBAE}"/>
    <cellStyle name="Commentaire 10" xfId="52422" hidden="1" xr:uid="{EC256101-833D-481B-9578-76A9FB6962F7}"/>
    <cellStyle name="Commentaire 10" xfId="52471" hidden="1" xr:uid="{1A3EAB51-02C3-465D-9C8F-56F342AD1519}"/>
    <cellStyle name="Commentaire 10" xfId="52518" hidden="1" xr:uid="{3633EE2E-2526-4549-BDAA-F05F1FF661EB}"/>
    <cellStyle name="Commentaire 10" xfId="52565" hidden="1" xr:uid="{8AD97068-82F3-4549-982C-3845C97BD910}"/>
    <cellStyle name="Commentaire 10" xfId="52610" hidden="1" xr:uid="{F4236C71-3258-40C8-BACB-E565F050DB9F}"/>
    <cellStyle name="Commentaire 10" xfId="52649" hidden="1" xr:uid="{6BB5B8F1-3E21-49E4-A87A-C846E5DD979A}"/>
    <cellStyle name="Commentaire 10" xfId="52686" hidden="1" xr:uid="{02A5702B-BC09-4C76-9ADD-ED0294FD6112}"/>
    <cellStyle name="Commentaire 10" xfId="52720" hidden="1" xr:uid="{35A05469-D861-4129-94BF-A0DF04AA0D13}"/>
    <cellStyle name="Commentaire 10" xfId="52814" hidden="1" xr:uid="{B9058F47-9843-4019-B108-58BA5E0A1D2C}"/>
    <cellStyle name="Commentaire 10" xfId="52827" hidden="1" xr:uid="{9F6BE32D-7CB7-428E-BD1D-B2CF2C2AAC0D}"/>
    <cellStyle name="Commentaire 10" xfId="52898" hidden="1" xr:uid="{CEAF6B26-A250-4312-9485-018119371E65}"/>
    <cellStyle name="Commentaire 10" xfId="52760" hidden="1" xr:uid="{C46D8E00-DD9A-4F42-94DA-13BA01894E6E}"/>
    <cellStyle name="Commentaire 10" xfId="52841" hidden="1" xr:uid="{41BA22A0-8974-43B4-A17B-F4DBE432DBBB}"/>
    <cellStyle name="Commentaire 10" xfId="52889" hidden="1" xr:uid="{F0F819E1-F204-4660-9EED-885E1B11A63D}"/>
    <cellStyle name="Commentaire 10" xfId="52938" hidden="1" xr:uid="{C1C218FF-1A25-413D-9F5B-CED33ED69B14}"/>
    <cellStyle name="Commentaire 10" xfId="52983" hidden="1" xr:uid="{EC20F871-4C5D-4EE6-AD43-95B49B419EC6}"/>
    <cellStyle name="Commentaire 10" xfId="53178" hidden="1" xr:uid="{6F8D85F5-BEBA-4072-996C-06CE4DCED0D8}"/>
    <cellStyle name="Commentaire 10" xfId="53343" hidden="1" xr:uid="{7299E79C-95EC-4E1F-87D8-1C3450BD2BA3}"/>
    <cellStyle name="Commentaire 10" xfId="53437" hidden="1" xr:uid="{6607E7F9-235E-40A2-8736-069CA4D14692}"/>
    <cellStyle name="Commentaire 10" xfId="53495" hidden="1" xr:uid="{0ACF1525-3F25-4BAC-BE5F-6CD9D32E30A0}"/>
    <cellStyle name="Commentaire 10" xfId="53545" hidden="1" xr:uid="{F181AA02-FABE-45C3-9B28-F5BC48F47975}"/>
    <cellStyle name="Commentaire 10" xfId="53595" hidden="1" xr:uid="{D837B6A2-DDF3-44C0-8141-D7C47B053EF5}"/>
    <cellStyle name="Commentaire 10" xfId="53645" hidden="1" xr:uid="{1D376EF4-896F-4638-92C1-2D986D44B925}"/>
    <cellStyle name="Commentaire 10" xfId="53694" hidden="1" xr:uid="{4FFF5997-C216-40B6-B574-DA22287E5D2C}"/>
    <cellStyle name="Commentaire 10" xfId="53743" hidden="1" xr:uid="{105F0F89-AEE1-4983-AFE3-669F679BE597}"/>
    <cellStyle name="Commentaire 10" xfId="53790" hidden="1" xr:uid="{EFEE9DBD-FA70-4196-8150-23BA55FA2398}"/>
    <cellStyle name="Commentaire 10" xfId="53837" hidden="1" xr:uid="{2A4880E1-ACB3-4940-8CBD-10E0B6991CAD}"/>
    <cellStyle name="Commentaire 10" xfId="53882" hidden="1" xr:uid="{5A03E454-4DE9-4EF2-A254-2DA4068D8A93}"/>
    <cellStyle name="Commentaire 10" xfId="53921" hidden="1" xr:uid="{B09ED6D9-2DC3-4BEC-A766-F4C4887C4CE4}"/>
    <cellStyle name="Commentaire 10" xfId="53958" hidden="1" xr:uid="{E91CF54C-EB55-447F-9BD5-974D1488B877}"/>
    <cellStyle name="Commentaire 10" xfId="53992" hidden="1" xr:uid="{580806BC-8044-4972-A6CA-BF3A637671DC}"/>
    <cellStyle name="Commentaire 10" xfId="54084" hidden="1" xr:uid="{44B64A74-A759-450A-A90C-C8F729287B90}"/>
    <cellStyle name="Commentaire 10" xfId="54096" hidden="1" xr:uid="{0E057310-1E50-4FA0-A2AB-20105DC81856}"/>
    <cellStyle name="Commentaire 10" xfId="54165" hidden="1" xr:uid="{67608590-F80A-4EC8-AFA7-F34BABDD5EDE}"/>
    <cellStyle name="Commentaire 10" xfId="54030" hidden="1" xr:uid="{9C2BD95D-5DCE-4B13-9151-0F87C7AF1205}"/>
    <cellStyle name="Commentaire 10" xfId="54110" hidden="1" xr:uid="{724F3548-2029-466F-A26E-E0A4BFD38D48}"/>
    <cellStyle name="Commentaire 10" xfId="54156" hidden="1" xr:uid="{58DDDE69-CF69-4E4E-924E-5EEA454FB7F5}"/>
    <cellStyle name="Commentaire 10" xfId="54205" hidden="1" xr:uid="{260F8C76-1917-45EE-844E-3FD24E568423}"/>
    <cellStyle name="Commentaire 10" xfId="54250" hidden="1" xr:uid="{4C78CC71-AB59-413C-AA49-E734992C8D80}"/>
    <cellStyle name="Commentaire 10" xfId="54444" hidden="1" xr:uid="{559948BC-8542-4856-ACA7-2526D11D488A}"/>
    <cellStyle name="Commentaire 10" xfId="53284" hidden="1" xr:uid="{8B5EAEBD-3795-4316-A579-7EC12D61A646}"/>
    <cellStyle name="Commentaire 10" xfId="52155" hidden="1" xr:uid="{B966BC6D-7D2F-4A87-BB04-DAC97518DDF6}"/>
    <cellStyle name="Commentaire 10" xfId="47259" hidden="1" xr:uid="{9C016CA7-35C2-440F-BCE2-4DB782F633CF}"/>
    <cellStyle name="Commentaire 10" xfId="54538" hidden="1" xr:uid="{32FD58FE-5F18-402B-91F5-B2293304BFBD}"/>
    <cellStyle name="Commentaire 10" xfId="54588" hidden="1" xr:uid="{5B6E724C-7BFC-4633-AD2D-776F24CF9A08}"/>
    <cellStyle name="Commentaire 10" xfId="54638" hidden="1" xr:uid="{5037FCF4-933F-4035-A3AB-C892F117DB52}"/>
    <cellStyle name="Commentaire 10" xfId="54688" hidden="1" xr:uid="{BA4FE1BD-2F47-4D22-8DD9-C5B70413F55E}"/>
    <cellStyle name="Commentaire 10" xfId="54736" hidden="1" xr:uid="{CC472527-881D-4BB7-9488-5358C26AEEBD}"/>
    <cellStyle name="Commentaire 10" xfId="54785" hidden="1" xr:uid="{333A362F-A629-4BB8-A38F-053F5830FCE5}"/>
    <cellStyle name="Commentaire 10" xfId="54831" hidden="1" xr:uid="{54597A6A-5EFE-498E-89CE-8150BBE4EF85}"/>
    <cellStyle name="Commentaire 10" xfId="54878" hidden="1" xr:uid="{40307FA5-C2F9-4720-81F7-135F442B92DE}"/>
    <cellStyle name="Commentaire 10" xfId="54923" hidden="1" xr:uid="{73466E53-4397-441E-8ADC-0E5D6CA8BBF3}"/>
    <cellStyle name="Commentaire 10" xfId="54962" hidden="1" xr:uid="{8E583411-4CF8-4790-8CB3-329FFF863ADE}"/>
    <cellStyle name="Commentaire 10" xfId="54999" hidden="1" xr:uid="{082A42D2-C027-4E91-BBF8-C632FE53367F}"/>
    <cellStyle name="Commentaire 10" xfId="55033" hidden="1" xr:uid="{1B21A522-549B-4AD8-9315-A57268DC654F}"/>
    <cellStyle name="Commentaire 10" xfId="55126" hidden="1" xr:uid="{8EA1284F-1426-4EC2-A75B-74C78D8A6DB4}"/>
    <cellStyle name="Commentaire 10" xfId="55139" hidden="1" xr:uid="{FDCD5B01-C7F6-4B80-9276-D4BDAD8C47C0}"/>
    <cellStyle name="Commentaire 10" xfId="55209" hidden="1" xr:uid="{EA500347-7C56-41DA-9B31-9A7C29538F82}"/>
    <cellStyle name="Commentaire 10" xfId="55073" hidden="1" xr:uid="{21B4A508-7D34-4939-B543-0DCE2AD00369}"/>
    <cellStyle name="Commentaire 10" xfId="55153" hidden="1" xr:uid="{CB358A8E-A8A2-4D02-B26B-8C0AD9432C0C}"/>
    <cellStyle name="Commentaire 10" xfId="55200" hidden="1" xr:uid="{BC6CB04E-6B74-4477-AD9C-FBEDB43C7D10}"/>
    <cellStyle name="Commentaire 10" xfId="55249" hidden="1" xr:uid="{8161D55B-D744-4A30-A133-5DDA580C8BE4}"/>
    <cellStyle name="Commentaire 10" xfId="55294" hidden="1" xr:uid="{6DC5980B-2C46-4E67-84A6-27C5F216B94F}"/>
    <cellStyle name="Commentaire 10" xfId="55486" hidden="1" xr:uid="{66B651BA-7130-4258-AC7F-6F09D2A36EE6}"/>
    <cellStyle name="Commentaire 10" xfId="55644" hidden="1" xr:uid="{D1589450-6452-42EF-A825-B212C869DB5A}"/>
    <cellStyle name="Commentaire 10" xfId="55737" hidden="1" xr:uid="{91A52E80-6F9B-4842-A356-9F459FD18D86}"/>
    <cellStyle name="Commentaire 10" xfId="55795" hidden="1" xr:uid="{277293D5-50C5-473F-BE16-F1A34BEACEE3}"/>
    <cellStyle name="Commentaire 10" xfId="55845" hidden="1" xr:uid="{E29A7F63-57DD-483C-B836-0FED7F72AC63}"/>
    <cellStyle name="Commentaire 10" xfId="55895" hidden="1" xr:uid="{550B98E8-BE28-43CE-ACB3-C37A785936B5}"/>
    <cellStyle name="Commentaire 10" xfId="55945" hidden="1" xr:uid="{BFEAB13A-B6E3-4EBB-A7EE-BF8E318BD76A}"/>
    <cellStyle name="Commentaire 10" xfId="55994" hidden="1" xr:uid="{839B8E5D-CA1D-4561-9CA2-0E919235274A}"/>
    <cellStyle name="Commentaire 10" xfId="56043" hidden="1" xr:uid="{7A24984C-FBAD-4D40-A91F-27ABE6CF7FE5}"/>
    <cellStyle name="Commentaire 10" xfId="56090" hidden="1" xr:uid="{2CA5B22B-69FB-4138-8961-748093C23FE3}"/>
    <cellStyle name="Commentaire 10" xfId="56137" hidden="1" xr:uid="{9390D93E-FB28-4965-90FB-69FAC1944266}"/>
    <cellStyle name="Commentaire 10" xfId="56182" hidden="1" xr:uid="{485DB04A-203F-4658-9D98-4C24FD691930}"/>
    <cellStyle name="Commentaire 10" xfId="56221" hidden="1" xr:uid="{7B9F7833-9154-43C0-B8DA-EEDF979C77D6}"/>
    <cellStyle name="Commentaire 10" xfId="56258" hidden="1" xr:uid="{8F9794F2-4BF8-47DF-8BEF-C490A6BA2290}"/>
    <cellStyle name="Commentaire 10" xfId="56292" hidden="1" xr:uid="{0FEE895A-C04F-488A-8660-6B17043CD0A6}"/>
    <cellStyle name="Commentaire 10" xfId="56384" hidden="1" xr:uid="{C8149D14-3C03-4B6F-AA7C-4F731BD2369E}"/>
    <cellStyle name="Commentaire 10" xfId="56396" hidden="1" xr:uid="{FB43A567-C7B2-4EC1-AE47-D431F059A88A}"/>
    <cellStyle name="Commentaire 10" xfId="56465" hidden="1" xr:uid="{EB7335D2-D6A2-4E95-925A-313EB79A9779}"/>
    <cellStyle name="Commentaire 10" xfId="56330" hidden="1" xr:uid="{48034680-A327-40AB-8BBC-FE895600F9D6}"/>
    <cellStyle name="Commentaire 10" xfId="56410" hidden="1" xr:uid="{3E63E8E4-0B53-4A6D-8DED-5BBAD01A9DC4}"/>
    <cellStyle name="Commentaire 10" xfId="56456" hidden="1" xr:uid="{1DFE1217-3732-4574-9470-A62DA3FB5CC8}"/>
    <cellStyle name="Commentaire 10" xfId="56505" hidden="1" xr:uid="{B0195154-9354-4B70-A8AF-BC3CE6FEE1C8}"/>
    <cellStyle name="Commentaire 10" xfId="56550" hidden="1" xr:uid="{979DFE64-6404-443A-8BB3-3A9841EC770D}"/>
    <cellStyle name="Commentaire 10" xfId="56742" hidden="1" xr:uid="{46364DAD-4EAE-4D72-BB12-8769BE48B3FC}"/>
    <cellStyle name="Commentaire 10" xfId="55585" hidden="1" xr:uid="{4D1B4F2B-10DC-4851-8ED0-788D64340454}"/>
    <cellStyle name="Commentaire 10" xfId="53238" hidden="1" xr:uid="{75BA5EDB-727E-4E2D-A2FA-0D05219BE208}"/>
    <cellStyle name="Commentaire 10" xfId="50437" hidden="1" xr:uid="{9974998C-59AF-4F16-9C4F-9B2EC5C3F6A4}"/>
    <cellStyle name="Commentaire 10" xfId="56837" hidden="1" xr:uid="{F25B40CF-F67F-4942-ADC1-05E9705A3D5F}"/>
    <cellStyle name="Commentaire 10" xfId="56887" hidden="1" xr:uid="{417F1D38-AEA4-4A6C-A696-C25628A06158}"/>
    <cellStyle name="Commentaire 10" xfId="56937" hidden="1" xr:uid="{E9489462-0C85-44E5-9C74-C12E81BFCBD0}"/>
    <cellStyle name="Commentaire 10" xfId="56987" hidden="1" xr:uid="{45A65044-71BB-46F5-9EB4-270035075F0A}"/>
    <cellStyle name="Commentaire 10" xfId="57036" hidden="1" xr:uid="{D7174E93-9306-47AA-B0FF-3B94EB457DE5}"/>
    <cellStyle name="Commentaire 10" xfId="57085" hidden="1" xr:uid="{2D3A494A-C3B9-470A-A89C-0738DD979479}"/>
    <cellStyle name="Commentaire 10" xfId="57132" hidden="1" xr:uid="{652FCFD7-1914-4A52-8451-E8DC2931A694}"/>
    <cellStyle name="Commentaire 10" xfId="57178" hidden="1" xr:uid="{237A7ACA-A060-464D-B094-580EAB2C68D7}"/>
    <cellStyle name="Commentaire 10" xfId="57222" hidden="1" xr:uid="{464A0213-23CA-4FFC-B392-12545FEE8B24}"/>
    <cellStyle name="Commentaire 10" xfId="57260" hidden="1" xr:uid="{6FAF2DDD-2814-4526-A30E-E3828C57E84B}"/>
    <cellStyle name="Commentaire 10" xfId="57297" hidden="1" xr:uid="{09DA8114-D1A4-4D42-A878-4E82A61F96AF}"/>
    <cellStyle name="Commentaire 10" xfId="57331" hidden="1" xr:uid="{9EE6CBD8-D897-407A-BA68-6600949AF11C}"/>
    <cellStyle name="Commentaire 10" xfId="57422" hidden="1" xr:uid="{D3C6A523-94F4-451C-986B-82D410774FF0}"/>
    <cellStyle name="Commentaire 10" xfId="57435" hidden="1" xr:uid="{18C7E7C6-BB8E-4D08-8D33-6990A111FE3F}"/>
    <cellStyle name="Commentaire 10" xfId="57504" hidden="1" xr:uid="{9558C2E4-A209-450F-8294-5DCAF482ED5E}"/>
    <cellStyle name="Commentaire 10" xfId="57370" hidden="1" xr:uid="{0ED72072-1FB7-448C-ADC2-8C21BEB8CCD0}"/>
    <cellStyle name="Commentaire 10" xfId="57449" hidden="1" xr:uid="{11A6D00F-D3A0-4016-BDB1-662A76F82F87}"/>
    <cellStyle name="Commentaire 10" xfId="57495" hidden="1" xr:uid="{DF7470C9-2E34-496C-8C6F-4F26BF344306}"/>
    <cellStyle name="Commentaire 10" xfId="57544" hidden="1" xr:uid="{057CAE5A-FEF8-437E-9DDD-BCB613F58CD5}"/>
    <cellStyle name="Commentaire 10" xfId="57589" hidden="1" xr:uid="{796ABA24-6B25-481E-92F8-B977DEB7D248}"/>
    <cellStyle name="Commentaire 10" xfId="57780" hidden="1" xr:uid="{4919926B-5684-4FF2-8A2B-49CBC3DAA8F3}"/>
    <cellStyle name="Commentaire 10" xfId="57909" hidden="1" xr:uid="{EB786293-1EF4-499D-B8EA-1734124F6744}"/>
    <cellStyle name="Commentaire 10" xfId="58002" hidden="1" xr:uid="{98C17E49-ACA6-4B6F-8B4D-42F020C2D2DA}"/>
    <cellStyle name="Commentaire 10" xfId="58060" hidden="1" xr:uid="{75CABAA4-F6B5-42AE-ADBC-56EDBBC1EDAD}"/>
    <cellStyle name="Commentaire 10" xfId="58110" hidden="1" xr:uid="{B58BAB4C-822F-4584-884F-976F81C4908D}"/>
    <cellStyle name="Commentaire 10" xfId="58160" hidden="1" xr:uid="{D22BAA52-3056-4DBD-B3DA-732F4ACC9C54}"/>
    <cellStyle name="Commentaire 10" xfId="58210" hidden="1" xr:uid="{95A1ADBE-509B-4A3F-8A8C-1AEE35072373}"/>
    <cellStyle name="Commentaire 10" xfId="58259" hidden="1" xr:uid="{44C8A2F9-FDDF-4A0C-812F-A1D2A7E0AD8C}"/>
    <cellStyle name="Commentaire 10" xfId="58308" hidden="1" xr:uid="{75CA276D-B204-4680-AD34-C26DEA3A957F}"/>
    <cellStyle name="Commentaire 10" xfId="58355" hidden="1" xr:uid="{AB9F4B38-C2DC-4344-AC5E-781B35DBE66F}"/>
    <cellStyle name="Commentaire 10" xfId="58402" hidden="1" xr:uid="{1E2CB56E-0F17-4CF1-AC57-638C88230FDA}"/>
    <cellStyle name="Commentaire 10" xfId="58447" hidden="1" xr:uid="{1877E39D-15A2-4D43-A4E9-E71B99D851B8}"/>
    <cellStyle name="Commentaire 10" xfId="58486" hidden="1" xr:uid="{6362D282-A3CB-4F9C-B1EC-C36A315752F0}"/>
    <cellStyle name="Commentaire 10" xfId="58523" hidden="1" xr:uid="{56730A84-7E46-4125-9E2D-20D20982976C}"/>
    <cellStyle name="Commentaire 10" xfId="58557" hidden="1" xr:uid="{CD906599-058C-46FD-89E4-83DA16E8D1BC}"/>
    <cellStyle name="Commentaire 10" xfId="58648" hidden="1" xr:uid="{D32DEC6A-BAB1-4C8D-9DC8-559F98FBC9D7}"/>
    <cellStyle name="Commentaire 10" xfId="58660" hidden="1" xr:uid="{C941B19E-526C-4813-8AD7-89693E8078B9}"/>
    <cellStyle name="Commentaire 10" xfId="58728" hidden="1" xr:uid="{437F5619-68D0-446C-B3DF-BAF10B1E51E9}"/>
    <cellStyle name="Commentaire 10" xfId="58595" hidden="1" xr:uid="{59A6FBA1-7419-4B68-8179-FD6FA2A9CB7A}"/>
    <cellStyle name="Commentaire 10" xfId="58674" hidden="1" xr:uid="{83873BC1-7E0D-42E0-BBD6-107D8D26BF44}"/>
    <cellStyle name="Commentaire 10" xfId="58719" hidden="1" xr:uid="{81712D03-BD7F-4F42-97E8-460F5371E5E6}"/>
    <cellStyle name="Commentaire 10" xfId="58768" hidden="1" xr:uid="{63557341-46E9-40DC-B69B-C5395C99A309}"/>
    <cellStyle name="Commentaire 10" xfId="58813" hidden="1" xr:uid="{7B431185-A02E-4A61-AA95-8FAD0D636104}"/>
    <cellStyle name="Commentaire 10" xfId="59004" hidden="1" xr:uid="{F8B4217D-3681-4450-81B5-17515393A401}"/>
    <cellStyle name="Commentaire 10" xfId="57851" hidden="1" xr:uid="{50B7EAE5-DCDF-4F46-A928-0C8197BB6B66}"/>
    <cellStyle name="Commentaire 10" xfId="55539" hidden="1" xr:uid="{F9A8180E-8EAB-437A-9091-8849EB10802E}"/>
    <cellStyle name="Commentaire 10" xfId="50817" hidden="1" xr:uid="{044C3247-6B36-4BBF-A2C2-095327569ADB}"/>
    <cellStyle name="Commentaire 10" xfId="59072" hidden="1" xr:uid="{29ADA0AF-E27B-4D54-84AE-1D3493BFA4AC}"/>
    <cellStyle name="Commentaire 10" xfId="59121" hidden="1" xr:uid="{45BF6482-716A-40B8-AC65-BC8938455BC9}"/>
    <cellStyle name="Commentaire 10" xfId="59170" hidden="1" xr:uid="{35C59384-A413-469F-A2B1-E520BCA21C21}"/>
    <cellStyle name="Commentaire 10" xfId="59219" hidden="1" xr:uid="{F7CFD167-D189-4AE0-8BB2-C649237910DF}"/>
    <cellStyle name="Commentaire 10" xfId="59267" hidden="1" xr:uid="{A6703E11-98D7-4E0D-98F4-857F0D26EA51}"/>
    <cellStyle name="Commentaire 10" xfId="59315" hidden="1" xr:uid="{61BB998B-2E09-4009-8B9A-EF4A0ED335A1}"/>
    <cellStyle name="Commentaire 10" xfId="59361" hidden="1" xr:uid="{86E0C81A-97FE-42F6-B56F-BA8DE8630A6F}"/>
    <cellStyle name="Commentaire 10" xfId="59408" hidden="1" xr:uid="{D7A60848-0645-4694-A01D-2F38B12A84B3}"/>
    <cellStyle name="Commentaire 10" xfId="59453" hidden="1" xr:uid="{48612AFA-D859-4BE6-9F5A-1AB678E9E8D1}"/>
    <cellStyle name="Commentaire 10" xfId="59492" hidden="1" xr:uid="{649C021D-6D51-49E6-A052-12DCFC0B3D00}"/>
    <cellStyle name="Commentaire 10" xfId="59529" hidden="1" xr:uid="{051EFA24-0696-4A16-91CD-B8AA6764C7F7}"/>
    <cellStyle name="Commentaire 10" xfId="59563" hidden="1" xr:uid="{E6779DAD-92D9-4EA4-8F68-2727957438D5}"/>
    <cellStyle name="Commentaire 10" xfId="59653" hidden="1" xr:uid="{C42F22D6-AC47-4C47-B25F-42805BD29194}"/>
    <cellStyle name="Commentaire 10" xfId="59665" hidden="1" xr:uid="{4F7DBD54-2581-456E-A899-9FD9473108DC}"/>
    <cellStyle name="Commentaire 10" xfId="59733" hidden="1" xr:uid="{3BF57FD1-0148-4C69-B584-3E88FA62B06E}"/>
    <cellStyle name="Commentaire 10" xfId="59601" hidden="1" xr:uid="{1A44FBAD-ED69-4FF5-9CD2-D3EDA13560E3}"/>
    <cellStyle name="Commentaire 10" xfId="59679" hidden="1" xr:uid="{06DD080C-D4FF-43DF-B532-6EA27CCED7FA}"/>
    <cellStyle name="Commentaire 10" xfId="59724" hidden="1" xr:uid="{3BAD3707-4D49-4CD6-89CA-30C095999066}"/>
    <cellStyle name="Commentaire 10" xfId="59773" hidden="1" xr:uid="{54D0D701-380F-40D1-981D-742F3896A30B}"/>
    <cellStyle name="Commentaire 10" xfId="59818" hidden="1" xr:uid="{82E68D59-0BA1-4720-906A-E85F3395DB7F}"/>
    <cellStyle name="Commentaire 10" xfId="60009" hidden="1" xr:uid="{730ABC9E-2CFB-4F48-9868-FB6CFB905F81}"/>
    <cellStyle name="Commentaire 10" xfId="60116" hidden="1" xr:uid="{03C7155A-BD91-479E-903D-A78FF1D780F1}"/>
    <cellStyle name="Commentaire 10" xfId="60208" hidden="1" xr:uid="{F93C0767-67DC-492C-A6B5-EC0469CDC549}"/>
    <cellStyle name="Commentaire 10" xfId="60266" hidden="1" xr:uid="{8DEAE279-7B90-4B0E-820A-A9F07B1F4706}"/>
    <cellStyle name="Commentaire 10" xfId="60316" hidden="1" xr:uid="{DF16942C-D060-4256-B041-95EEE502E92D}"/>
    <cellStyle name="Commentaire 10" xfId="60366" hidden="1" xr:uid="{2B1811A9-CC16-4CEC-8E47-40B9CCD0FCA9}"/>
    <cellStyle name="Commentaire 10" xfId="60416" hidden="1" xr:uid="{2C435C89-7E80-4DA2-ABA1-D19E93C4E962}"/>
    <cellStyle name="Commentaire 10" xfId="60465" hidden="1" xr:uid="{A234B87E-0854-4EAF-825F-DD099D026DB2}"/>
    <cellStyle name="Commentaire 10" xfId="60514" hidden="1" xr:uid="{D9C039F3-DC6B-4C82-BE8B-05CF0CD916DE}"/>
    <cellStyle name="Commentaire 10" xfId="60561" hidden="1" xr:uid="{67FE3387-0415-4B81-B02D-22C7F0BA6CCD}"/>
    <cellStyle name="Commentaire 10" xfId="60608" hidden="1" xr:uid="{A4B5A1A7-06B5-4E9C-8443-E1CBF577F1F9}"/>
    <cellStyle name="Commentaire 10" xfId="60653" hidden="1" xr:uid="{78FCFA53-BD3C-4832-BF08-467B7ABFC3C1}"/>
    <cellStyle name="Commentaire 10" xfId="60692" hidden="1" xr:uid="{FF3D8569-018D-46D4-9880-E8F47869EF15}"/>
    <cellStyle name="Commentaire 10" xfId="60729" hidden="1" xr:uid="{2589E0F1-3E22-44C6-A11B-5B4C74305A6F}"/>
    <cellStyle name="Commentaire 10" xfId="60763" hidden="1" xr:uid="{2CECDB60-EDB8-4C1C-945B-174C454193A6}"/>
    <cellStyle name="Commentaire 10" xfId="60853" hidden="1" xr:uid="{BBF511CE-AA8C-4AEE-81A2-730B95A44B4A}"/>
    <cellStyle name="Commentaire 10" xfId="60865" hidden="1" xr:uid="{D97C56AF-341A-420E-8357-95E165391583}"/>
    <cellStyle name="Commentaire 10" xfId="60933" hidden="1" xr:uid="{5FA005AC-EDAC-4281-B832-A9094D760DE6}"/>
    <cellStyle name="Commentaire 10" xfId="60801" hidden="1" xr:uid="{4B4C7FC0-AB55-4548-A8EA-B02E5C9E7AFC}"/>
    <cellStyle name="Commentaire 10" xfId="60879" hidden="1" xr:uid="{FA595E67-DC3E-4910-8908-E2BC0404A310}"/>
    <cellStyle name="Commentaire 10" xfId="60924" hidden="1" xr:uid="{AA5770C4-118B-4D06-9A14-2FFE1958243D}"/>
    <cellStyle name="Commentaire 10" xfId="60973" hidden="1" xr:uid="{B48FDEB0-C04A-476D-AF85-BE0C1F9B0012}"/>
    <cellStyle name="Commentaire 10" xfId="61018" hidden="1" xr:uid="{A8EEA595-2EBC-4C7E-A716-8A59C5685427}"/>
    <cellStyle name="Commentaire 10" xfId="61209" hidden="1" xr:uid="{7B36F1C0-0D87-4F37-B124-E88494C661C1}"/>
    <cellStyle name="Commentaire 10" xfId="60059" hidden="1" xr:uid="{04DFBC62-11B6-46DB-BFF4-3510052DF88D}"/>
    <cellStyle name="Commentaire 10" xfId="61259" hidden="1" xr:uid="{146BA672-AA5F-42B3-9EBC-8AFED3C2642F}"/>
    <cellStyle name="Commentaire 10" xfId="61347" hidden="1" xr:uid="{7A2AD71D-ED35-4CAF-BC30-7FF113ED89CA}"/>
    <cellStyle name="Commentaire 10" xfId="61405" hidden="1" xr:uid="{6D1013C3-0C1C-4967-9E2D-00E79674D631}"/>
    <cellStyle name="Commentaire 10" xfId="61454" hidden="1" xr:uid="{CEBDA8E1-035B-4BCD-9781-B2410507E8EC}"/>
    <cellStyle name="Commentaire 10" xfId="61503" hidden="1" xr:uid="{50B2B168-FD0F-4961-95AC-B450C893EEF7}"/>
    <cellStyle name="Commentaire 10" xfId="61552" hidden="1" xr:uid="{3034F544-347C-4B8F-828C-A7D38C405FE5}"/>
    <cellStyle name="Commentaire 10" xfId="61600" hidden="1" xr:uid="{C23128A0-2A33-4EFF-B9C1-07AF0A92EBFE}"/>
    <cellStyle name="Commentaire 10" xfId="61648" hidden="1" xr:uid="{78C73DBB-660C-457E-BFF7-D7B652C1A9D3}"/>
    <cellStyle name="Commentaire 10" xfId="61694" hidden="1" xr:uid="{F79B90EE-6B35-4166-8AA6-6DDDC7748D2B}"/>
    <cellStyle name="Commentaire 10" xfId="61740" hidden="1" xr:uid="{36F12F38-1069-477D-89A9-E48F59BDAF15}"/>
    <cellStyle name="Commentaire 10" xfId="61784" hidden="1" xr:uid="{DD2A8535-F7FC-4902-B5F1-2BC26A21F4B2}"/>
    <cellStyle name="Commentaire 10" xfId="61822" hidden="1" xr:uid="{4C943702-AEB8-4463-8A24-E16B5864C30D}"/>
    <cellStyle name="Commentaire 10" xfId="61859" hidden="1" xr:uid="{F0541449-283E-4D63-8067-6F2A3EE64379}"/>
    <cellStyle name="Commentaire 10" xfId="61893" hidden="1" xr:uid="{ADDD0325-8E72-4670-A928-59D51233A80A}"/>
    <cellStyle name="Commentaire 10" xfId="61982" hidden="1" xr:uid="{A8A2CB92-B811-4FAA-9EE6-596F7D1EFBD2}"/>
    <cellStyle name="Commentaire 10" xfId="61994" hidden="1" xr:uid="{F02E9F45-9977-47A5-9939-951F4CC6E4DB}"/>
    <cellStyle name="Commentaire 10" xfId="62062" hidden="1" xr:uid="{2D3BCD0C-B078-49CF-84D7-850DBD27A094}"/>
    <cellStyle name="Commentaire 10" xfId="61931" hidden="1" xr:uid="{89BA9D73-BA63-4D78-AB20-56B9171D213B}"/>
    <cellStyle name="Commentaire 10" xfId="62008" hidden="1" xr:uid="{4BF5CDEA-E07D-4FF6-A161-AC104ADFE6B3}"/>
    <cellStyle name="Commentaire 10" xfId="62053" hidden="1" xr:uid="{BBE51E22-250C-440E-B54E-3DB7DCFB8705}"/>
    <cellStyle name="Commentaire 10" xfId="62102" hidden="1" xr:uid="{6A29CC03-8EC3-45D1-B2B5-FBB184A88CE2}"/>
    <cellStyle name="Commentaire 10" xfId="62147" hidden="1" xr:uid="{1CAA4162-8A54-4850-92D7-9D574DA3E527}"/>
    <cellStyle name="Commentaire 10" xfId="62338" hidden="1" xr:uid="{EE381DC6-718B-4EDF-B57F-90A56C3D4B1F}"/>
    <cellStyle name="Commentaire 10" xfId="62445" hidden="1" xr:uid="{EE280E57-0358-4460-9008-E78CAA30BE6C}"/>
    <cellStyle name="Commentaire 10" xfId="62537" hidden="1" xr:uid="{6D38D75B-A555-43D1-940C-E41B45931683}"/>
    <cellStyle name="Commentaire 10" xfId="62595" hidden="1" xr:uid="{AD78EF2A-0070-48A8-941F-A3D00DFACC8E}"/>
    <cellStyle name="Commentaire 10" xfId="62645" hidden="1" xr:uid="{33B7030C-2F8E-42D0-BCEC-F4AEBA4482AD}"/>
    <cellStyle name="Commentaire 10" xfId="62695" hidden="1" xr:uid="{F64708B4-02BD-4DF1-851B-6E76651ABC92}"/>
    <cellStyle name="Commentaire 10" xfId="62745" hidden="1" xr:uid="{0877B53F-692C-4D60-8D44-478F9F96F19B}"/>
    <cellStyle name="Commentaire 10" xfId="62794" hidden="1" xr:uid="{759CD4C1-A446-491C-B011-86A6BB6358A7}"/>
    <cellStyle name="Commentaire 10" xfId="62843" hidden="1" xr:uid="{D9AD4C4C-4D63-47C5-9A77-200F6029D4C7}"/>
    <cellStyle name="Commentaire 10" xfId="62890" hidden="1" xr:uid="{A5AC8206-B8D1-4720-8F0B-D26A98BB8BC0}"/>
    <cellStyle name="Commentaire 10" xfId="62937" hidden="1" xr:uid="{36FA3FB1-E5C9-47FA-B384-9FC07A1E65C3}"/>
    <cellStyle name="Commentaire 10" xfId="62982" hidden="1" xr:uid="{24EAFE43-20D5-4CD4-A531-F0E799DB5B10}"/>
    <cellStyle name="Commentaire 10" xfId="63021" hidden="1" xr:uid="{6FB5A0DC-C3A1-4D50-835F-1933299E05F6}"/>
    <cellStyle name="Commentaire 10" xfId="63058" hidden="1" xr:uid="{53083A4C-6989-417D-B655-AD601F8C2089}"/>
    <cellStyle name="Commentaire 10" xfId="63092" hidden="1" xr:uid="{A17ACE23-9396-49A8-A19A-19D41A8E423F}"/>
    <cellStyle name="Commentaire 10" xfId="63182" hidden="1" xr:uid="{D4AED2F4-13D7-449B-9268-A9B03F9F2872}"/>
    <cellStyle name="Commentaire 10" xfId="63194" hidden="1" xr:uid="{1EED167A-7EC6-4649-80F8-526AD033D88A}"/>
    <cellStyle name="Commentaire 10" xfId="63262" hidden="1" xr:uid="{D9A90B2B-E13D-4EBA-9BF3-47B0A0D5106D}"/>
    <cellStyle name="Commentaire 10" xfId="63130" hidden="1" xr:uid="{1AF28C77-8F67-4AA4-A812-4A2113ACFBA4}"/>
    <cellStyle name="Commentaire 10" xfId="63208" hidden="1" xr:uid="{A7B33055-ACB4-43CF-B04B-64BCA374E587}"/>
    <cellStyle name="Commentaire 10" xfId="63253" hidden="1" xr:uid="{7E70CABE-4FCF-4E65-8D10-3A28604EC9A1}"/>
    <cellStyle name="Commentaire 10" xfId="63302" hidden="1" xr:uid="{FC243CE8-75A0-493A-B0C3-6D8979F21065}"/>
    <cellStyle name="Commentaire 10" xfId="63347" hidden="1" xr:uid="{ADD1E263-AC0B-4B86-9D4A-2751B79FB289}"/>
    <cellStyle name="Commentaire 10" xfId="63538" hidden="1" xr:uid="{5D021800-106B-4202-B38C-BFB5C4597AA0}"/>
    <cellStyle name="Commentaire 10" xfId="62388" xr:uid="{4EAFA94A-8321-4F9F-B4D6-2B4A6337F197}"/>
    <cellStyle name="Commentaire 11" xfId="162" hidden="1" xr:uid="{00000000-0005-0000-0000-0000A14D0000}"/>
    <cellStyle name="Commentaire 11" xfId="265" hidden="1" xr:uid="{00000000-0005-0000-0000-0000A24D0000}"/>
    <cellStyle name="Commentaire 11" xfId="315" hidden="1" xr:uid="{00000000-0005-0000-0000-0000A34D0000}"/>
    <cellStyle name="Commentaire 11" xfId="365" hidden="1" xr:uid="{00000000-0005-0000-0000-0000A44D0000}"/>
    <cellStyle name="Commentaire 11" xfId="415" hidden="1" xr:uid="{00000000-0005-0000-0000-0000A54D0000}"/>
    <cellStyle name="Commentaire 11" xfId="465" hidden="1" xr:uid="{00000000-0005-0000-0000-0000A64D0000}"/>
    <cellStyle name="Commentaire 11" xfId="514" hidden="1" xr:uid="{00000000-0005-0000-0000-0000A74D0000}"/>
    <cellStyle name="Commentaire 11" xfId="563" hidden="1" xr:uid="{00000000-0005-0000-0000-0000A84D0000}"/>
    <cellStyle name="Commentaire 11" xfId="610" hidden="1" xr:uid="{00000000-0005-0000-0000-0000A94D0000}"/>
    <cellStyle name="Commentaire 11" xfId="657" hidden="1" xr:uid="{00000000-0005-0000-0000-0000AA4D0000}"/>
    <cellStyle name="Commentaire 11" xfId="702" hidden="1" xr:uid="{00000000-0005-0000-0000-0000AB4D0000}"/>
    <cellStyle name="Commentaire 11" xfId="741" hidden="1" xr:uid="{00000000-0005-0000-0000-0000AC4D0000}"/>
    <cellStyle name="Commentaire 11" xfId="778" hidden="1" xr:uid="{00000000-0005-0000-0000-0000AD4D0000}"/>
    <cellStyle name="Commentaire 11" xfId="812" hidden="1" xr:uid="{00000000-0005-0000-0000-0000AE4D0000}"/>
    <cellStyle name="Commentaire 11" xfId="917" hidden="1" xr:uid="{00000000-0005-0000-0000-0000AF4D0000}"/>
    <cellStyle name="Commentaire 11" xfId="967" hidden="1" xr:uid="{00000000-0005-0000-0000-0000B04D0000}"/>
    <cellStyle name="Commentaire 11" xfId="1029" hidden="1" xr:uid="{00000000-0005-0000-0000-0000B14D0000}"/>
    <cellStyle name="Commentaire 11" xfId="1075" hidden="1" xr:uid="{00000000-0005-0000-0000-0000B24D0000}"/>
    <cellStyle name="Commentaire 11" xfId="1119" hidden="1" xr:uid="{00000000-0005-0000-0000-0000B34D0000}"/>
    <cellStyle name="Commentaire 11" xfId="1158" hidden="1" xr:uid="{00000000-0005-0000-0000-0000B44D0000}"/>
    <cellStyle name="Commentaire 11" xfId="1194" hidden="1" xr:uid="{00000000-0005-0000-0000-0000B54D0000}"/>
    <cellStyle name="Commentaire 11" xfId="1229" hidden="1" xr:uid="{00000000-0005-0000-0000-0000B64D0000}"/>
    <cellStyle name="Commentaire 11" xfId="1285" hidden="1" xr:uid="{00000000-0005-0000-0000-0000B74D0000}"/>
    <cellStyle name="Commentaire 11" xfId="1538" hidden="1" xr:uid="{00000000-0005-0000-0000-0000B84D0000}"/>
    <cellStyle name="Commentaire 11" xfId="1641" hidden="1" xr:uid="{00000000-0005-0000-0000-0000B94D0000}"/>
    <cellStyle name="Commentaire 11" xfId="1691" hidden="1" xr:uid="{00000000-0005-0000-0000-0000BA4D0000}"/>
    <cellStyle name="Commentaire 11" xfId="1741" hidden="1" xr:uid="{00000000-0005-0000-0000-0000BB4D0000}"/>
    <cellStyle name="Commentaire 11" xfId="1791" hidden="1" xr:uid="{00000000-0005-0000-0000-0000BC4D0000}"/>
    <cellStyle name="Commentaire 11" xfId="1841" hidden="1" xr:uid="{00000000-0005-0000-0000-0000BD4D0000}"/>
    <cellStyle name="Commentaire 11" xfId="1890" hidden="1" xr:uid="{00000000-0005-0000-0000-0000BE4D0000}"/>
    <cellStyle name="Commentaire 11" xfId="1939" hidden="1" xr:uid="{00000000-0005-0000-0000-0000BF4D0000}"/>
    <cellStyle name="Commentaire 11" xfId="1986" hidden="1" xr:uid="{00000000-0005-0000-0000-0000C04D0000}"/>
    <cellStyle name="Commentaire 11" xfId="2033" hidden="1" xr:uid="{00000000-0005-0000-0000-0000C14D0000}"/>
    <cellStyle name="Commentaire 11" xfId="2078" hidden="1" xr:uid="{00000000-0005-0000-0000-0000C24D0000}"/>
    <cellStyle name="Commentaire 11" xfId="2117" hidden="1" xr:uid="{00000000-0005-0000-0000-0000C34D0000}"/>
    <cellStyle name="Commentaire 11" xfId="2154" hidden="1" xr:uid="{00000000-0005-0000-0000-0000C44D0000}"/>
    <cellStyle name="Commentaire 11" xfId="2188" hidden="1" xr:uid="{00000000-0005-0000-0000-0000C54D0000}"/>
    <cellStyle name="Commentaire 11" xfId="2293" hidden="1" xr:uid="{00000000-0005-0000-0000-0000C64D0000}"/>
    <cellStyle name="Commentaire 11" xfId="2343" hidden="1" xr:uid="{00000000-0005-0000-0000-0000C74D0000}"/>
    <cellStyle name="Commentaire 11" xfId="2405" hidden="1" xr:uid="{00000000-0005-0000-0000-0000C84D0000}"/>
    <cellStyle name="Commentaire 11" xfId="2451" hidden="1" xr:uid="{00000000-0005-0000-0000-0000C94D0000}"/>
    <cellStyle name="Commentaire 11" xfId="2495" hidden="1" xr:uid="{00000000-0005-0000-0000-0000CA4D0000}"/>
    <cellStyle name="Commentaire 11" xfId="2534" hidden="1" xr:uid="{00000000-0005-0000-0000-0000CB4D0000}"/>
    <cellStyle name="Commentaire 11" xfId="2570" hidden="1" xr:uid="{00000000-0005-0000-0000-0000CC4D0000}"/>
    <cellStyle name="Commentaire 11" xfId="2605" hidden="1" xr:uid="{00000000-0005-0000-0000-0000CD4D0000}"/>
    <cellStyle name="Commentaire 11" xfId="2660" hidden="1" xr:uid="{00000000-0005-0000-0000-0000CE4D0000}"/>
    <cellStyle name="Commentaire 11" xfId="1459" hidden="1" xr:uid="{00000000-0005-0000-0000-0000CF4D0000}"/>
    <cellStyle name="Commentaire 11" xfId="2300" hidden="1" xr:uid="{00000000-0005-0000-0000-0000D04D0000}"/>
    <cellStyle name="Commentaire 11" xfId="2836" hidden="1" xr:uid="{00000000-0005-0000-0000-0000D14D0000}"/>
    <cellStyle name="Commentaire 11" xfId="2886" hidden="1" xr:uid="{00000000-0005-0000-0000-0000D24D0000}"/>
    <cellStyle name="Commentaire 11" xfId="2935" hidden="1" xr:uid="{00000000-0005-0000-0000-0000D34D0000}"/>
    <cellStyle name="Commentaire 11" xfId="2985" hidden="1" xr:uid="{00000000-0005-0000-0000-0000D44D0000}"/>
    <cellStyle name="Commentaire 11" xfId="3035" hidden="1" xr:uid="{00000000-0005-0000-0000-0000D54D0000}"/>
    <cellStyle name="Commentaire 11" xfId="3084" hidden="1" xr:uid="{00000000-0005-0000-0000-0000D64D0000}"/>
    <cellStyle name="Commentaire 11" xfId="3133" hidden="1" xr:uid="{00000000-0005-0000-0000-0000D74D0000}"/>
    <cellStyle name="Commentaire 11" xfId="3180" hidden="1" xr:uid="{00000000-0005-0000-0000-0000D84D0000}"/>
    <cellStyle name="Commentaire 11" xfId="3227" hidden="1" xr:uid="{00000000-0005-0000-0000-0000D94D0000}"/>
    <cellStyle name="Commentaire 11" xfId="3272" hidden="1" xr:uid="{00000000-0005-0000-0000-0000DA4D0000}"/>
    <cellStyle name="Commentaire 11" xfId="3311" hidden="1" xr:uid="{00000000-0005-0000-0000-0000DB4D0000}"/>
    <cellStyle name="Commentaire 11" xfId="3348" hidden="1" xr:uid="{00000000-0005-0000-0000-0000DC4D0000}"/>
    <cellStyle name="Commentaire 11" xfId="3382" hidden="1" xr:uid="{00000000-0005-0000-0000-0000DD4D0000}"/>
    <cellStyle name="Commentaire 11" xfId="3486" hidden="1" xr:uid="{00000000-0005-0000-0000-0000DE4D0000}"/>
    <cellStyle name="Commentaire 11" xfId="3536" hidden="1" xr:uid="{00000000-0005-0000-0000-0000DF4D0000}"/>
    <cellStyle name="Commentaire 11" xfId="3597" hidden="1" xr:uid="{00000000-0005-0000-0000-0000E04D0000}"/>
    <cellStyle name="Commentaire 11" xfId="3643" hidden="1" xr:uid="{00000000-0005-0000-0000-0000E14D0000}"/>
    <cellStyle name="Commentaire 11" xfId="3687" hidden="1" xr:uid="{00000000-0005-0000-0000-0000E24D0000}"/>
    <cellStyle name="Commentaire 11" xfId="3726" hidden="1" xr:uid="{00000000-0005-0000-0000-0000E34D0000}"/>
    <cellStyle name="Commentaire 11" xfId="3762" hidden="1" xr:uid="{00000000-0005-0000-0000-0000E44D0000}"/>
    <cellStyle name="Commentaire 11" xfId="3797" hidden="1" xr:uid="{00000000-0005-0000-0000-0000E54D0000}"/>
    <cellStyle name="Commentaire 11" xfId="3851" hidden="1" xr:uid="{00000000-0005-0000-0000-0000E64D0000}"/>
    <cellStyle name="Commentaire 11" xfId="2960" hidden="1" xr:uid="{00000000-0005-0000-0000-0000E74D0000}"/>
    <cellStyle name="Commentaire 11" xfId="3946" hidden="1" xr:uid="{00000000-0005-0000-0000-0000E84D0000}"/>
    <cellStyle name="Commentaire 11" xfId="3996" hidden="1" xr:uid="{00000000-0005-0000-0000-0000E94D0000}"/>
    <cellStyle name="Commentaire 11" xfId="4046" hidden="1" xr:uid="{00000000-0005-0000-0000-0000EA4D0000}"/>
    <cellStyle name="Commentaire 11" xfId="4096" hidden="1" xr:uid="{00000000-0005-0000-0000-0000EB4D0000}"/>
    <cellStyle name="Commentaire 11" xfId="4146" hidden="1" xr:uid="{00000000-0005-0000-0000-0000EC4D0000}"/>
    <cellStyle name="Commentaire 11" xfId="4195" hidden="1" xr:uid="{00000000-0005-0000-0000-0000ED4D0000}"/>
    <cellStyle name="Commentaire 11" xfId="4244" hidden="1" xr:uid="{00000000-0005-0000-0000-0000EE4D0000}"/>
    <cellStyle name="Commentaire 11" xfId="4291" hidden="1" xr:uid="{00000000-0005-0000-0000-0000EF4D0000}"/>
    <cellStyle name="Commentaire 11" xfId="4338" hidden="1" xr:uid="{00000000-0005-0000-0000-0000F04D0000}"/>
    <cellStyle name="Commentaire 11" xfId="4383" hidden="1" xr:uid="{00000000-0005-0000-0000-0000F14D0000}"/>
    <cellStyle name="Commentaire 11" xfId="4422" hidden="1" xr:uid="{00000000-0005-0000-0000-0000F24D0000}"/>
    <cellStyle name="Commentaire 11" xfId="4459" hidden="1" xr:uid="{00000000-0005-0000-0000-0000F34D0000}"/>
    <cellStyle name="Commentaire 11" xfId="4493" hidden="1" xr:uid="{00000000-0005-0000-0000-0000F44D0000}"/>
    <cellStyle name="Commentaire 11" xfId="4592" hidden="1" xr:uid="{00000000-0005-0000-0000-0000F54D0000}"/>
    <cellStyle name="Commentaire 11" xfId="4641" hidden="1" xr:uid="{00000000-0005-0000-0000-0000F64D0000}"/>
    <cellStyle name="Commentaire 11" xfId="4701" hidden="1" xr:uid="{00000000-0005-0000-0000-0000F74D0000}"/>
    <cellStyle name="Commentaire 11" xfId="4747" hidden="1" xr:uid="{00000000-0005-0000-0000-0000F84D0000}"/>
    <cellStyle name="Commentaire 11" xfId="4791" hidden="1" xr:uid="{00000000-0005-0000-0000-0000F94D0000}"/>
    <cellStyle name="Commentaire 11" xfId="4830" hidden="1" xr:uid="{00000000-0005-0000-0000-0000FA4D0000}"/>
    <cellStyle name="Commentaire 11" xfId="4866" hidden="1" xr:uid="{00000000-0005-0000-0000-0000FB4D0000}"/>
    <cellStyle name="Commentaire 11" xfId="4901" hidden="1" xr:uid="{00000000-0005-0000-0000-0000FC4D0000}"/>
    <cellStyle name="Commentaire 11" xfId="4951" hidden="1" xr:uid="{00000000-0005-0000-0000-0000FD4D0000}"/>
    <cellStyle name="Commentaire 11" xfId="4962" hidden="1" xr:uid="{00000000-0005-0000-0000-0000FE4D0000}"/>
    <cellStyle name="Commentaire 11" xfId="5047" hidden="1" xr:uid="{00000000-0005-0000-0000-0000FF4D0000}"/>
    <cellStyle name="Commentaire 11" xfId="5096" hidden="1" xr:uid="{00000000-0005-0000-0000-0000004E0000}"/>
    <cellStyle name="Commentaire 11" xfId="5145" hidden="1" xr:uid="{00000000-0005-0000-0000-0000014E0000}"/>
    <cellStyle name="Commentaire 11" xfId="5195" hidden="1" xr:uid="{00000000-0005-0000-0000-0000024E0000}"/>
    <cellStyle name="Commentaire 11" xfId="5245" hidden="1" xr:uid="{00000000-0005-0000-0000-0000034E0000}"/>
    <cellStyle name="Commentaire 11" xfId="5294" hidden="1" xr:uid="{00000000-0005-0000-0000-0000044E0000}"/>
    <cellStyle name="Commentaire 11" xfId="5343" hidden="1" xr:uid="{00000000-0005-0000-0000-0000054E0000}"/>
    <cellStyle name="Commentaire 11" xfId="5390" hidden="1" xr:uid="{00000000-0005-0000-0000-0000064E0000}"/>
    <cellStyle name="Commentaire 11" xfId="5437" hidden="1" xr:uid="{00000000-0005-0000-0000-0000074E0000}"/>
    <cellStyle name="Commentaire 11" xfId="5482" hidden="1" xr:uid="{00000000-0005-0000-0000-0000084E0000}"/>
    <cellStyle name="Commentaire 11" xfId="5521" hidden="1" xr:uid="{00000000-0005-0000-0000-0000094E0000}"/>
    <cellStyle name="Commentaire 11" xfId="5558" hidden="1" xr:uid="{00000000-0005-0000-0000-00000A4E0000}"/>
    <cellStyle name="Commentaire 11" xfId="5592" hidden="1" xr:uid="{00000000-0005-0000-0000-00000B4E0000}"/>
    <cellStyle name="Commentaire 11" xfId="5691" hidden="1" xr:uid="{00000000-0005-0000-0000-00000C4E0000}"/>
    <cellStyle name="Commentaire 11" xfId="5739" hidden="1" xr:uid="{00000000-0005-0000-0000-00000D4E0000}"/>
    <cellStyle name="Commentaire 11" xfId="5798" hidden="1" xr:uid="{00000000-0005-0000-0000-00000E4E0000}"/>
    <cellStyle name="Commentaire 11" xfId="5844" hidden="1" xr:uid="{00000000-0005-0000-0000-00000F4E0000}"/>
    <cellStyle name="Commentaire 11" xfId="5888" hidden="1" xr:uid="{00000000-0005-0000-0000-0000104E0000}"/>
    <cellStyle name="Commentaire 11" xfId="5927" hidden="1" xr:uid="{00000000-0005-0000-0000-0000114E0000}"/>
    <cellStyle name="Commentaire 11" xfId="5963" hidden="1" xr:uid="{00000000-0005-0000-0000-0000124E0000}"/>
    <cellStyle name="Commentaire 11" xfId="5998" hidden="1" xr:uid="{00000000-0005-0000-0000-0000134E0000}"/>
    <cellStyle name="Commentaire 11" xfId="6048" hidden="1" xr:uid="{00000000-0005-0000-0000-0000144E0000}"/>
    <cellStyle name="Commentaire 11" xfId="6221" hidden="1" xr:uid="{00000000-0005-0000-0000-0000154E0000}"/>
    <cellStyle name="Commentaire 11" xfId="6324" hidden="1" xr:uid="{00000000-0005-0000-0000-0000164E0000}"/>
    <cellStyle name="Commentaire 11" xfId="6374" hidden="1" xr:uid="{00000000-0005-0000-0000-0000174E0000}"/>
    <cellStyle name="Commentaire 11" xfId="6424" hidden="1" xr:uid="{00000000-0005-0000-0000-0000184E0000}"/>
    <cellStyle name="Commentaire 11" xfId="6474" hidden="1" xr:uid="{00000000-0005-0000-0000-0000194E0000}"/>
    <cellStyle name="Commentaire 11" xfId="6524" hidden="1" xr:uid="{00000000-0005-0000-0000-00001A4E0000}"/>
    <cellStyle name="Commentaire 11" xfId="6573" hidden="1" xr:uid="{00000000-0005-0000-0000-00001B4E0000}"/>
    <cellStyle name="Commentaire 11" xfId="6622" hidden="1" xr:uid="{00000000-0005-0000-0000-00001C4E0000}"/>
    <cellStyle name="Commentaire 11" xfId="6669" hidden="1" xr:uid="{00000000-0005-0000-0000-00001D4E0000}"/>
    <cellStyle name="Commentaire 11" xfId="6716" hidden="1" xr:uid="{00000000-0005-0000-0000-00001E4E0000}"/>
    <cellStyle name="Commentaire 11" xfId="6761" hidden="1" xr:uid="{00000000-0005-0000-0000-00001F4E0000}"/>
    <cellStyle name="Commentaire 11" xfId="6800" hidden="1" xr:uid="{00000000-0005-0000-0000-0000204E0000}"/>
    <cellStyle name="Commentaire 11" xfId="6837" hidden="1" xr:uid="{00000000-0005-0000-0000-0000214E0000}"/>
    <cellStyle name="Commentaire 11" xfId="6871" hidden="1" xr:uid="{00000000-0005-0000-0000-0000224E0000}"/>
    <cellStyle name="Commentaire 11" xfId="6974" hidden="1" xr:uid="{00000000-0005-0000-0000-0000234E0000}"/>
    <cellStyle name="Commentaire 11" xfId="7024" hidden="1" xr:uid="{00000000-0005-0000-0000-0000244E0000}"/>
    <cellStyle name="Commentaire 11" xfId="7086" hidden="1" xr:uid="{00000000-0005-0000-0000-0000254E0000}"/>
    <cellStyle name="Commentaire 11" xfId="7132" hidden="1" xr:uid="{00000000-0005-0000-0000-0000264E0000}"/>
    <cellStyle name="Commentaire 11" xfId="7176" hidden="1" xr:uid="{00000000-0005-0000-0000-0000274E0000}"/>
    <cellStyle name="Commentaire 11" xfId="7215" hidden="1" xr:uid="{00000000-0005-0000-0000-0000284E0000}"/>
    <cellStyle name="Commentaire 11" xfId="7251" hidden="1" xr:uid="{00000000-0005-0000-0000-0000294E0000}"/>
    <cellStyle name="Commentaire 11" xfId="7286" hidden="1" xr:uid="{00000000-0005-0000-0000-00002A4E0000}"/>
    <cellStyle name="Commentaire 11" xfId="7341" hidden="1" xr:uid="{00000000-0005-0000-0000-00002B4E0000}"/>
    <cellStyle name="Commentaire 11" xfId="7498" hidden="1" xr:uid="{00000000-0005-0000-0000-00002C4E0000}"/>
    <cellStyle name="Commentaire 11" xfId="7592" hidden="1" xr:uid="{00000000-0005-0000-0000-00002D4E0000}"/>
    <cellStyle name="Commentaire 11" xfId="7641" hidden="1" xr:uid="{00000000-0005-0000-0000-00002E4E0000}"/>
    <cellStyle name="Commentaire 11" xfId="7691" hidden="1" xr:uid="{00000000-0005-0000-0000-00002F4E0000}"/>
    <cellStyle name="Commentaire 11" xfId="7741" hidden="1" xr:uid="{00000000-0005-0000-0000-0000304E0000}"/>
    <cellStyle name="Commentaire 11" xfId="7791" hidden="1" xr:uid="{00000000-0005-0000-0000-0000314E0000}"/>
    <cellStyle name="Commentaire 11" xfId="7840" hidden="1" xr:uid="{00000000-0005-0000-0000-0000324E0000}"/>
    <cellStyle name="Commentaire 11" xfId="7889" hidden="1" xr:uid="{00000000-0005-0000-0000-0000334E0000}"/>
    <cellStyle name="Commentaire 11" xfId="7936" hidden="1" xr:uid="{00000000-0005-0000-0000-0000344E0000}"/>
    <cellStyle name="Commentaire 11" xfId="7983" hidden="1" xr:uid="{00000000-0005-0000-0000-0000354E0000}"/>
    <cellStyle name="Commentaire 11" xfId="8028" hidden="1" xr:uid="{00000000-0005-0000-0000-0000364E0000}"/>
    <cellStyle name="Commentaire 11" xfId="8067" hidden="1" xr:uid="{00000000-0005-0000-0000-0000374E0000}"/>
    <cellStyle name="Commentaire 11" xfId="8104" hidden="1" xr:uid="{00000000-0005-0000-0000-0000384E0000}"/>
    <cellStyle name="Commentaire 11" xfId="8138" hidden="1" xr:uid="{00000000-0005-0000-0000-0000394E0000}"/>
    <cellStyle name="Commentaire 11" xfId="8239" hidden="1" xr:uid="{00000000-0005-0000-0000-00003A4E0000}"/>
    <cellStyle name="Commentaire 11" xfId="8287" hidden="1" xr:uid="{00000000-0005-0000-0000-00003B4E0000}"/>
    <cellStyle name="Commentaire 11" xfId="8347" hidden="1" xr:uid="{00000000-0005-0000-0000-00003C4E0000}"/>
    <cellStyle name="Commentaire 11" xfId="8393" hidden="1" xr:uid="{00000000-0005-0000-0000-00003D4E0000}"/>
    <cellStyle name="Commentaire 11" xfId="8437" hidden="1" xr:uid="{00000000-0005-0000-0000-00003E4E0000}"/>
    <cellStyle name="Commentaire 11" xfId="8476" hidden="1" xr:uid="{00000000-0005-0000-0000-00003F4E0000}"/>
    <cellStyle name="Commentaire 11" xfId="8512" hidden="1" xr:uid="{00000000-0005-0000-0000-0000404E0000}"/>
    <cellStyle name="Commentaire 11" xfId="8547" hidden="1" xr:uid="{00000000-0005-0000-0000-0000414E0000}"/>
    <cellStyle name="Commentaire 11" xfId="8599" hidden="1" xr:uid="{00000000-0005-0000-0000-0000424E0000}"/>
    <cellStyle name="Commentaire 11" xfId="7440" hidden="1" xr:uid="{00000000-0005-0000-0000-0000434E0000}"/>
    <cellStyle name="Commentaire 11" xfId="8624" hidden="1" xr:uid="{00000000-0005-0000-0000-0000444E0000}"/>
    <cellStyle name="Commentaire 11" xfId="8699" hidden="1" xr:uid="{00000000-0005-0000-0000-0000454E0000}"/>
    <cellStyle name="Commentaire 11" xfId="8749" hidden="1" xr:uid="{00000000-0005-0000-0000-0000464E0000}"/>
    <cellStyle name="Commentaire 11" xfId="8799" hidden="1" xr:uid="{00000000-0005-0000-0000-0000474E0000}"/>
    <cellStyle name="Commentaire 11" xfId="8848" hidden="1" xr:uid="{00000000-0005-0000-0000-0000484E0000}"/>
    <cellStyle name="Commentaire 11" xfId="8898" hidden="1" xr:uid="{00000000-0005-0000-0000-0000494E0000}"/>
    <cellStyle name="Commentaire 11" xfId="8947" hidden="1" xr:uid="{00000000-0005-0000-0000-00004A4E0000}"/>
    <cellStyle name="Commentaire 11" xfId="8996" hidden="1" xr:uid="{00000000-0005-0000-0000-00004B4E0000}"/>
    <cellStyle name="Commentaire 11" xfId="9043" hidden="1" xr:uid="{00000000-0005-0000-0000-00004C4E0000}"/>
    <cellStyle name="Commentaire 11" xfId="9090" hidden="1" xr:uid="{00000000-0005-0000-0000-00004D4E0000}"/>
    <cellStyle name="Commentaire 11" xfId="9135" hidden="1" xr:uid="{00000000-0005-0000-0000-00004E4E0000}"/>
    <cellStyle name="Commentaire 11" xfId="9174" hidden="1" xr:uid="{00000000-0005-0000-0000-00004F4E0000}"/>
    <cellStyle name="Commentaire 11" xfId="9211" hidden="1" xr:uid="{00000000-0005-0000-0000-0000504E0000}"/>
    <cellStyle name="Commentaire 11" xfId="9245" hidden="1" xr:uid="{00000000-0005-0000-0000-0000514E0000}"/>
    <cellStyle name="Commentaire 11" xfId="9350" hidden="1" xr:uid="{00000000-0005-0000-0000-0000524E0000}"/>
    <cellStyle name="Commentaire 11" xfId="9400" hidden="1" xr:uid="{00000000-0005-0000-0000-0000534E0000}"/>
    <cellStyle name="Commentaire 11" xfId="9462" hidden="1" xr:uid="{00000000-0005-0000-0000-0000544E0000}"/>
    <cellStyle name="Commentaire 11" xfId="9508" hidden="1" xr:uid="{00000000-0005-0000-0000-0000554E0000}"/>
    <cellStyle name="Commentaire 11" xfId="9552" hidden="1" xr:uid="{00000000-0005-0000-0000-0000564E0000}"/>
    <cellStyle name="Commentaire 11" xfId="9591" hidden="1" xr:uid="{00000000-0005-0000-0000-0000574E0000}"/>
    <cellStyle name="Commentaire 11" xfId="9627" hidden="1" xr:uid="{00000000-0005-0000-0000-0000584E0000}"/>
    <cellStyle name="Commentaire 11" xfId="9662" hidden="1" xr:uid="{00000000-0005-0000-0000-0000594E0000}"/>
    <cellStyle name="Commentaire 11" xfId="9718" hidden="1" xr:uid="{00000000-0005-0000-0000-00005A4E0000}"/>
    <cellStyle name="Commentaire 11" xfId="9878" hidden="1" xr:uid="{00000000-0005-0000-0000-00005B4E0000}"/>
    <cellStyle name="Commentaire 11" xfId="9972" hidden="1" xr:uid="{00000000-0005-0000-0000-00005C4E0000}"/>
    <cellStyle name="Commentaire 11" xfId="10021" hidden="1" xr:uid="{00000000-0005-0000-0000-00005D4E0000}"/>
    <cellStyle name="Commentaire 11" xfId="10071" hidden="1" xr:uid="{00000000-0005-0000-0000-00005E4E0000}"/>
    <cellStyle name="Commentaire 11" xfId="10121" hidden="1" xr:uid="{00000000-0005-0000-0000-00005F4E0000}"/>
    <cellStyle name="Commentaire 11" xfId="10171" hidden="1" xr:uid="{00000000-0005-0000-0000-0000604E0000}"/>
    <cellStyle name="Commentaire 11" xfId="10220" hidden="1" xr:uid="{00000000-0005-0000-0000-0000614E0000}"/>
    <cellStyle name="Commentaire 11" xfId="10269" hidden="1" xr:uid="{00000000-0005-0000-0000-0000624E0000}"/>
    <cellStyle name="Commentaire 11" xfId="10316" hidden="1" xr:uid="{00000000-0005-0000-0000-0000634E0000}"/>
    <cellStyle name="Commentaire 11" xfId="10363" hidden="1" xr:uid="{00000000-0005-0000-0000-0000644E0000}"/>
    <cellStyle name="Commentaire 11" xfId="10408" hidden="1" xr:uid="{00000000-0005-0000-0000-0000654E0000}"/>
    <cellStyle name="Commentaire 11" xfId="10447" hidden="1" xr:uid="{00000000-0005-0000-0000-0000664E0000}"/>
    <cellStyle name="Commentaire 11" xfId="10484" hidden="1" xr:uid="{00000000-0005-0000-0000-0000674E0000}"/>
    <cellStyle name="Commentaire 11" xfId="10518" hidden="1" xr:uid="{00000000-0005-0000-0000-0000684E0000}"/>
    <cellStyle name="Commentaire 11" xfId="10619" hidden="1" xr:uid="{00000000-0005-0000-0000-0000694E0000}"/>
    <cellStyle name="Commentaire 11" xfId="10667" hidden="1" xr:uid="{00000000-0005-0000-0000-00006A4E0000}"/>
    <cellStyle name="Commentaire 11" xfId="10727" hidden="1" xr:uid="{00000000-0005-0000-0000-00006B4E0000}"/>
    <cellStyle name="Commentaire 11" xfId="10773" hidden="1" xr:uid="{00000000-0005-0000-0000-00006C4E0000}"/>
    <cellStyle name="Commentaire 11" xfId="10817" hidden="1" xr:uid="{00000000-0005-0000-0000-00006D4E0000}"/>
    <cellStyle name="Commentaire 11" xfId="10856" hidden="1" xr:uid="{00000000-0005-0000-0000-00006E4E0000}"/>
    <cellStyle name="Commentaire 11" xfId="10892" hidden="1" xr:uid="{00000000-0005-0000-0000-00006F4E0000}"/>
    <cellStyle name="Commentaire 11" xfId="10927" hidden="1" xr:uid="{00000000-0005-0000-0000-0000704E0000}"/>
    <cellStyle name="Commentaire 11" xfId="10980" hidden="1" xr:uid="{00000000-0005-0000-0000-0000714E0000}"/>
    <cellStyle name="Commentaire 11" xfId="9820" hidden="1" xr:uid="{00000000-0005-0000-0000-0000724E0000}"/>
    <cellStyle name="Commentaire 11" xfId="6913" hidden="1" xr:uid="{00000000-0005-0000-0000-0000734E0000}"/>
    <cellStyle name="Commentaire 11" xfId="11041" hidden="1" xr:uid="{00000000-0005-0000-0000-0000744E0000}"/>
    <cellStyle name="Commentaire 11" xfId="11091" hidden="1" xr:uid="{00000000-0005-0000-0000-0000754E0000}"/>
    <cellStyle name="Commentaire 11" xfId="11141" hidden="1" xr:uid="{00000000-0005-0000-0000-0000764E0000}"/>
    <cellStyle name="Commentaire 11" xfId="11191" hidden="1" xr:uid="{00000000-0005-0000-0000-0000774E0000}"/>
    <cellStyle name="Commentaire 11" xfId="11241" hidden="1" xr:uid="{00000000-0005-0000-0000-0000784E0000}"/>
    <cellStyle name="Commentaire 11" xfId="11290" hidden="1" xr:uid="{00000000-0005-0000-0000-0000794E0000}"/>
    <cellStyle name="Commentaire 11" xfId="11339" hidden="1" xr:uid="{00000000-0005-0000-0000-00007A4E0000}"/>
    <cellStyle name="Commentaire 11" xfId="11386" hidden="1" xr:uid="{00000000-0005-0000-0000-00007B4E0000}"/>
    <cellStyle name="Commentaire 11" xfId="11433" hidden="1" xr:uid="{00000000-0005-0000-0000-00007C4E0000}"/>
    <cellStyle name="Commentaire 11" xfId="11478" hidden="1" xr:uid="{00000000-0005-0000-0000-00007D4E0000}"/>
    <cellStyle name="Commentaire 11" xfId="11517" hidden="1" xr:uid="{00000000-0005-0000-0000-00007E4E0000}"/>
    <cellStyle name="Commentaire 11" xfId="11554" hidden="1" xr:uid="{00000000-0005-0000-0000-00007F4E0000}"/>
    <cellStyle name="Commentaire 11" xfId="11588" hidden="1" xr:uid="{00000000-0005-0000-0000-0000804E0000}"/>
    <cellStyle name="Commentaire 11" xfId="11689" hidden="1" xr:uid="{00000000-0005-0000-0000-0000814E0000}"/>
    <cellStyle name="Commentaire 11" xfId="11739" hidden="1" xr:uid="{00000000-0005-0000-0000-0000824E0000}"/>
    <cellStyle name="Commentaire 11" xfId="11798" hidden="1" xr:uid="{00000000-0005-0000-0000-0000834E0000}"/>
    <cellStyle name="Commentaire 11" xfId="11844" hidden="1" xr:uid="{00000000-0005-0000-0000-0000844E0000}"/>
    <cellStyle name="Commentaire 11" xfId="11888" hidden="1" xr:uid="{00000000-0005-0000-0000-0000854E0000}"/>
    <cellStyle name="Commentaire 11" xfId="11927" hidden="1" xr:uid="{00000000-0005-0000-0000-0000864E0000}"/>
    <cellStyle name="Commentaire 11" xfId="11963" hidden="1" xr:uid="{00000000-0005-0000-0000-0000874E0000}"/>
    <cellStyle name="Commentaire 11" xfId="11998" hidden="1" xr:uid="{00000000-0005-0000-0000-0000884E0000}"/>
    <cellStyle name="Commentaire 11" xfId="12049" hidden="1" xr:uid="{00000000-0005-0000-0000-0000894E0000}"/>
    <cellStyle name="Commentaire 11" xfId="12178" hidden="1" xr:uid="{00000000-0005-0000-0000-00008A4E0000}"/>
    <cellStyle name="Commentaire 11" xfId="12271" hidden="1" xr:uid="{00000000-0005-0000-0000-00008B4E0000}"/>
    <cellStyle name="Commentaire 11" xfId="12320" hidden="1" xr:uid="{00000000-0005-0000-0000-00008C4E0000}"/>
    <cellStyle name="Commentaire 11" xfId="12370" hidden="1" xr:uid="{00000000-0005-0000-0000-00008D4E0000}"/>
    <cellStyle name="Commentaire 11" xfId="12420" hidden="1" xr:uid="{00000000-0005-0000-0000-00008E4E0000}"/>
    <cellStyle name="Commentaire 11" xfId="12470" hidden="1" xr:uid="{00000000-0005-0000-0000-00008F4E0000}"/>
    <cellStyle name="Commentaire 11" xfId="12519" hidden="1" xr:uid="{00000000-0005-0000-0000-0000904E0000}"/>
    <cellStyle name="Commentaire 11" xfId="12568" hidden="1" xr:uid="{00000000-0005-0000-0000-0000914E0000}"/>
    <cellStyle name="Commentaire 11" xfId="12615" hidden="1" xr:uid="{00000000-0005-0000-0000-0000924E0000}"/>
    <cellStyle name="Commentaire 11" xfId="12662" hidden="1" xr:uid="{00000000-0005-0000-0000-0000934E0000}"/>
    <cellStyle name="Commentaire 11" xfId="12707" hidden="1" xr:uid="{00000000-0005-0000-0000-0000944E0000}"/>
    <cellStyle name="Commentaire 11" xfId="12746" hidden="1" xr:uid="{00000000-0005-0000-0000-0000954E0000}"/>
    <cellStyle name="Commentaire 11" xfId="12783" hidden="1" xr:uid="{00000000-0005-0000-0000-0000964E0000}"/>
    <cellStyle name="Commentaire 11" xfId="12817" hidden="1" xr:uid="{00000000-0005-0000-0000-0000974E0000}"/>
    <cellStyle name="Commentaire 11" xfId="12917" hidden="1" xr:uid="{00000000-0005-0000-0000-0000984E0000}"/>
    <cellStyle name="Commentaire 11" xfId="12965" hidden="1" xr:uid="{00000000-0005-0000-0000-0000994E0000}"/>
    <cellStyle name="Commentaire 11" xfId="13024" hidden="1" xr:uid="{00000000-0005-0000-0000-00009A4E0000}"/>
    <cellStyle name="Commentaire 11" xfId="13070" hidden="1" xr:uid="{00000000-0005-0000-0000-00009B4E0000}"/>
    <cellStyle name="Commentaire 11" xfId="13114" hidden="1" xr:uid="{00000000-0005-0000-0000-00009C4E0000}"/>
    <cellStyle name="Commentaire 11" xfId="13153" hidden="1" xr:uid="{00000000-0005-0000-0000-00009D4E0000}"/>
    <cellStyle name="Commentaire 11" xfId="13189" hidden="1" xr:uid="{00000000-0005-0000-0000-00009E4E0000}"/>
    <cellStyle name="Commentaire 11" xfId="13224" hidden="1" xr:uid="{00000000-0005-0000-0000-00009F4E0000}"/>
    <cellStyle name="Commentaire 11" xfId="13274" hidden="1" xr:uid="{00000000-0005-0000-0000-0000A04E0000}"/>
    <cellStyle name="Commentaire 11" xfId="12121" hidden="1" xr:uid="{00000000-0005-0000-0000-0000A14E0000}"/>
    <cellStyle name="Commentaire 11" xfId="9772" hidden="1" xr:uid="{00000000-0005-0000-0000-0000A24E0000}"/>
    <cellStyle name="Commentaire 11" xfId="9670" hidden="1" xr:uid="{00000000-0005-0000-0000-0000A34E0000}"/>
    <cellStyle name="Commentaire 11" xfId="13323" hidden="1" xr:uid="{00000000-0005-0000-0000-0000A44E0000}"/>
    <cellStyle name="Commentaire 11" xfId="13372" hidden="1" xr:uid="{00000000-0005-0000-0000-0000A54E0000}"/>
    <cellStyle name="Commentaire 11" xfId="13421" hidden="1" xr:uid="{00000000-0005-0000-0000-0000A64E0000}"/>
    <cellStyle name="Commentaire 11" xfId="13470" hidden="1" xr:uid="{00000000-0005-0000-0000-0000A74E0000}"/>
    <cellStyle name="Commentaire 11" xfId="13518" hidden="1" xr:uid="{00000000-0005-0000-0000-0000A84E0000}"/>
    <cellStyle name="Commentaire 11" xfId="13566" hidden="1" xr:uid="{00000000-0005-0000-0000-0000A94E0000}"/>
    <cellStyle name="Commentaire 11" xfId="13612" hidden="1" xr:uid="{00000000-0005-0000-0000-0000AA4E0000}"/>
    <cellStyle name="Commentaire 11" xfId="13659" hidden="1" xr:uid="{00000000-0005-0000-0000-0000AB4E0000}"/>
    <cellStyle name="Commentaire 11" xfId="13704" hidden="1" xr:uid="{00000000-0005-0000-0000-0000AC4E0000}"/>
    <cellStyle name="Commentaire 11" xfId="13743" hidden="1" xr:uid="{00000000-0005-0000-0000-0000AD4E0000}"/>
    <cellStyle name="Commentaire 11" xfId="13780" hidden="1" xr:uid="{00000000-0005-0000-0000-0000AE4E0000}"/>
    <cellStyle name="Commentaire 11" xfId="13814" hidden="1" xr:uid="{00000000-0005-0000-0000-0000AF4E0000}"/>
    <cellStyle name="Commentaire 11" xfId="13913" hidden="1" xr:uid="{00000000-0005-0000-0000-0000B04E0000}"/>
    <cellStyle name="Commentaire 11" xfId="13961" hidden="1" xr:uid="{00000000-0005-0000-0000-0000B14E0000}"/>
    <cellStyle name="Commentaire 11" xfId="14020" hidden="1" xr:uid="{00000000-0005-0000-0000-0000B24E0000}"/>
    <cellStyle name="Commentaire 11" xfId="14066" hidden="1" xr:uid="{00000000-0005-0000-0000-0000B34E0000}"/>
    <cellStyle name="Commentaire 11" xfId="14110" hidden="1" xr:uid="{00000000-0005-0000-0000-0000B44E0000}"/>
    <cellStyle name="Commentaire 11" xfId="14149" hidden="1" xr:uid="{00000000-0005-0000-0000-0000B54E0000}"/>
    <cellStyle name="Commentaire 11" xfId="14185" hidden="1" xr:uid="{00000000-0005-0000-0000-0000B64E0000}"/>
    <cellStyle name="Commentaire 11" xfId="14220" hidden="1" xr:uid="{00000000-0005-0000-0000-0000B74E0000}"/>
    <cellStyle name="Commentaire 11" xfId="14270" hidden="1" xr:uid="{00000000-0005-0000-0000-0000B84E0000}"/>
    <cellStyle name="Commentaire 11" xfId="14377" hidden="1" xr:uid="{00000000-0005-0000-0000-0000B94E0000}"/>
    <cellStyle name="Commentaire 11" xfId="14470" hidden="1" xr:uid="{00000000-0005-0000-0000-0000BA4E0000}"/>
    <cellStyle name="Commentaire 11" xfId="14519" hidden="1" xr:uid="{00000000-0005-0000-0000-0000BB4E0000}"/>
    <cellStyle name="Commentaire 11" xfId="14569" hidden="1" xr:uid="{00000000-0005-0000-0000-0000BC4E0000}"/>
    <cellStyle name="Commentaire 11" xfId="14619" hidden="1" xr:uid="{00000000-0005-0000-0000-0000BD4E0000}"/>
    <cellStyle name="Commentaire 11" xfId="14669" hidden="1" xr:uid="{00000000-0005-0000-0000-0000BE4E0000}"/>
    <cellStyle name="Commentaire 11" xfId="14718" hidden="1" xr:uid="{00000000-0005-0000-0000-0000BF4E0000}"/>
    <cellStyle name="Commentaire 11" xfId="14767" hidden="1" xr:uid="{00000000-0005-0000-0000-0000C04E0000}"/>
    <cellStyle name="Commentaire 11" xfId="14814" hidden="1" xr:uid="{00000000-0005-0000-0000-0000C14E0000}"/>
    <cellStyle name="Commentaire 11" xfId="14861" hidden="1" xr:uid="{00000000-0005-0000-0000-0000C24E0000}"/>
    <cellStyle name="Commentaire 11" xfId="14906" hidden="1" xr:uid="{00000000-0005-0000-0000-0000C34E0000}"/>
    <cellStyle name="Commentaire 11" xfId="14945" hidden="1" xr:uid="{00000000-0005-0000-0000-0000C44E0000}"/>
    <cellStyle name="Commentaire 11" xfId="14982" hidden="1" xr:uid="{00000000-0005-0000-0000-0000C54E0000}"/>
    <cellStyle name="Commentaire 11" xfId="15016" hidden="1" xr:uid="{00000000-0005-0000-0000-0000C64E0000}"/>
    <cellStyle name="Commentaire 11" xfId="15116" hidden="1" xr:uid="{00000000-0005-0000-0000-0000C74E0000}"/>
    <cellStyle name="Commentaire 11" xfId="15164" hidden="1" xr:uid="{00000000-0005-0000-0000-0000C84E0000}"/>
    <cellStyle name="Commentaire 11" xfId="15224" hidden="1" xr:uid="{00000000-0005-0000-0000-0000C94E0000}"/>
    <cellStyle name="Commentaire 11" xfId="15270" hidden="1" xr:uid="{00000000-0005-0000-0000-0000CA4E0000}"/>
    <cellStyle name="Commentaire 11" xfId="15314" hidden="1" xr:uid="{00000000-0005-0000-0000-0000CB4E0000}"/>
    <cellStyle name="Commentaire 11" xfId="15353" hidden="1" xr:uid="{00000000-0005-0000-0000-0000CC4E0000}"/>
    <cellStyle name="Commentaire 11" xfId="15389" hidden="1" xr:uid="{00000000-0005-0000-0000-0000CD4E0000}"/>
    <cellStyle name="Commentaire 11" xfId="15424" hidden="1" xr:uid="{00000000-0005-0000-0000-0000CE4E0000}"/>
    <cellStyle name="Commentaire 11" xfId="15475" hidden="1" xr:uid="{00000000-0005-0000-0000-0000CF4E0000}"/>
    <cellStyle name="Commentaire 11" xfId="14320" hidden="1" xr:uid="{00000000-0005-0000-0000-0000D04E0000}"/>
    <cellStyle name="Commentaire 11" xfId="15659" hidden="1" xr:uid="{00000000-0005-0000-0000-0000D14E0000}"/>
    <cellStyle name="Commentaire 11" xfId="15762" hidden="1" xr:uid="{00000000-0005-0000-0000-0000D24E0000}"/>
    <cellStyle name="Commentaire 11" xfId="15812" hidden="1" xr:uid="{00000000-0005-0000-0000-0000D34E0000}"/>
    <cellStyle name="Commentaire 11" xfId="15862" hidden="1" xr:uid="{00000000-0005-0000-0000-0000D44E0000}"/>
    <cellStyle name="Commentaire 11" xfId="15912" hidden="1" xr:uid="{00000000-0005-0000-0000-0000D54E0000}"/>
    <cellStyle name="Commentaire 11" xfId="15962" hidden="1" xr:uid="{00000000-0005-0000-0000-0000D64E0000}"/>
    <cellStyle name="Commentaire 11" xfId="16011" hidden="1" xr:uid="{00000000-0005-0000-0000-0000D74E0000}"/>
    <cellStyle name="Commentaire 11" xfId="16060" hidden="1" xr:uid="{00000000-0005-0000-0000-0000D84E0000}"/>
    <cellStyle name="Commentaire 11" xfId="16107" hidden="1" xr:uid="{00000000-0005-0000-0000-0000D94E0000}"/>
    <cellStyle name="Commentaire 11" xfId="16154" hidden="1" xr:uid="{00000000-0005-0000-0000-0000DA4E0000}"/>
    <cellStyle name="Commentaire 11" xfId="16199" hidden="1" xr:uid="{00000000-0005-0000-0000-0000DB4E0000}"/>
    <cellStyle name="Commentaire 11" xfId="16238" hidden="1" xr:uid="{00000000-0005-0000-0000-0000DC4E0000}"/>
    <cellStyle name="Commentaire 11" xfId="16275" hidden="1" xr:uid="{00000000-0005-0000-0000-0000DD4E0000}"/>
    <cellStyle name="Commentaire 11" xfId="16309" hidden="1" xr:uid="{00000000-0005-0000-0000-0000DE4E0000}"/>
    <cellStyle name="Commentaire 11" xfId="16414" hidden="1" xr:uid="{00000000-0005-0000-0000-0000DF4E0000}"/>
    <cellStyle name="Commentaire 11" xfId="16464" hidden="1" xr:uid="{00000000-0005-0000-0000-0000E04E0000}"/>
    <cellStyle name="Commentaire 11" xfId="16526" hidden="1" xr:uid="{00000000-0005-0000-0000-0000E14E0000}"/>
    <cellStyle name="Commentaire 11" xfId="16572" hidden="1" xr:uid="{00000000-0005-0000-0000-0000E24E0000}"/>
    <cellStyle name="Commentaire 11" xfId="16616" hidden="1" xr:uid="{00000000-0005-0000-0000-0000E34E0000}"/>
    <cellStyle name="Commentaire 11" xfId="16655" hidden="1" xr:uid="{00000000-0005-0000-0000-0000E44E0000}"/>
    <cellStyle name="Commentaire 11" xfId="16691" hidden="1" xr:uid="{00000000-0005-0000-0000-0000E54E0000}"/>
    <cellStyle name="Commentaire 11" xfId="16726" hidden="1" xr:uid="{00000000-0005-0000-0000-0000E64E0000}"/>
    <cellStyle name="Commentaire 11" xfId="16782" hidden="1" xr:uid="{00000000-0005-0000-0000-0000E74E0000}"/>
    <cellStyle name="Commentaire 11" xfId="16953" hidden="1" xr:uid="{00000000-0005-0000-0000-0000E84E0000}"/>
    <cellStyle name="Commentaire 11" xfId="17047" hidden="1" xr:uid="{00000000-0005-0000-0000-0000E94E0000}"/>
    <cellStyle name="Commentaire 11" xfId="17096" hidden="1" xr:uid="{00000000-0005-0000-0000-0000EA4E0000}"/>
    <cellStyle name="Commentaire 11" xfId="17146" hidden="1" xr:uid="{00000000-0005-0000-0000-0000EB4E0000}"/>
    <cellStyle name="Commentaire 11" xfId="17196" hidden="1" xr:uid="{00000000-0005-0000-0000-0000EC4E0000}"/>
    <cellStyle name="Commentaire 11" xfId="17246" hidden="1" xr:uid="{00000000-0005-0000-0000-0000ED4E0000}"/>
    <cellStyle name="Commentaire 11" xfId="17295" hidden="1" xr:uid="{00000000-0005-0000-0000-0000EE4E0000}"/>
    <cellStyle name="Commentaire 11" xfId="17344" hidden="1" xr:uid="{00000000-0005-0000-0000-0000EF4E0000}"/>
    <cellStyle name="Commentaire 11" xfId="17391" hidden="1" xr:uid="{00000000-0005-0000-0000-0000F04E0000}"/>
    <cellStyle name="Commentaire 11" xfId="17438" hidden="1" xr:uid="{00000000-0005-0000-0000-0000F14E0000}"/>
    <cellStyle name="Commentaire 11" xfId="17483" hidden="1" xr:uid="{00000000-0005-0000-0000-0000F24E0000}"/>
    <cellStyle name="Commentaire 11" xfId="17522" hidden="1" xr:uid="{00000000-0005-0000-0000-0000F34E0000}"/>
    <cellStyle name="Commentaire 11" xfId="17559" hidden="1" xr:uid="{00000000-0005-0000-0000-0000F44E0000}"/>
    <cellStyle name="Commentaire 11" xfId="17593" hidden="1" xr:uid="{00000000-0005-0000-0000-0000F54E0000}"/>
    <cellStyle name="Commentaire 11" xfId="17694" hidden="1" xr:uid="{00000000-0005-0000-0000-0000F64E0000}"/>
    <cellStyle name="Commentaire 11" xfId="17742" hidden="1" xr:uid="{00000000-0005-0000-0000-0000F74E0000}"/>
    <cellStyle name="Commentaire 11" xfId="17802" hidden="1" xr:uid="{00000000-0005-0000-0000-0000F84E0000}"/>
    <cellStyle name="Commentaire 11" xfId="17848" hidden="1" xr:uid="{00000000-0005-0000-0000-0000F94E0000}"/>
    <cellStyle name="Commentaire 11" xfId="17892" hidden="1" xr:uid="{00000000-0005-0000-0000-0000FA4E0000}"/>
    <cellStyle name="Commentaire 11" xfId="17931" hidden="1" xr:uid="{00000000-0005-0000-0000-0000FB4E0000}"/>
    <cellStyle name="Commentaire 11" xfId="17967" hidden="1" xr:uid="{00000000-0005-0000-0000-0000FC4E0000}"/>
    <cellStyle name="Commentaire 11" xfId="18002" hidden="1" xr:uid="{00000000-0005-0000-0000-0000FD4E0000}"/>
    <cellStyle name="Commentaire 11" xfId="18055" hidden="1" xr:uid="{00000000-0005-0000-0000-0000FE4E0000}"/>
    <cellStyle name="Commentaire 11" xfId="16895" hidden="1" xr:uid="{00000000-0005-0000-0000-0000FF4E0000}"/>
    <cellStyle name="Commentaire 11" xfId="16130" hidden="1" xr:uid="{00000000-0005-0000-0000-0000004F0000}"/>
    <cellStyle name="Commentaire 11" xfId="18101" hidden="1" xr:uid="{00000000-0005-0000-0000-0000014F0000}"/>
    <cellStyle name="Commentaire 11" xfId="18151" hidden="1" xr:uid="{00000000-0005-0000-0000-0000024F0000}"/>
    <cellStyle name="Commentaire 11" xfId="18201" hidden="1" xr:uid="{00000000-0005-0000-0000-0000034F0000}"/>
    <cellStyle name="Commentaire 11" xfId="18251" hidden="1" xr:uid="{00000000-0005-0000-0000-0000044F0000}"/>
    <cellStyle name="Commentaire 11" xfId="18301" hidden="1" xr:uid="{00000000-0005-0000-0000-0000054F0000}"/>
    <cellStyle name="Commentaire 11" xfId="18350" hidden="1" xr:uid="{00000000-0005-0000-0000-0000064F0000}"/>
    <cellStyle name="Commentaire 11" xfId="18398" hidden="1" xr:uid="{00000000-0005-0000-0000-0000074F0000}"/>
    <cellStyle name="Commentaire 11" xfId="18445" hidden="1" xr:uid="{00000000-0005-0000-0000-0000084F0000}"/>
    <cellStyle name="Commentaire 11" xfId="18492" hidden="1" xr:uid="{00000000-0005-0000-0000-0000094F0000}"/>
    <cellStyle name="Commentaire 11" xfId="18537" hidden="1" xr:uid="{00000000-0005-0000-0000-00000A4F0000}"/>
    <cellStyle name="Commentaire 11" xfId="18576" hidden="1" xr:uid="{00000000-0005-0000-0000-00000B4F0000}"/>
    <cellStyle name="Commentaire 11" xfId="18613" hidden="1" xr:uid="{00000000-0005-0000-0000-00000C4F0000}"/>
    <cellStyle name="Commentaire 11" xfId="18647" hidden="1" xr:uid="{00000000-0005-0000-0000-00000D4F0000}"/>
    <cellStyle name="Commentaire 11" xfId="18752" hidden="1" xr:uid="{00000000-0005-0000-0000-00000E4F0000}"/>
    <cellStyle name="Commentaire 11" xfId="18802" hidden="1" xr:uid="{00000000-0005-0000-0000-00000F4F0000}"/>
    <cellStyle name="Commentaire 11" xfId="18864" hidden="1" xr:uid="{00000000-0005-0000-0000-0000104F0000}"/>
    <cellStyle name="Commentaire 11" xfId="18910" hidden="1" xr:uid="{00000000-0005-0000-0000-0000114F0000}"/>
    <cellStyle name="Commentaire 11" xfId="18954" hidden="1" xr:uid="{00000000-0005-0000-0000-0000124F0000}"/>
    <cellStyle name="Commentaire 11" xfId="18993" hidden="1" xr:uid="{00000000-0005-0000-0000-0000134F0000}"/>
    <cellStyle name="Commentaire 11" xfId="19029" hidden="1" xr:uid="{00000000-0005-0000-0000-0000144F0000}"/>
    <cellStyle name="Commentaire 11" xfId="19064" hidden="1" xr:uid="{00000000-0005-0000-0000-0000154F0000}"/>
    <cellStyle name="Commentaire 11" xfId="19120" hidden="1" xr:uid="{00000000-0005-0000-0000-0000164F0000}"/>
    <cellStyle name="Commentaire 11" xfId="19289" hidden="1" xr:uid="{00000000-0005-0000-0000-0000174F0000}"/>
    <cellStyle name="Commentaire 11" xfId="19383" hidden="1" xr:uid="{00000000-0005-0000-0000-0000184F0000}"/>
    <cellStyle name="Commentaire 11" xfId="19432" hidden="1" xr:uid="{00000000-0005-0000-0000-0000194F0000}"/>
    <cellStyle name="Commentaire 11" xfId="19482" hidden="1" xr:uid="{00000000-0005-0000-0000-00001A4F0000}"/>
    <cellStyle name="Commentaire 11" xfId="19532" hidden="1" xr:uid="{00000000-0005-0000-0000-00001B4F0000}"/>
    <cellStyle name="Commentaire 11" xfId="19582" hidden="1" xr:uid="{00000000-0005-0000-0000-00001C4F0000}"/>
    <cellStyle name="Commentaire 11" xfId="19631" hidden="1" xr:uid="{00000000-0005-0000-0000-00001D4F0000}"/>
    <cellStyle name="Commentaire 11" xfId="19680" hidden="1" xr:uid="{00000000-0005-0000-0000-00001E4F0000}"/>
    <cellStyle name="Commentaire 11" xfId="19727" hidden="1" xr:uid="{00000000-0005-0000-0000-00001F4F0000}"/>
    <cellStyle name="Commentaire 11" xfId="19774" hidden="1" xr:uid="{00000000-0005-0000-0000-0000204F0000}"/>
    <cellStyle name="Commentaire 11" xfId="19819" hidden="1" xr:uid="{00000000-0005-0000-0000-0000214F0000}"/>
    <cellStyle name="Commentaire 11" xfId="19858" hidden="1" xr:uid="{00000000-0005-0000-0000-0000224F0000}"/>
    <cellStyle name="Commentaire 11" xfId="19895" hidden="1" xr:uid="{00000000-0005-0000-0000-0000234F0000}"/>
    <cellStyle name="Commentaire 11" xfId="19929" hidden="1" xr:uid="{00000000-0005-0000-0000-0000244F0000}"/>
    <cellStyle name="Commentaire 11" xfId="20029" hidden="1" xr:uid="{00000000-0005-0000-0000-0000254F0000}"/>
    <cellStyle name="Commentaire 11" xfId="20077" hidden="1" xr:uid="{00000000-0005-0000-0000-0000264F0000}"/>
    <cellStyle name="Commentaire 11" xfId="20137" hidden="1" xr:uid="{00000000-0005-0000-0000-0000274F0000}"/>
    <cellStyle name="Commentaire 11" xfId="20183" hidden="1" xr:uid="{00000000-0005-0000-0000-0000284F0000}"/>
    <cellStyle name="Commentaire 11" xfId="20227" hidden="1" xr:uid="{00000000-0005-0000-0000-0000294F0000}"/>
    <cellStyle name="Commentaire 11" xfId="20266" hidden="1" xr:uid="{00000000-0005-0000-0000-00002A4F0000}"/>
    <cellStyle name="Commentaire 11" xfId="20302" hidden="1" xr:uid="{00000000-0005-0000-0000-00002B4F0000}"/>
    <cellStyle name="Commentaire 11" xfId="20337" hidden="1" xr:uid="{00000000-0005-0000-0000-00002C4F0000}"/>
    <cellStyle name="Commentaire 11" xfId="20390" hidden="1" xr:uid="{00000000-0005-0000-0000-00002D4F0000}"/>
    <cellStyle name="Commentaire 11" xfId="19231" hidden="1" xr:uid="{00000000-0005-0000-0000-00002E4F0000}"/>
    <cellStyle name="Commentaire 11" xfId="15649" hidden="1" xr:uid="{00000000-0005-0000-0000-00002F4F0000}"/>
    <cellStyle name="Commentaire 11" xfId="20431" hidden="1" xr:uid="{00000000-0005-0000-0000-0000304F0000}"/>
    <cellStyle name="Commentaire 11" xfId="20481" hidden="1" xr:uid="{00000000-0005-0000-0000-0000314F0000}"/>
    <cellStyle name="Commentaire 11" xfId="20531" hidden="1" xr:uid="{00000000-0005-0000-0000-0000324F0000}"/>
    <cellStyle name="Commentaire 11" xfId="20581" hidden="1" xr:uid="{00000000-0005-0000-0000-0000334F0000}"/>
    <cellStyle name="Commentaire 11" xfId="20631" hidden="1" xr:uid="{00000000-0005-0000-0000-0000344F0000}"/>
    <cellStyle name="Commentaire 11" xfId="20680" hidden="1" xr:uid="{00000000-0005-0000-0000-0000354F0000}"/>
    <cellStyle name="Commentaire 11" xfId="20729" hidden="1" xr:uid="{00000000-0005-0000-0000-0000364F0000}"/>
    <cellStyle name="Commentaire 11" xfId="20776" hidden="1" xr:uid="{00000000-0005-0000-0000-0000374F0000}"/>
    <cellStyle name="Commentaire 11" xfId="20823" hidden="1" xr:uid="{00000000-0005-0000-0000-0000384F0000}"/>
    <cellStyle name="Commentaire 11" xfId="20868" hidden="1" xr:uid="{00000000-0005-0000-0000-0000394F0000}"/>
    <cellStyle name="Commentaire 11" xfId="20907" hidden="1" xr:uid="{00000000-0005-0000-0000-00003A4F0000}"/>
    <cellStyle name="Commentaire 11" xfId="20944" hidden="1" xr:uid="{00000000-0005-0000-0000-00003B4F0000}"/>
    <cellStyle name="Commentaire 11" xfId="20978" hidden="1" xr:uid="{00000000-0005-0000-0000-00003C4F0000}"/>
    <cellStyle name="Commentaire 11" xfId="21081" hidden="1" xr:uid="{00000000-0005-0000-0000-00003D4F0000}"/>
    <cellStyle name="Commentaire 11" xfId="21131" hidden="1" xr:uid="{00000000-0005-0000-0000-00003E4F0000}"/>
    <cellStyle name="Commentaire 11" xfId="21192" hidden="1" xr:uid="{00000000-0005-0000-0000-00003F4F0000}"/>
    <cellStyle name="Commentaire 11" xfId="21238" hidden="1" xr:uid="{00000000-0005-0000-0000-0000404F0000}"/>
    <cellStyle name="Commentaire 11" xfId="21282" hidden="1" xr:uid="{00000000-0005-0000-0000-0000414F0000}"/>
    <cellStyle name="Commentaire 11" xfId="21321" hidden="1" xr:uid="{00000000-0005-0000-0000-0000424F0000}"/>
    <cellStyle name="Commentaire 11" xfId="21357" hidden="1" xr:uid="{00000000-0005-0000-0000-0000434F0000}"/>
    <cellStyle name="Commentaire 11" xfId="21392" hidden="1" xr:uid="{00000000-0005-0000-0000-0000444F0000}"/>
    <cellStyle name="Commentaire 11" xfId="21446" hidden="1" xr:uid="{00000000-0005-0000-0000-0000454F0000}"/>
    <cellStyle name="Commentaire 11" xfId="21610" hidden="1" xr:uid="{00000000-0005-0000-0000-0000464F0000}"/>
    <cellStyle name="Commentaire 11" xfId="21704" hidden="1" xr:uid="{00000000-0005-0000-0000-0000474F0000}"/>
    <cellStyle name="Commentaire 11" xfId="21753" hidden="1" xr:uid="{00000000-0005-0000-0000-0000484F0000}"/>
    <cellStyle name="Commentaire 11" xfId="21803" hidden="1" xr:uid="{00000000-0005-0000-0000-0000494F0000}"/>
    <cellStyle name="Commentaire 11" xfId="21853" hidden="1" xr:uid="{00000000-0005-0000-0000-00004A4F0000}"/>
    <cellStyle name="Commentaire 11" xfId="21903" hidden="1" xr:uid="{00000000-0005-0000-0000-00004B4F0000}"/>
    <cellStyle name="Commentaire 11" xfId="21952" hidden="1" xr:uid="{00000000-0005-0000-0000-00004C4F0000}"/>
    <cellStyle name="Commentaire 11" xfId="22001" hidden="1" xr:uid="{00000000-0005-0000-0000-00004D4F0000}"/>
    <cellStyle name="Commentaire 11" xfId="22048" hidden="1" xr:uid="{00000000-0005-0000-0000-00004E4F0000}"/>
    <cellStyle name="Commentaire 11" xfId="22095" hidden="1" xr:uid="{00000000-0005-0000-0000-00004F4F0000}"/>
    <cellStyle name="Commentaire 11" xfId="22140" hidden="1" xr:uid="{00000000-0005-0000-0000-0000504F0000}"/>
    <cellStyle name="Commentaire 11" xfId="22179" hidden="1" xr:uid="{00000000-0005-0000-0000-0000514F0000}"/>
    <cellStyle name="Commentaire 11" xfId="22216" hidden="1" xr:uid="{00000000-0005-0000-0000-0000524F0000}"/>
    <cellStyle name="Commentaire 11" xfId="22250" hidden="1" xr:uid="{00000000-0005-0000-0000-0000534F0000}"/>
    <cellStyle name="Commentaire 11" xfId="22351" hidden="1" xr:uid="{00000000-0005-0000-0000-0000544F0000}"/>
    <cellStyle name="Commentaire 11" xfId="22399" hidden="1" xr:uid="{00000000-0005-0000-0000-0000554F0000}"/>
    <cellStyle name="Commentaire 11" xfId="22459" hidden="1" xr:uid="{00000000-0005-0000-0000-0000564F0000}"/>
    <cellStyle name="Commentaire 11" xfId="22505" hidden="1" xr:uid="{00000000-0005-0000-0000-0000574F0000}"/>
    <cellStyle name="Commentaire 11" xfId="22549" hidden="1" xr:uid="{00000000-0005-0000-0000-0000584F0000}"/>
    <cellStyle name="Commentaire 11" xfId="22588" hidden="1" xr:uid="{00000000-0005-0000-0000-0000594F0000}"/>
    <cellStyle name="Commentaire 11" xfId="22624" hidden="1" xr:uid="{00000000-0005-0000-0000-00005A4F0000}"/>
    <cellStyle name="Commentaire 11" xfId="22659" hidden="1" xr:uid="{00000000-0005-0000-0000-00005B4F0000}"/>
    <cellStyle name="Commentaire 11" xfId="22712" hidden="1" xr:uid="{00000000-0005-0000-0000-00005C4F0000}"/>
    <cellStyle name="Commentaire 11" xfId="21552" hidden="1" xr:uid="{00000000-0005-0000-0000-00005D4F0000}"/>
    <cellStyle name="Commentaire 11" xfId="16829" hidden="1" xr:uid="{00000000-0005-0000-0000-00005E4F0000}"/>
    <cellStyle name="Commentaire 11" xfId="16736" hidden="1" xr:uid="{00000000-0005-0000-0000-00005F4F0000}"/>
    <cellStyle name="Commentaire 11" xfId="22796" hidden="1" xr:uid="{00000000-0005-0000-0000-0000604F0000}"/>
    <cellStyle name="Commentaire 11" xfId="22846" hidden="1" xr:uid="{00000000-0005-0000-0000-0000614F0000}"/>
    <cellStyle name="Commentaire 11" xfId="22896" hidden="1" xr:uid="{00000000-0005-0000-0000-0000624F0000}"/>
    <cellStyle name="Commentaire 11" xfId="22946" hidden="1" xr:uid="{00000000-0005-0000-0000-0000634F0000}"/>
    <cellStyle name="Commentaire 11" xfId="22994" hidden="1" xr:uid="{00000000-0005-0000-0000-0000644F0000}"/>
    <cellStyle name="Commentaire 11" xfId="23043" hidden="1" xr:uid="{00000000-0005-0000-0000-0000654F0000}"/>
    <cellStyle name="Commentaire 11" xfId="23089" hidden="1" xr:uid="{00000000-0005-0000-0000-0000664F0000}"/>
    <cellStyle name="Commentaire 11" xfId="23136" hidden="1" xr:uid="{00000000-0005-0000-0000-0000674F0000}"/>
    <cellStyle name="Commentaire 11" xfId="23181" hidden="1" xr:uid="{00000000-0005-0000-0000-0000684F0000}"/>
    <cellStyle name="Commentaire 11" xfId="23220" hidden="1" xr:uid="{00000000-0005-0000-0000-0000694F0000}"/>
    <cellStyle name="Commentaire 11" xfId="23257" hidden="1" xr:uid="{00000000-0005-0000-0000-00006A4F0000}"/>
    <cellStyle name="Commentaire 11" xfId="23291" hidden="1" xr:uid="{00000000-0005-0000-0000-00006B4F0000}"/>
    <cellStyle name="Commentaire 11" xfId="23393" hidden="1" xr:uid="{00000000-0005-0000-0000-00006C4F0000}"/>
    <cellStyle name="Commentaire 11" xfId="23443" hidden="1" xr:uid="{00000000-0005-0000-0000-00006D4F0000}"/>
    <cellStyle name="Commentaire 11" xfId="23503" hidden="1" xr:uid="{00000000-0005-0000-0000-00006E4F0000}"/>
    <cellStyle name="Commentaire 11" xfId="23549" hidden="1" xr:uid="{00000000-0005-0000-0000-00006F4F0000}"/>
    <cellStyle name="Commentaire 11" xfId="23593" hidden="1" xr:uid="{00000000-0005-0000-0000-0000704F0000}"/>
    <cellStyle name="Commentaire 11" xfId="23632" hidden="1" xr:uid="{00000000-0005-0000-0000-0000714F0000}"/>
    <cellStyle name="Commentaire 11" xfId="23668" hidden="1" xr:uid="{00000000-0005-0000-0000-0000724F0000}"/>
    <cellStyle name="Commentaire 11" xfId="23703" hidden="1" xr:uid="{00000000-0005-0000-0000-0000734F0000}"/>
    <cellStyle name="Commentaire 11" xfId="23754" hidden="1" xr:uid="{00000000-0005-0000-0000-0000744F0000}"/>
    <cellStyle name="Commentaire 11" xfId="23911" hidden="1" xr:uid="{00000000-0005-0000-0000-0000754F0000}"/>
    <cellStyle name="Commentaire 11" xfId="24004" hidden="1" xr:uid="{00000000-0005-0000-0000-0000764F0000}"/>
    <cellStyle name="Commentaire 11" xfId="24053" hidden="1" xr:uid="{00000000-0005-0000-0000-0000774F0000}"/>
    <cellStyle name="Commentaire 11" xfId="24103" hidden="1" xr:uid="{00000000-0005-0000-0000-0000784F0000}"/>
    <cellStyle name="Commentaire 11" xfId="24153" hidden="1" xr:uid="{00000000-0005-0000-0000-0000794F0000}"/>
    <cellStyle name="Commentaire 11" xfId="24203" hidden="1" xr:uid="{00000000-0005-0000-0000-00007A4F0000}"/>
    <cellStyle name="Commentaire 11" xfId="24252" hidden="1" xr:uid="{00000000-0005-0000-0000-00007B4F0000}"/>
    <cellStyle name="Commentaire 11" xfId="24301" hidden="1" xr:uid="{00000000-0005-0000-0000-00007C4F0000}"/>
    <cellStyle name="Commentaire 11" xfId="24348" hidden="1" xr:uid="{00000000-0005-0000-0000-00007D4F0000}"/>
    <cellStyle name="Commentaire 11" xfId="24395" hidden="1" xr:uid="{00000000-0005-0000-0000-00007E4F0000}"/>
    <cellStyle name="Commentaire 11" xfId="24440" hidden="1" xr:uid="{00000000-0005-0000-0000-00007F4F0000}"/>
    <cellStyle name="Commentaire 11" xfId="24479" hidden="1" xr:uid="{00000000-0005-0000-0000-0000804F0000}"/>
    <cellStyle name="Commentaire 11" xfId="24516" hidden="1" xr:uid="{00000000-0005-0000-0000-0000814F0000}"/>
    <cellStyle name="Commentaire 11" xfId="24550" hidden="1" xr:uid="{00000000-0005-0000-0000-0000824F0000}"/>
    <cellStyle name="Commentaire 11" xfId="24651" hidden="1" xr:uid="{00000000-0005-0000-0000-0000834F0000}"/>
    <cellStyle name="Commentaire 11" xfId="24699" hidden="1" xr:uid="{00000000-0005-0000-0000-0000844F0000}"/>
    <cellStyle name="Commentaire 11" xfId="24759" hidden="1" xr:uid="{00000000-0005-0000-0000-0000854F0000}"/>
    <cellStyle name="Commentaire 11" xfId="24805" hidden="1" xr:uid="{00000000-0005-0000-0000-0000864F0000}"/>
    <cellStyle name="Commentaire 11" xfId="24849" hidden="1" xr:uid="{00000000-0005-0000-0000-0000874F0000}"/>
    <cellStyle name="Commentaire 11" xfId="24888" hidden="1" xr:uid="{00000000-0005-0000-0000-0000884F0000}"/>
    <cellStyle name="Commentaire 11" xfId="24924" hidden="1" xr:uid="{00000000-0005-0000-0000-0000894F0000}"/>
    <cellStyle name="Commentaire 11" xfId="24959" hidden="1" xr:uid="{00000000-0005-0000-0000-00008A4F0000}"/>
    <cellStyle name="Commentaire 11" xfId="25010" hidden="1" xr:uid="{00000000-0005-0000-0000-00008B4F0000}"/>
    <cellStyle name="Commentaire 11" xfId="23853" hidden="1" xr:uid="{00000000-0005-0000-0000-00008C4F0000}"/>
    <cellStyle name="Commentaire 11" xfId="19238" hidden="1" xr:uid="{00000000-0005-0000-0000-00008D4F0000}"/>
    <cellStyle name="Commentaire 11" xfId="25045" hidden="1" xr:uid="{00000000-0005-0000-0000-00008E4F0000}"/>
    <cellStyle name="Commentaire 11" xfId="25095" hidden="1" xr:uid="{00000000-0005-0000-0000-00008F4F0000}"/>
    <cellStyle name="Commentaire 11" xfId="25145" hidden="1" xr:uid="{00000000-0005-0000-0000-0000904F0000}"/>
    <cellStyle name="Commentaire 11" xfId="25195" hidden="1" xr:uid="{00000000-0005-0000-0000-0000914F0000}"/>
    <cellStyle name="Commentaire 11" xfId="25245" hidden="1" xr:uid="{00000000-0005-0000-0000-0000924F0000}"/>
    <cellStyle name="Commentaire 11" xfId="25294" hidden="1" xr:uid="{00000000-0005-0000-0000-0000934F0000}"/>
    <cellStyle name="Commentaire 11" xfId="25343" hidden="1" xr:uid="{00000000-0005-0000-0000-0000944F0000}"/>
    <cellStyle name="Commentaire 11" xfId="25390" hidden="1" xr:uid="{00000000-0005-0000-0000-0000954F0000}"/>
    <cellStyle name="Commentaire 11" xfId="25436" hidden="1" xr:uid="{00000000-0005-0000-0000-0000964F0000}"/>
    <cellStyle name="Commentaire 11" xfId="25480" hidden="1" xr:uid="{00000000-0005-0000-0000-0000974F0000}"/>
    <cellStyle name="Commentaire 11" xfId="25518" hidden="1" xr:uid="{00000000-0005-0000-0000-0000984F0000}"/>
    <cellStyle name="Commentaire 11" xfId="25555" hidden="1" xr:uid="{00000000-0005-0000-0000-0000994F0000}"/>
    <cellStyle name="Commentaire 11" xfId="25589" hidden="1" xr:uid="{00000000-0005-0000-0000-00009A4F0000}"/>
    <cellStyle name="Commentaire 11" xfId="25689" hidden="1" xr:uid="{00000000-0005-0000-0000-00009B4F0000}"/>
    <cellStyle name="Commentaire 11" xfId="25739" hidden="1" xr:uid="{00000000-0005-0000-0000-00009C4F0000}"/>
    <cellStyle name="Commentaire 11" xfId="25798" hidden="1" xr:uid="{00000000-0005-0000-0000-00009D4F0000}"/>
    <cellStyle name="Commentaire 11" xfId="25844" hidden="1" xr:uid="{00000000-0005-0000-0000-00009E4F0000}"/>
    <cellStyle name="Commentaire 11" xfId="25888" hidden="1" xr:uid="{00000000-0005-0000-0000-00009F4F0000}"/>
    <cellStyle name="Commentaire 11" xfId="25927" hidden="1" xr:uid="{00000000-0005-0000-0000-0000A04F0000}"/>
    <cellStyle name="Commentaire 11" xfId="25963" hidden="1" xr:uid="{00000000-0005-0000-0000-0000A14F0000}"/>
    <cellStyle name="Commentaire 11" xfId="25998" hidden="1" xr:uid="{00000000-0005-0000-0000-0000A24F0000}"/>
    <cellStyle name="Commentaire 11" xfId="26048" hidden="1" xr:uid="{00000000-0005-0000-0000-0000A34F0000}"/>
    <cellStyle name="Commentaire 11" xfId="26176" hidden="1" xr:uid="{00000000-0005-0000-0000-0000A44F0000}"/>
    <cellStyle name="Commentaire 11" xfId="26269" hidden="1" xr:uid="{00000000-0005-0000-0000-0000A54F0000}"/>
    <cellStyle name="Commentaire 11" xfId="26318" hidden="1" xr:uid="{00000000-0005-0000-0000-0000A64F0000}"/>
    <cellStyle name="Commentaire 11" xfId="26368" hidden="1" xr:uid="{00000000-0005-0000-0000-0000A74F0000}"/>
    <cellStyle name="Commentaire 11" xfId="26418" hidden="1" xr:uid="{00000000-0005-0000-0000-0000A84F0000}"/>
    <cellStyle name="Commentaire 11" xfId="26468" hidden="1" xr:uid="{00000000-0005-0000-0000-0000A94F0000}"/>
    <cellStyle name="Commentaire 11" xfId="26517" hidden="1" xr:uid="{00000000-0005-0000-0000-0000AA4F0000}"/>
    <cellStyle name="Commentaire 11" xfId="26566" hidden="1" xr:uid="{00000000-0005-0000-0000-0000AB4F0000}"/>
    <cellStyle name="Commentaire 11" xfId="26613" hidden="1" xr:uid="{00000000-0005-0000-0000-0000AC4F0000}"/>
    <cellStyle name="Commentaire 11" xfId="26660" hidden="1" xr:uid="{00000000-0005-0000-0000-0000AD4F0000}"/>
    <cellStyle name="Commentaire 11" xfId="26705" hidden="1" xr:uid="{00000000-0005-0000-0000-0000AE4F0000}"/>
    <cellStyle name="Commentaire 11" xfId="26744" hidden="1" xr:uid="{00000000-0005-0000-0000-0000AF4F0000}"/>
    <cellStyle name="Commentaire 11" xfId="26781" hidden="1" xr:uid="{00000000-0005-0000-0000-0000B04F0000}"/>
    <cellStyle name="Commentaire 11" xfId="26815" hidden="1" xr:uid="{00000000-0005-0000-0000-0000B14F0000}"/>
    <cellStyle name="Commentaire 11" xfId="26915" hidden="1" xr:uid="{00000000-0005-0000-0000-0000B24F0000}"/>
    <cellStyle name="Commentaire 11" xfId="26963" hidden="1" xr:uid="{00000000-0005-0000-0000-0000B34F0000}"/>
    <cellStyle name="Commentaire 11" xfId="27022" hidden="1" xr:uid="{00000000-0005-0000-0000-0000B44F0000}"/>
    <cellStyle name="Commentaire 11" xfId="27068" hidden="1" xr:uid="{00000000-0005-0000-0000-0000B54F0000}"/>
    <cellStyle name="Commentaire 11" xfId="27112" hidden="1" xr:uid="{00000000-0005-0000-0000-0000B64F0000}"/>
    <cellStyle name="Commentaire 11" xfId="27151" hidden="1" xr:uid="{00000000-0005-0000-0000-0000B74F0000}"/>
    <cellStyle name="Commentaire 11" xfId="27187" hidden="1" xr:uid="{00000000-0005-0000-0000-0000B84F0000}"/>
    <cellStyle name="Commentaire 11" xfId="27222" hidden="1" xr:uid="{00000000-0005-0000-0000-0000B94F0000}"/>
    <cellStyle name="Commentaire 11" xfId="27272" hidden="1" xr:uid="{00000000-0005-0000-0000-0000BA4F0000}"/>
    <cellStyle name="Commentaire 11" xfId="26119" hidden="1" xr:uid="{00000000-0005-0000-0000-0000BB4F0000}"/>
    <cellStyle name="Commentaire 11" xfId="21150" hidden="1" xr:uid="{00000000-0005-0000-0000-0000BC4F0000}"/>
    <cellStyle name="Commentaire 11" xfId="21399" hidden="1" xr:uid="{00000000-0005-0000-0000-0000BD4F0000}"/>
    <cellStyle name="Commentaire 11" xfId="27330" hidden="1" xr:uid="{00000000-0005-0000-0000-0000BE4F0000}"/>
    <cellStyle name="Commentaire 11" xfId="27379" hidden="1" xr:uid="{00000000-0005-0000-0000-0000BF4F0000}"/>
    <cellStyle name="Commentaire 11" xfId="27428" hidden="1" xr:uid="{00000000-0005-0000-0000-0000C04F0000}"/>
    <cellStyle name="Commentaire 11" xfId="27477" hidden="1" xr:uid="{00000000-0005-0000-0000-0000C14F0000}"/>
    <cellStyle name="Commentaire 11" xfId="27525" hidden="1" xr:uid="{00000000-0005-0000-0000-0000C24F0000}"/>
    <cellStyle name="Commentaire 11" xfId="27573" hidden="1" xr:uid="{00000000-0005-0000-0000-0000C34F0000}"/>
    <cellStyle name="Commentaire 11" xfId="27619" hidden="1" xr:uid="{00000000-0005-0000-0000-0000C44F0000}"/>
    <cellStyle name="Commentaire 11" xfId="27666" hidden="1" xr:uid="{00000000-0005-0000-0000-0000C54F0000}"/>
    <cellStyle name="Commentaire 11" xfId="27711" hidden="1" xr:uid="{00000000-0005-0000-0000-0000C64F0000}"/>
    <cellStyle name="Commentaire 11" xfId="27750" hidden="1" xr:uid="{00000000-0005-0000-0000-0000C74F0000}"/>
    <cellStyle name="Commentaire 11" xfId="27787" hidden="1" xr:uid="{00000000-0005-0000-0000-0000C84F0000}"/>
    <cellStyle name="Commentaire 11" xfId="27821" hidden="1" xr:uid="{00000000-0005-0000-0000-0000C94F0000}"/>
    <cellStyle name="Commentaire 11" xfId="27920" hidden="1" xr:uid="{00000000-0005-0000-0000-0000CA4F0000}"/>
    <cellStyle name="Commentaire 11" xfId="27968" hidden="1" xr:uid="{00000000-0005-0000-0000-0000CB4F0000}"/>
    <cellStyle name="Commentaire 11" xfId="28027" hidden="1" xr:uid="{00000000-0005-0000-0000-0000CC4F0000}"/>
    <cellStyle name="Commentaire 11" xfId="28073" hidden="1" xr:uid="{00000000-0005-0000-0000-0000CD4F0000}"/>
    <cellStyle name="Commentaire 11" xfId="28117" hidden="1" xr:uid="{00000000-0005-0000-0000-0000CE4F0000}"/>
    <cellStyle name="Commentaire 11" xfId="28156" hidden="1" xr:uid="{00000000-0005-0000-0000-0000CF4F0000}"/>
    <cellStyle name="Commentaire 11" xfId="28192" hidden="1" xr:uid="{00000000-0005-0000-0000-0000D04F0000}"/>
    <cellStyle name="Commentaire 11" xfId="28227" hidden="1" xr:uid="{00000000-0005-0000-0000-0000D14F0000}"/>
    <cellStyle name="Commentaire 11" xfId="28277" hidden="1" xr:uid="{00000000-0005-0000-0000-0000D24F0000}"/>
    <cellStyle name="Commentaire 11" xfId="28383" hidden="1" xr:uid="{00000000-0005-0000-0000-0000D34F0000}"/>
    <cellStyle name="Commentaire 11" xfId="28475" hidden="1" xr:uid="{00000000-0005-0000-0000-0000D44F0000}"/>
    <cellStyle name="Commentaire 11" xfId="28524" hidden="1" xr:uid="{00000000-0005-0000-0000-0000D54F0000}"/>
    <cellStyle name="Commentaire 11" xfId="28574" hidden="1" xr:uid="{00000000-0005-0000-0000-0000D64F0000}"/>
    <cellStyle name="Commentaire 11" xfId="28624" hidden="1" xr:uid="{00000000-0005-0000-0000-0000D74F0000}"/>
    <cellStyle name="Commentaire 11" xfId="28674" hidden="1" xr:uid="{00000000-0005-0000-0000-0000D84F0000}"/>
    <cellStyle name="Commentaire 11" xfId="28723" hidden="1" xr:uid="{00000000-0005-0000-0000-0000D94F0000}"/>
    <cellStyle name="Commentaire 11" xfId="28772" hidden="1" xr:uid="{00000000-0005-0000-0000-0000DA4F0000}"/>
    <cellStyle name="Commentaire 11" xfId="28819" hidden="1" xr:uid="{00000000-0005-0000-0000-0000DB4F0000}"/>
    <cellStyle name="Commentaire 11" xfId="28866" hidden="1" xr:uid="{00000000-0005-0000-0000-0000DC4F0000}"/>
    <cellStyle name="Commentaire 11" xfId="28911" hidden="1" xr:uid="{00000000-0005-0000-0000-0000DD4F0000}"/>
    <cellStyle name="Commentaire 11" xfId="28950" hidden="1" xr:uid="{00000000-0005-0000-0000-0000DE4F0000}"/>
    <cellStyle name="Commentaire 11" xfId="28987" hidden="1" xr:uid="{00000000-0005-0000-0000-0000DF4F0000}"/>
    <cellStyle name="Commentaire 11" xfId="29021" hidden="1" xr:uid="{00000000-0005-0000-0000-0000E04F0000}"/>
    <cellStyle name="Commentaire 11" xfId="29120" hidden="1" xr:uid="{00000000-0005-0000-0000-0000E14F0000}"/>
    <cellStyle name="Commentaire 11" xfId="29168" hidden="1" xr:uid="{00000000-0005-0000-0000-0000E24F0000}"/>
    <cellStyle name="Commentaire 11" xfId="29227" hidden="1" xr:uid="{00000000-0005-0000-0000-0000E34F0000}"/>
    <cellStyle name="Commentaire 11" xfId="29273" hidden="1" xr:uid="{00000000-0005-0000-0000-0000E44F0000}"/>
    <cellStyle name="Commentaire 11" xfId="29317" hidden="1" xr:uid="{00000000-0005-0000-0000-0000E54F0000}"/>
    <cellStyle name="Commentaire 11" xfId="29356" hidden="1" xr:uid="{00000000-0005-0000-0000-0000E64F0000}"/>
    <cellStyle name="Commentaire 11" xfId="29392" hidden="1" xr:uid="{00000000-0005-0000-0000-0000E74F0000}"/>
    <cellStyle name="Commentaire 11" xfId="29427" hidden="1" xr:uid="{00000000-0005-0000-0000-0000E84F0000}"/>
    <cellStyle name="Commentaire 11" xfId="29477" hidden="1" xr:uid="{00000000-0005-0000-0000-0000E94F0000}"/>
    <cellStyle name="Commentaire 11" xfId="28327" hidden="1" xr:uid="{00000000-0005-0000-0000-0000EA4F0000}"/>
    <cellStyle name="Commentaire 11" xfId="29529" hidden="1" xr:uid="{00000000-0005-0000-0000-0000EB4F0000}"/>
    <cellStyle name="Commentaire 11" xfId="29617" hidden="1" xr:uid="{00000000-0005-0000-0000-0000EC4F0000}"/>
    <cellStyle name="Commentaire 11" xfId="29666" hidden="1" xr:uid="{00000000-0005-0000-0000-0000ED4F0000}"/>
    <cellStyle name="Commentaire 11" xfId="29715" hidden="1" xr:uid="{00000000-0005-0000-0000-0000EE4F0000}"/>
    <cellStyle name="Commentaire 11" xfId="29764" hidden="1" xr:uid="{00000000-0005-0000-0000-0000EF4F0000}"/>
    <cellStyle name="Commentaire 11" xfId="29813" hidden="1" xr:uid="{00000000-0005-0000-0000-0000F04F0000}"/>
    <cellStyle name="Commentaire 11" xfId="29861" hidden="1" xr:uid="{00000000-0005-0000-0000-0000F14F0000}"/>
    <cellStyle name="Commentaire 11" xfId="29909" hidden="1" xr:uid="{00000000-0005-0000-0000-0000F24F0000}"/>
    <cellStyle name="Commentaire 11" xfId="29955" hidden="1" xr:uid="{00000000-0005-0000-0000-0000F34F0000}"/>
    <cellStyle name="Commentaire 11" xfId="30001" hidden="1" xr:uid="{00000000-0005-0000-0000-0000F44F0000}"/>
    <cellStyle name="Commentaire 11" xfId="30045" hidden="1" xr:uid="{00000000-0005-0000-0000-0000F54F0000}"/>
    <cellStyle name="Commentaire 11" xfId="30083" hidden="1" xr:uid="{00000000-0005-0000-0000-0000F64F0000}"/>
    <cellStyle name="Commentaire 11" xfId="30120" hidden="1" xr:uid="{00000000-0005-0000-0000-0000F74F0000}"/>
    <cellStyle name="Commentaire 11" xfId="30154" hidden="1" xr:uid="{00000000-0005-0000-0000-0000F84F0000}"/>
    <cellStyle name="Commentaire 11" xfId="30252" hidden="1" xr:uid="{00000000-0005-0000-0000-0000F94F0000}"/>
    <cellStyle name="Commentaire 11" xfId="30300" hidden="1" xr:uid="{00000000-0005-0000-0000-0000FA4F0000}"/>
    <cellStyle name="Commentaire 11" xfId="30359" hidden="1" xr:uid="{00000000-0005-0000-0000-0000FB4F0000}"/>
    <cellStyle name="Commentaire 11" xfId="30405" hidden="1" xr:uid="{00000000-0005-0000-0000-0000FC4F0000}"/>
    <cellStyle name="Commentaire 11" xfId="30449" hidden="1" xr:uid="{00000000-0005-0000-0000-0000FD4F0000}"/>
    <cellStyle name="Commentaire 11" xfId="30488" hidden="1" xr:uid="{00000000-0005-0000-0000-0000FE4F0000}"/>
    <cellStyle name="Commentaire 11" xfId="30524" hidden="1" xr:uid="{00000000-0005-0000-0000-0000FF4F0000}"/>
    <cellStyle name="Commentaire 11" xfId="30559" hidden="1" xr:uid="{00000000-0005-0000-0000-000000500000}"/>
    <cellStyle name="Commentaire 11" xfId="30609" hidden="1" xr:uid="{00000000-0005-0000-0000-000001500000}"/>
    <cellStyle name="Commentaire 11" xfId="30715" hidden="1" xr:uid="{00000000-0005-0000-0000-000002500000}"/>
    <cellStyle name="Commentaire 11" xfId="30807" hidden="1" xr:uid="{00000000-0005-0000-0000-000003500000}"/>
    <cellStyle name="Commentaire 11" xfId="30856" hidden="1" xr:uid="{00000000-0005-0000-0000-000004500000}"/>
    <cellStyle name="Commentaire 11" xfId="30906" hidden="1" xr:uid="{00000000-0005-0000-0000-000005500000}"/>
    <cellStyle name="Commentaire 11" xfId="30956" hidden="1" xr:uid="{00000000-0005-0000-0000-000006500000}"/>
    <cellStyle name="Commentaire 11" xfId="31006" hidden="1" xr:uid="{00000000-0005-0000-0000-000007500000}"/>
    <cellStyle name="Commentaire 11" xfId="31055" hidden="1" xr:uid="{00000000-0005-0000-0000-000008500000}"/>
    <cellStyle name="Commentaire 11" xfId="31104" hidden="1" xr:uid="{00000000-0005-0000-0000-000009500000}"/>
    <cellStyle name="Commentaire 11" xfId="31151" hidden="1" xr:uid="{00000000-0005-0000-0000-00000A500000}"/>
    <cellStyle name="Commentaire 11" xfId="31198" hidden="1" xr:uid="{00000000-0005-0000-0000-00000B500000}"/>
    <cellStyle name="Commentaire 11" xfId="31243" hidden="1" xr:uid="{00000000-0005-0000-0000-00000C500000}"/>
    <cellStyle name="Commentaire 11" xfId="31282" hidden="1" xr:uid="{00000000-0005-0000-0000-00000D500000}"/>
    <cellStyle name="Commentaire 11" xfId="31319" hidden="1" xr:uid="{00000000-0005-0000-0000-00000E500000}"/>
    <cellStyle name="Commentaire 11" xfId="31353" hidden="1" xr:uid="{00000000-0005-0000-0000-00000F500000}"/>
    <cellStyle name="Commentaire 11" xfId="31452" hidden="1" xr:uid="{00000000-0005-0000-0000-000010500000}"/>
    <cellStyle name="Commentaire 11" xfId="31500" hidden="1" xr:uid="{00000000-0005-0000-0000-000011500000}"/>
    <cellStyle name="Commentaire 11" xfId="31559" hidden="1" xr:uid="{00000000-0005-0000-0000-000012500000}"/>
    <cellStyle name="Commentaire 11" xfId="31605" hidden="1" xr:uid="{00000000-0005-0000-0000-000013500000}"/>
    <cellStyle name="Commentaire 11" xfId="31649" hidden="1" xr:uid="{00000000-0005-0000-0000-000014500000}"/>
    <cellStyle name="Commentaire 11" xfId="31688" hidden="1" xr:uid="{00000000-0005-0000-0000-000015500000}"/>
    <cellStyle name="Commentaire 11" xfId="31724" hidden="1" xr:uid="{00000000-0005-0000-0000-000016500000}"/>
    <cellStyle name="Commentaire 11" xfId="31759" hidden="1" xr:uid="{00000000-0005-0000-0000-000017500000}"/>
    <cellStyle name="Commentaire 11" xfId="31809" hidden="1" xr:uid="{00000000-0005-0000-0000-000018500000}"/>
    <cellStyle name="Commentaire 11" xfId="30659" hidden="1" xr:uid="{00000000-0005-0000-0000-000019500000}"/>
    <cellStyle name="Commentaire 11" xfId="32169" hidden="1" xr:uid="{800A5450-61B7-466F-BB50-023C4B89164A}"/>
    <cellStyle name="Commentaire 11" xfId="32257" hidden="1" xr:uid="{F7268484-1AE5-46DE-AA14-0705F76E7963}"/>
    <cellStyle name="Commentaire 11" xfId="32306" hidden="1" xr:uid="{8AF41495-4839-4CAF-8221-65D7A5563AEF}"/>
    <cellStyle name="Commentaire 11" xfId="32355" hidden="1" xr:uid="{86B10A29-6E92-4F5A-ACA2-B1D3D4F67246}"/>
    <cellStyle name="Commentaire 11" xfId="32404" hidden="1" xr:uid="{33C3F88F-6D9B-459C-9D6E-EAA240DC9C27}"/>
    <cellStyle name="Commentaire 11" xfId="32453" hidden="1" xr:uid="{1DC17190-9170-47EF-ACCC-B3FA75A1BEE7}"/>
    <cellStyle name="Commentaire 11" xfId="32501" hidden="1" xr:uid="{6CE0012D-3D5A-4EA5-B2AD-AAF926002B15}"/>
    <cellStyle name="Commentaire 11" xfId="32549" hidden="1" xr:uid="{14C0C030-3F39-4070-BA81-68A4F78378F8}"/>
    <cellStyle name="Commentaire 11" xfId="32595" hidden="1" xr:uid="{7665A37B-76A4-436E-B25D-DA53EB2AD369}"/>
    <cellStyle name="Commentaire 11" xfId="32641" hidden="1" xr:uid="{D3973DB5-5DA2-4CD8-A1CC-7839E7F3780E}"/>
    <cellStyle name="Commentaire 11" xfId="32685" hidden="1" xr:uid="{489362E4-72AF-4243-BA81-30DC4CE8794C}"/>
    <cellStyle name="Commentaire 11" xfId="32723" hidden="1" xr:uid="{BF8C113E-F42B-4218-AC1B-269A5407DEC3}"/>
    <cellStyle name="Commentaire 11" xfId="32760" hidden="1" xr:uid="{0836A34C-9923-4D80-BFC0-6341D499E9D0}"/>
    <cellStyle name="Commentaire 11" xfId="32794" hidden="1" xr:uid="{2F9DAF71-E3D4-4473-B350-F0E82C239528}"/>
    <cellStyle name="Commentaire 11" xfId="32892" hidden="1" xr:uid="{1621D311-B460-4D8C-AE91-18CE28D924A0}"/>
    <cellStyle name="Commentaire 11" xfId="32940" hidden="1" xr:uid="{426B5CBB-E7E5-4992-81A1-FCAF6658EF9C}"/>
    <cellStyle name="Commentaire 11" xfId="32999" hidden="1" xr:uid="{1337352E-28DB-41A1-A064-531C6D329868}"/>
    <cellStyle name="Commentaire 11" xfId="33045" hidden="1" xr:uid="{B400B512-DB8B-4FE2-B937-80C7C4B4C5B3}"/>
    <cellStyle name="Commentaire 11" xfId="33089" hidden="1" xr:uid="{C9698AB9-D69E-4E1D-942B-BF6B035E1CA9}"/>
    <cellStyle name="Commentaire 11" xfId="33128" hidden="1" xr:uid="{E1B537D6-20D8-4261-B6AB-B004840054C4}"/>
    <cellStyle name="Commentaire 11" xfId="33164" hidden="1" xr:uid="{A32C2E72-C398-41C7-9CE5-5706A57FB457}"/>
    <cellStyle name="Commentaire 11" xfId="33199" hidden="1" xr:uid="{F3F289AA-048A-41D4-8652-6944CA004218}"/>
    <cellStyle name="Commentaire 11" xfId="33249" hidden="1" xr:uid="{2222FEEE-8B2A-456D-8E5A-85C7577B0C07}"/>
    <cellStyle name="Commentaire 11" xfId="33407" hidden="1" xr:uid="{185F4944-4ECB-4AC3-929A-4D5A03AE2528}"/>
    <cellStyle name="Commentaire 11" xfId="33508" hidden="1" xr:uid="{BDA72272-0F89-49CC-9919-3A84C9A82E5F}"/>
    <cellStyle name="Commentaire 11" xfId="33558" hidden="1" xr:uid="{30A2D6CF-932A-4FAC-9E66-966F7AD616DB}"/>
    <cellStyle name="Commentaire 11" xfId="33607" hidden="1" xr:uid="{89B1DDE0-A198-4667-ACB9-556665D45B11}"/>
    <cellStyle name="Commentaire 11" xfId="33656" hidden="1" xr:uid="{F4C21DB2-6DBE-4E16-B281-DBE8D723D5C3}"/>
    <cellStyle name="Commentaire 11" xfId="33706" hidden="1" xr:uid="{3962B8DF-5A9C-4F2C-A9D3-EEC584DE2C79}"/>
    <cellStyle name="Commentaire 11" xfId="33755" hidden="1" xr:uid="{8BEF3DB8-4D47-42B6-9E5B-C4E710222A8B}"/>
    <cellStyle name="Commentaire 11" xfId="33804" hidden="1" xr:uid="{608F737E-16A2-47D4-BBBE-6F4FA1A466F7}"/>
    <cellStyle name="Commentaire 11" xfId="33851" hidden="1" xr:uid="{77E72B0F-F8F1-48D0-8471-AC219E323367}"/>
    <cellStyle name="Commentaire 11" xfId="33898" hidden="1" xr:uid="{B9782965-9D78-4A50-BCF4-146DD1354017}"/>
    <cellStyle name="Commentaire 11" xfId="33943" hidden="1" xr:uid="{D1738F08-F34D-450C-86B1-842A9C078D64}"/>
    <cellStyle name="Commentaire 11" xfId="33982" hidden="1" xr:uid="{F47A217D-A4DE-4F3A-B47E-4BC20A41B593}"/>
    <cellStyle name="Commentaire 11" xfId="34019" hidden="1" xr:uid="{E41C3317-53BA-4EFD-9E8E-F27EFE768E5E}"/>
    <cellStyle name="Commentaire 11" xfId="34053" hidden="1" xr:uid="{838F3A8A-C41B-4AEF-AD8A-3A896E6A500A}"/>
    <cellStyle name="Commentaire 11" xfId="34158" hidden="1" xr:uid="{8BA87B51-6D93-4155-82EA-7D584B502A14}"/>
    <cellStyle name="Commentaire 11" xfId="34208" hidden="1" xr:uid="{DBE9F012-C5D9-43B9-9C8C-90D806006D1A}"/>
    <cellStyle name="Commentaire 11" xfId="34270" hidden="1" xr:uid="{45FEC33B-33B2-431D-B2DB-A130DD1A7592}"/>
    <cellStyle name="Commentaire 11" xfId="34316" hidden="1" xr:uid="{9277867E-E621-4FE0-9360-5032F8D6680E}"/>
    <cellStyle name="Commentaire 11" xfId="34360" hidden="1" xr:uid="{A749490B-6A68-4F7B-9183-5F5314ED5B6B}"/>
    <cellStyle name="Commentaire 11" xfId="34399" hidden="1" xr:uid="{BB5F9229-43FB-4BF2-8076-E9B29CE958C5}"/>
    <cellStyle name="Commentaire 11" xfId="34435" hidden="1" xr:uid="{91E64EE0-A212-4E42-9BEC-87B505CFB8AD}"/>
    <cellStyle name="Commentaire 11" xfId="34470" hidden="1" xr:uid="{A4F748C9-8B73-410B-90D4-313AD295ACEE}"/>
    <cellStyle name="Commentaire 11" xfId="34525" hidden="1" xr:uid="{7D3E0064-F626-47EA-AA46-5A2241B67641}"/>
    <cellStyle name="Commentaire 11" xfId="33328" hidden="1" xr:uid="{BFB7CAC3-FB9C-423D-A013-174F86BC8B46}"/>
    <cellStyle name="Commentaire 11" xfId="34165" hidden="1" xr:uid="{35428887-3B53-4BA2-B95E-13EEA33E98B1}"/>
    <cellStyle name="Commentaire 11" xfId="34701" hidden="1" xr:uid="{4397254C-BDCE-4FEA-A9E5-AC80FEE9E590}"/>
    <cellStyle name="Commentaire 11" xfId="34751" hidden="1" xr:uid="{A8F22ECC-FB8C-400F-90C2-ECF78440A9BC}"/>
    <cellStyle name="Commentaire 11" xfId="34800" hidden="1" xr:uid="{58E091BB-E584-41E6-A865-37FEA8B33A6F}"/>
    <cellStyle name="Commentaire 11" xfId="34850" hidden="1" xr:uid="{9B9C2698-FF65-4353-80A4-09FF3EAD8FCF}"/>
    <cellStyle name="Commentaire 11" xfId="34900" hidden="1" xr:uid="{1421EAF3-4324-4A53-8B4E-2E13B0D6D370}"/>
    <cellStyle name="Commentaire 11" xfId="34949" hidden="1" xr:uid="{A3F6D128-167E-4BCD-B6F0-EDFD0644D4C6}"/>
    <cellStyle name="Commentaire 11" xfId="34998" hidden="1" xr:uid="{B0584550-758B-434A-B8D1-371AF0F3B26B}"/>
    <cellStyle name="Commentaire 11" xfId="35045" hidden="1" xr:uid="{B0EEC8D8-5DBB-49D6-B1E2-D6E078C9ABC8}"/>
    <cellStyle name="Commentaire 11" xfId="35092" hidden="1" xr:uid="{9182F521-52CF-4676-A46B-6BA85C149F96}"/>
    <cellStyle name="Commentaire 11" xfId="35137" hidden="1" xr:uid="{696525CC-7A9D-4D08-848C-6488152DDB65}"/>
    <cellStyle name="Commentaire 11" xfId="35176" hidden="1" xr:uid="{8A2D44CC-9825-4269-A0DD-ADA06E4CC3AB}"/>
    <cellStyle name="Commentaire 11" xfId="35213" hidden="1" xr:uid="{F7252FC5-E0E0-4BAF-92AA-FD67C8CE1FF7}"/>
    <cellStyle name="Commentaire 11" xfId="35247" hidden="1" xr:uid="{D09B766A-A122-47C9-B017-58A7B674DF27}"/>
    <cellStyle name="Commentaire 11" xfId="35351" hidden="1" xr:uid="{A967FC87-8241-4CFC-868E-777B6B32FDAB}"/>
    <cellStyle name="Commentaire 11" xfId="35401" hidden="1" xr:uid="{0F6B0C4E-4B3C-47D0-8794-8B0FB9DAE641}"/>
    <cellStyle name="Commentaire 11" xfId="35462" hidden="1" xr:uid="{D95E6EF4-F1C4-4310-861B-E5C4B53992E8}"/>
    <cellStyle name="Commentaire 11" xfId="35508" hidden="1" xr:uid="{C98CB7F9-5A22-4706-9CD7-F664F9C962A4}"/>
    <cellStyle name="Commentaire 11" xfId="35552" hidden="1" xr:uid="{C1C3C77A-7E16-47AB-8FC9-EC430ADDB85E}"/>
    <cellStyle name="Commentaire 11" xfId="35591" hidden="1" xr:uid="{3172F63B-B88E-43E2-B584-73C3FD579960}"/>
    <cellStyle name="Commentaire 11" xfId="35627" hidden="1" xr:uid="{A726E137-3618-4669-8C4D-10E0B4154AEF}"/>
    <cellStyle name="Commentaire 11" xfId="35662" hidden="1" xr:uid="{C17C6259-1DAA-401D-B0CA-D510E6876253}"/>
    <cellStyle name="Commentaire 11" xfId="35716" hidden="1" xr:uid="{D38909BC-6BAB-4E28-828C-518A37B70EDC}"/>
    <cellStyle name="Commentaire 11" xfId="34825" hidden="1" xr:uid="{98231194-34CA-4945-9565-8DDF72A9BC0D}"/>
    <cellStyle name="Commentaire 11" xfId="35811" hidden="1" xr:uid="{9289985B-C815-4D29-A97A-97887970A89B}"/>
    <cellStyle name="Commentaire 11" xfId="35861" hidden="1" xr:uid="{AE4C34A0-D1B8-4A4E-BBB4-EF13460CA5EA}"/>
    <cellStyle name="Commentaire 11" xfId="35911" hidden="1" xr:uid="{A7E4D77E-57A5-4C07-BCB9-25EF3B0EE2FE}"/>
    <cellStyle name="Commentaire 11" xfId="35961" hidden="1" xr:uid="{782D603A-6D1C-4CB7-BB90-1386868D5846}"/>
    <cellStyle name="Commentaire 11" xfId="36011" hidden="1" xr:uid="{7ED37A12-EB8B-48DD-A025-54D2B3BC25B7}"/>
    <cellStyle name="Commentaire 11" xfId="36060" hidden="1" xr:uid="{CD34071B-75FA-47C3-83F2-7281C2595A2D}"/>
    <cellStyle name="Commentaire 11" xfId="36109" hidden="1" xr:uid="{93C4DC5C-4081-4847-914C-4619CBB3677C}"/>
    <cellStyle name="Commentaire 11" xfId="36156" hidden="1" xr:uid="{CE3ADC6D-0A21-412B-8E8A-6249A6ACDD03}"/>
    <cellStyle name="Commentaire 11" xfId="36203" hidden="1" xr:uid="{D3648F93-208A-45BA-BD1D-83B79F9EB4A0}"/>
    <cellStyle name="Commentaire 11" xfId="36248" hidden="1" xr:uid="{02B87C27-BD0C-48C7-B8CF-B01D6F2F0AFD}"/>
    <cellStyle name="Commentaire 11" xfId="36287" hidden="1" xr:uid="{0B44536B-C7BF-4701-B611-E3CDECAAC233}"/>
    <cellStyle name="Commentaire 11" xfId="36324" hidden="1" xr:uid="{B96875FC-E84D-407B-B9C6-724B0162B482}"/>
    <cellStyle name="Commentaire 11" xfId="36358" hidden="1" xr:uid="{83EA15F1-E30F-47E9-AD32-5FD3293FE0C6}"/>
    <cellStyle name="Commentaire 11" xfId="36457" hidden="1" xr:uid="{9D3E5964-D8F9-445A-9D66-ED45068A41B3}"/>
    <cellStyle name="Commentaire 11" xfId="36506" hidden="1" xr:uid="{B8736639-46A6-4804-B257-A47A1FDA8925}"/>
    <cellStyle name="Commentaire 11" xfId="36566" hidden="1" xr:uid="{53C7D156-97FC-4BE9-A139-03DC4F9F7047}"/>
    <cellStyle name="Commentaire 11" xfId="36612" hidden="1" xr:uid="{E501FCE8-C089-4208-B52B-3893B7CF8470}"/>
    <cellStyle name="Commentaire 11" xfId="36656" hidden="1" xr:uid="{36CAA1B6-C357-40A7-A602-969125F09BAD}"/>
    <cellStyle name="Commentaire 11" xfId="36695" hidden="1" xr:uid="{59ACBCE5-7F08-4371-81AC-02DA60590A60}"/>
    <cellStyle name="Commentaire 11" xfId="36731" hidden="1" xr:uid="{157DE8A7-6622-4599-8AA7-2D6D77E86356}"/>
    <cellStyle name="Commentaire 11" xfId="36766" hidden="1" xr:uid="{7597401A-66D5-433E-B0F1-E787CF9C9069}"/>
    <cellStyle name="Commentaire 11" xfId="36816" hidden="1" xr:uid="{2246677E-3201-4E53-872D-B7E672D255C3}"/>
    <cellStyle name="Commentaire 11" xfId="36827" hidden="1" xr:uid="{A074B2C6-A9CE-4A62-9FC7-D623B04C39AC}"/>
    <cellStyle name="Commentaire 11" xfId="36912" hidden="1" xr:uid="{B7DF4FDE-BD8E-4506-9CEF-9829F73ABD88}"/>
    <cellStyle name="Commentaire 11" xfId="36961" hidden="1" xr:uid="{C9C5BC15-03F3-4A12-A681-5644D2AD677A}"/>
    <cellStyle name="Commentaire 11" xfId="37010" hidden="1" xr:uid="{5356D98F-7AC8-4978-8C7D-9FCE7F264AEC}"/>
    <cellStyle name="Commentaire 11" xfId="37060" hidden="1" xr:uid="{055E0FE1-012C-477F-887A-22AFC1191D1A}"/>
    <cellStyle name="Commentaire 11" xfId="37110" hidden="1" xr:uid="{317D6A3C-A5FB-45ED-B7B9-63B390798D25}"/>
    <cellStyle name="Commentaire 11" xfId="37159" hidden="1" xr:uid="{51CA51BB-B48B-49F2-97E4-657528675AEF}"/>
    <cellStyle name="Commentaire 11" xfId="37208" hidden="1" xr:uid="{2EC490A1-6A68-4070-ADE3-B5749CF0BBC9}"/>
    <cellStyle name="Commentaire 11" xfId="37255" hidden="1" xr:uid="{5DF997D3-D4DD-4504-A2A0-A35757A9D71B}"/>
    <cellStyle name="Commentaire 11" xfId="37302" hidden="1" xr:uid="{219A8546-1513-420B-816E-704B4C3C2E3A}"/>
    <cellStyle name="Commentaire 11" xfId="37347" hidden="1" xr:uid="{C6DBF567-B630-48BD-87B4-0868FA15CCB3}"/>
    <cellStyle name="Commentaire 11" xfId="37386" hidden="1" xr:uid="{3374948A-5B0F-415D-A378-C35AB769B87C}"/>
    <cellStyle name="Commentaire 11" xfId="37423" hidden="1" xr:uid="{A19C39D1-7E2B-442D-B5AD-436E41A39C5F}"/>
    <cellStyle name="Commentaire 11" xfId="37457" hidden="1" xr:uid="{70D5304B-C8BC-4F9D-9151-1DCEEC7E6B12}"/>
    <cellStyle name="Commentaire 11" xfId="37556" hidden="1" xr:uid="{8F27AF46-9D73-4A09-94F9-37D65EB63319}"/>
    <cellStyle name="Commentaire 11" xfId="37604" hidden="1" xr:uid="{64A4D017-7525-4F04-836C-AED9DB39AC13}"/>
    <cellStyle name="Commentaire 11" xfId="37663" hidden="1" xr:uid="{73565F8B-B4A6-45AE-9B4F-3379AC7B36CA}"/>
    <cellStyle name="Commentaire 11" xfId="37709" hidden="1" xr:uid="{3165D055-EF7B-4266-8EB9-27E7B02D4F96}"/>
    <cellStyle name="Commentaire 11" xfId="37753" hidden="1" xr:uid="{2C187469-B8B8-4A75-895E-0B4696F0AFEF}"/>
    <cellStyle name="Commentaire 11" xfId="37792" hidden="1" xr:uid="{C9CC06A0-D678-4C4C-97DA-05E92ABF0BC9}"/>
    <cellStyle name="Commentaire 11" xfId="37828" hidden="1" xr:uid="{219EB9AB-9023-4DCD-9DE2-F8AFA637A959}"/>
    <cellStyle name="Commentaire 11" xfId="37863" hidden="1" xr:uid="{4BB2DA1E-656E-4C41-A9D1-9D3A1A1D724B}"/>
    <cellStyle name="Commentaire 11" xfId="37913" hidden="1" xr:uid="{2F5A472E-CA9E-4F22-BEE1-7A312900BCFA}"/>
    <cellStyle name="Commentaire 11" xfId="38064" hidden="1" xr:uid="{B51FD912-211A-4314-843F-C4E998577E4A}"/>
    <cellStyle name="Commentaire 11" xfId="38166" hidden="1" xr:uid="{0F1672E0-0A1A-4081-9921-DA324DB293DD}"/>
    <cellStyle name="Commentaire 11" xfId="38215" hidden="1" xr:uid="{2F85F59A-9DD2-4376-BF11-AD5F527A0CE6}"/>
    <cellStyle name="Commentaire 11" xfId="38265" hidden="1" xr:uid="{12F9CB53-B014-422F-B5C1-97FD2ACE29F3}"/>
    <cellStyle name="Commentaire 11" xfId="38315" hidden="1" xr:uid="{4D654D4F-9D5A-40AB-B53C-CB53C0C5C51E}"/>
    <cellStyle name="Commentaire 11" xfId="38365" hidden="1" xr:uid="{F9BC91B0-B97A-4D98-9F79-B9D9942DF51B}"/>
    <cellStyle name="Commentaire 11" xfId="38414" hidden="1" xr:uid="{ABDB8D82-939B-4332-9BF2-29EB2090D997}"/>
    <cellStyle name="Commentaire 11" xfId="38463" hidden="1" xr:uid="{5BD22CA5-751E-4D24-A61E-B8C07683FCC0}"/>
    <cellStyle name="Commentaire 11" xfId="38510" hidden="1" xr:uid="{A8D25108-1C05-406B-87EF-8732C95CCCF9}"/>
    <cellStyle name="Commentaire 11" xfId="38557" hidden="1" xr:uid="{DB65670E-F9F6-4A73-891C-EA8DA0551216}"/>
    <cellStyle name="Commentaire 11" xfId="38602" hidden="1" xr:uid="{A5EAAE57-F227-4350-B9FA-29ACCF082C90}"/>
    <cellStyle name="Commentaire 11" xfId="38641" hidden="1" xr:uid="{A90130D1-6906-4D0C-932D-C5C9A458B79F}"/>
    <cellStyle name="Commentaire 11" xfId="38678" hidden="1" xr:uid="{29A9ADBE-D5F3-4833-A54A-3F091DCDC7DC}"/>
    <cellStyle name="Commentaire 11" xfId="38712" hidden="1" xr:uid="{9DDFB789-2A40-48A7-BAE1-6EB843051560}"/>
    <cellStyle name="Commentaire 11" xfId="38814" hidden="1" xr:uid="{3727DA70-E4BD-42A1-BFAD-BB383E56AC76}"/>
    <cellStyle name="Commentaire 11" xfId="38864" hidden="1" xr:uid="{80A8BA7B-E16E-47D1-BADC-727CAACDFD93}"/>
    <cellStyle name="Commentaire 11" xfId="38926" hidden="1" xr:uid="{BD208A56-B58D-4A6D-AF18-5A6393A2054B}"/>
    <cellStyle name="Commentaire 11" xfId="38972" hidden="1" xr:uid="{1D82DA39-2CA6-4429-BD5E-36734720AC01}"/>
    <cellStyle name="Commentaire 11" xfId="39016" hidden="1" xr:uid="{FF1A93F7-8DBB-4D9C-BBB8-109571233597}"/>
    <cellStyle name="Commentaire 11" xfId="39055" hidden="1" xr:uid="{53D9182E-0F56-466B-BB33-EF741C921DB3}"/>
    <cellStyle name="Commentaire 11" xfId="39091" hidden="1" xr:uid="{D1CF4D95-444A-4767-AAC5-9591F85689B6}"/>
    <cellStyle name="Commentaire 11" xfId="39126" hidden="1" xr:uid="{B5AD6F69-6606-44AA-915D-E1E75B86778E}"/>
    <cellStyle name="Commentaire 11" xfId="39180" hidden="1" xr:uid="{099BC4E5-477B-4898-847F-CC94E0829E14}"/>
    <cellStyle name="Commentaire 11" xfId="39326" hidden="1" xr:uid="{D4EB678D-195E-470E-BA36-D679733F9A8C}"/>
    <cellStyle name="Commentaire 11" xfId="39418" hidden="1" xr:uid="{7312450F-E39A-45A3-87A1-AA79E4A625F8}"/>
    <cellStyle name="Commentaire 11" xfId="39467" hidden="1" xr:uid="{8422F25D-62DE-4E42-8345-BC963F1948F0}"/>
    <cellStyle name="Commentaire 11" xfId="39517" hidden="1" xr:uid="{3D063603-A44A-4718-8548-F63C0FA7FC12}"/>
    <cellStyle name="Commentaire 11" xfId="39567" hidden="1" xr:uid="{792690A5-8260-486A-96C1-DE1A0B7686F4}"/>
    <cellStyle name="Commentaire 11" xfId="39617" hidden="1" xr:uid="{7C93B141-C397-4A6B-BDE0-C83CB7F45C14}"/>
    <cellStyle name="Commentaire 11" xfId="39666" hidden="1" xr:uid="{E91B65BA-C9AF-4831-A829-E77FCCDC4615}"/>
    <cellStyle name="Commentaire 11" xfId="39715" hidden="1" xr:uid="{9BECC0EE-6834-4F64-B09B-9FB8AA4FC2F9}"/>
    <cellStyle name="Commentaire 11" xfId="39762" hidden="1" xr:uid="{9D7DAF26-768B-4B2A-9F7C-F93F7D8B035F}"/>
    <cellStyle name="Commentaire 11" xfId="39809" hidden="1" xr:uid="{E938069B-F96B-43EC-8B80-A22B9D6369B4}"/>
    <cellStyle name="Commentaire 11" xfId="39854" hidden="1" xr:uid="{96ABD5EA-CF6B-4529-B095-5103D1121514}"/>
    <cellStyle name="Commentaire 11" xfId="39893" hidden="1" xr:uid="{2A2072E9-25AB-4D34-A6B9-C4AEA2BF4A58}"/>
    <cellStyle name="Commentaire 11" xfId="39930" hidden="1" xr:uid="{E6A73009-CF9E-4710-8963-608ED15853DC}"/>
    <cellStyle name="Commentaire 11" xfId="39964" hidden="1" xr:uid="{13134181-0A05-4396-B805-8D6497016B6A}"/>
    <cellStyle name="Commentaire 11" xfId="40064" hidden="1" xr:uid="{0A83358F-E450-4130-BCE0-78AE76F32900}"/>
    <cellStyle name="Commentaire 11" xfId="40112" hidden="1" xr:uid="{0ECF3663-FDAE-487F-B689-FE9CF00DA584}"/>
    <cellStyle name="Commentaire 11" xfId="40171" hidden="1" xr:uid="{3C595C6F-F638-4A1B-9F91-057C8785958E}"/>
    <cellStyle name="Commentaire 11" xfId="40217" hidden="1" xr:uid="{1CE00A39-B2F2-40C3-A858-95002AC5DD94}"/>
    <cellStyle name="Commentaire 11" xfId="40261" hidden="1" xr:uid="{0C8E8602-E29C-4804-8D75-43E08F4CC7E8}"/>
    <cellStyle name="Commentaire 11" xfId="40300" hidden="1" xr:uid="{D8120FF9-6035-44E0-9866-11FEF455EB59}"/>
    <cellStyle name="Commentaire 11" xfId="40336" hidden="1" xr:uid="{05E5C792-70DC-4B4C-BFA0-142C1FFC9AAD}"/>
    <cellStyle name="Commentaire 11" xfId="40371" hidden="1" xr:uid="{DAE6A90B-A791-4FB3-98A4-1CC2231CAE81}"/>
    <cellStyle name="Commentaire 11" xfId="40421" hidden="1" xr:uid="{B7A8A572-9CF8-4A18-8E0A-C14FEE3C98C8}"/>
    <cellStyle name="Commentaire 11" xfId="39270" hidden="1" xr:uid="{E340B038-7560-417C-ABF3-A842D77F0A53}"/>
    <cellStyle name="Commentaire 11" xfId="40436" hidden="1" xr:uid="{C0F05190-1875-4D47-B313-4B66EF0E4C37}"/>
    <cellStyle name="Commentaire 11" xfId="40511" hidden="1" xr:uid="{05E38DCC-69D6-4AD4-A831-1ABDC258D1E0}"/>
    <cellStyle name="Commentaire 11" xfId="40561" hidden="1" xr:uid="{13A25849-C8C3-4D63-9D6C-7AE2DFB41063}"/>
    <cellStyle name="Commentaire 11" xfId="40611" hidden="1" xr:uid="{4C0D109E-32AE-4921-AD39-5242965781E7}"/>
    <cellStyle name="Commentaire 11" xfId="40660" hidden="1" xr:uid="{7D23ED3A-7ED6-4402-BBB0-58272B2DF346}"/>
    <cellStyle name="Commentaire 11" xfId="40710" hidden="1" xr:uid="{39C45D1C-5B4A-466E-B6FE-CB42E6A18A17}"/>
    <cellStyle name="Commentaire 11" xfId="40759" hidden="1" xr:uid="{08D8C491-1F02-4F8C-8942-3455A28207B5}"/>
    <cellStyle name="Commentaire 11" xfId="40808" hidden="1" xr:uid="{AC488638-C694-4125-8690-10837BB2DA1D}"/>
    <cellStyle name="Commentaire 11" xfId="40855" hidden="1" xr:uid="{B190B7C5-5393-4674-BCD2-DE4C2092BCA1}"/>
    <cellStyle name="Commentaire 11" xfId="40902" hidden="1" xr:uid="{91DD25C5-AD0A-4122-A958-93F275126ADB}"/>
    <cellStyle name="Commentaire 11" xfId="40947" hidden="1" xr:uid="{15164DA5-571F-4E8F-A041-6E754477ACC1}"/>
    <cellStyle name="Commentaire 11" xfId="40986" hidden="1" xr:uid="{CF2BCF58-03F5-4A21-8113-98DB0D829D8B}"/>
    <cellStyle name="Commentaire 11" xfId="41023" hidden="1" xr:uid="{7342D258-6490-4750-AF62-0352024BE784}"/>
    <cellStyle name="Commentaire 11" xfId="41057" hidden="1" xr:uid="{6C218AED-6D91-4C23-B4F5-26FFA1B90415}"/>
    <cellStyle name="Commentaire 11" xfId="41157" hidden="1" xr:uid="{C8A8952C-1BB8-4F05-AF51-C186749F9822}"/>
    <cellStyle name="Commentaire 11" xfId="41205" hidden="1" xr:uid="{529430B9-B639-4AB6-8D2A-25DB5630F268}"/>
    <cellStyle name="Commentaire 11" xfId="41264" hidden="1" xr:uid="{1C199096-746E-4946-ADEE-763019F402B5}"/>
    <cellStyle name="Commentaire 11" xfId="41310" hidden="1" xr:uid="{0984D3E8-0787-4512-961A-E8B2278DB043}"/>
    <cellStyle name="Commentaire 11" xfId="41354" hidden="1" xr:uid="{BD00309A-B3D4-44A6-84F1-9322539B3327}"/>
    <cellStyle name="Commentaire 11" xfId="41393" hidden="1" xr:uid="{EECA23A2-D21D-4FC4-8938-2C2AA3E72CC0}"/>
    <cellStyle name="Commentaire 11" xfId="41429" hidden="1" xr:uid="{876CE214-1AC4-435E-85A6-C005F81742CD}"/>
    <cellStyle name="Commentaire 11" xfId="41464" hidden="1" xr:uid="{3ED8B704-34BB-433D-9964-E7380B49A6C2}"/>
    <cellStyle name="Commentaire 11" xfId="41518" hidden="1" xr:uid="{F2A3A572-EBC0-4845-BB3A-CF6015B8D0D8}"/>
    <cellStyle name="Commentaire 11" xfId="41647" hidden="1" xr:uid="{DF161B7A-95E7-4276-B591-39E077E08189}"/>
    <cellStyle name="Commentaire 11" xfId="41740" hidden="1" xr:uid="{3B4AB514-E25C-48CC-8665-06678803048E}"/>
    <cellStyle name="Commentaire 11" xfId="41789" hidden="1" xr:uid="{2BA0718A-2FF1-4486-B580-1439D0DB47B8}"/>
    <cellStyle name="Commentaire 11" xfId="41839" hidden="1" xr:uid="{FF92EDF9-BD87-4783-A78C-50FB8478D3E0}"/>
    <cellStyle name="Commentaire 11" xfId="41889" hidden="1" xr:uid="{B7A1BAC2-FC14-447E-BB24-9F03240DB5D8}"/>
    <cellStyle name="Commentaire 11" xfId="41939" hidden="1" xr:uid="{DE107EA7-57F8-4EF4-A7A6-33D68438EBFA}"/>
    <cellStyle name="Commentaire 11" xfId="41988" hidden="1" xr:uid="{EE32A775-6DB1-4719-87A4-A8B149155210}"/>
    <cellStyle name="Commentaire 11" xfId="42037" hidden="1" xr:uid="{C7BF7DF3-5D54-4543-A1CF-9DDD1C7E4F69}"/>
    <cellStyle name="Commentaire 11" xfId="42084" hidden="1" xr:uid="{1D12517F-DFE1-439F-B39F-01579267ACD6}"/>
    <cellStyle name="Commentaire 11" xfId="42131" hidden="1" xr:uid="{5C6321DE-F954-443F-9610-AB4243CA5335}"/>
    <cellStyle name="Commentaire 11" xfId="42176" hidden="1" xr:uid="{81C98416-4A3F-4E8C-B7F7-F87E35CFEDA8}"/>
    <cellStyle name="Commentaire 11" xfId="42215" hidden="1" xr:uid="{98B73724-FD4E-44A3-8F9E-BFDCE8F448A4}"/>
    <cellStyle name="Commentaire 11" xfId="42252" hidden="1" xr:uid="{76277EA9-BAC7-4942-B420-2CB520A6FB37}"/>
    <cellStyle name="Commentaire 11" xfId="42286" hidden="1" xr:uid="{F8D13D29-457B-4E10-A656-7F4B2657EA93}"/>
    <cellStyle name="Commentaire 11" xfId="42386" hidden="1" xr:uid="{0E87A55E-6325-435D-85D6-B05D4F7C8488}"/>
    <cellStyle name="Commentaire 11" xfId="42434" hidden="1" xr:uid="{CD5EC4CC-C89A-40BA-9825-EE0CFCC37D5D}"/>
    <cellStyle name="Commentaire 11" xfId="42493" hidden="1" xr:uid="{54C431A2-6ACD-44A4-9A0E-7C83402109FE}"/>
    <cellStyle name="Commentaire 11" xfId="42539" hidden="1" xr:uid="{CF3BD29E-0C56-4715-A385-4FBD65818A32}"/>
    <cellStyle name="Commentaire 11" xfId="42583" hidden="1" xr:uid="{CA99C991-24E0-4C87-B2A6-7D4A7F0E98A5}"/>
    <cellStyle name="Commentaire 11" xfId="42622" hidden="1" xr:uid="{6BE410AF-6D96-48D7-B88F-BEF82A5B2BDF}"/>
    <cellStyle name="Commentaire 11" xfId="42658" hidden="1" xr:uid="{73011E57-600D-407C-9121-E15974AE0C8A}"/>
    <cellStyle name="Commentaire 11" xfId="42693" hidden="1" xr:uid="{6D04A9B9-7C95-4F56-B99A-F11DB5205136}"/>
    <cellStyle name="Commentaire 11" xfId="42745" hidden="1" xr:uid="{0DFC7EA8-E9DD-4C3F-A590-D086D9E8C108}"/>
    <cellStyle name="Commentaire 11" xfId="41590" hidden="1" xr:uid="{70246434-0569-4E55-A556-EA5FF1C16D87}"/>
    <cellStyle name="Commentaire 11" xfId="38753" hidden="1" xr:uid="{FA8F24C3-0F56-412A-A9E4-F33E6D3D265A}"/>
    <cellStyle name="Commentaire 11" xfId="42801" hidden="1" xr:uid="{48BEA121-50C6-4516-921C-EC45996CA1B1}"/>
    <cellStyle name="Commentaire 11" xfId="42851" hidden="1" xr:uid="{73632726-2D52-4126-97A4-A17118CFD25C}"/>
    <cellStyle name="Commentaire 11" xfId="42901" hidden="1" xr:uid="{EEF33757-32B6-4119-BDAC-8216086B3ADE}"/>
    <cellStyle name="Commentaire 11" xfId="42951" hidden="1" xr:uid="{8422BF5D-E8F0-40F1-8076-C324B6481408}"/>
    <cellStyle name="Commentaire 11" xfId="43001" hidden="1" xr:uid="{3D4C542C-E12E-497D-9FC2-ADD329104003}"/>
    <cellStyle name="Commentaire 11" xfId="43050" hidden="1" xr:uid="{C317B5D8-56EA-4DE4-9E2D-73DC3356C7FF}"/>
    <cellStyle name="Commentaire 11" xfId="43099" hidden="1" xr:uid="{1957A8D7-0AD9-4EA0-9359-481BD6AE869F}"/>
    <cellStyle name="Commentaire 11" xfId="43146" hidden="1" xr:uid="{562E0850-22E2-4D94-80F6-10D96DFEF69E}"/>
    <cellStyle name="Commentaire 11" xfId="43193" hidden="1" xr:uid="{44774074-3530-4484-B7CC-7E08A6573141}"/>
    <cellStyle name="Commentaire 11" xfId="43238" hidden="1" xr:uid="{9554B64A-A4EA-49B6-8FEB-671C4DC9B16E}"/>
    <cellStyle name="Commentaire 11" xfId="43277" hidden="1" xr:uid="{398ABA2E-9687-459B-A7AC-EF1B9E24F834}"/>
    <cellStyle name="Commentaire 11" xfId="43314" hidden="1" xr:uid="{E268428A-BC5B-4FDB-851C-75B0C5190E46}"/>
    <cellStyle name="Commentaire 11" xfId="43348" hidden="1" xr:uid="{4042283D-FDB0-47CE-A470-83829F218EE2}"/>
    <cellStyle name="Commentaire 11" xfId="43449" hidden="1" xr:uid="{5211B993-FEBE-4004-9737-F255A8E2E53A}"/>
    <cellStyle name="Commentaire 11" xfId="43499" hidden="1" xr:uid="{AA2491A3-D4E2-4E0B-819F-6354E9BAE606}"/>
    <cellStyle name="Commentaire 11" xfId="43558" hidden="1" xr:uid="{1EEF5515-1CF4-42F9-A301-0A0FF18B6AC0}"/>
    <cellStyle name="Commentaire 11" xfId="43604" hidden="1" xr:uid="{12B9360A-1FC4-4718-8C02-7B72C8035A96}"/>
    <cellStyle name="Commentaire 11" xfId="43648" hidden="1" xr:uid="{747ADB0A-51F8-46EF-9561-3D77088FBADA}"/>
    <cellStyle name="Commentaire 11" xfId="43687" hidden="1" xr:uid="{4ECF233D-1DAA-409F-BCAE-8D8876FF50B4}"/>
    <cellStyle name="Commentaire 11" xfId="43723" hidden="1" xr:uid="{10AF2B4F-0EE6-4A35-A1CA-D8166845CB82}"/>
    <cellStyle name="Commentaire 11" xfId="43758" hidden="1" xr:uid="{C776195E-63F7-4118-96F8-6260D1EB5C2C}"/>
    <cellStyle name="Commentaire 11" xfId="43808" hidden="1" xr:uid="{DC1EAF75-0369-4FD1-847C-A4B6AA27BF68}"/>
    <cellStyle name="Commentaire 11" xfId="43936" hidden="1" xr:uid="{C4C531D4-F8A9-4F7C-B2A1-CB4AD2633398}"/>
    <cellStyle name="Commentaire 11" xfId="44029" hidden="1" xr:uid="{4599E012-60F6-489A-98E8-C5D8C12B4912}"/>
    <cellStyle name="Commentaire 11" xfId="44078" hidden="1" xr:uid="{E6324C7F-A7CF-43E9-9353-062221A82AEC}"/>
    <cellStyle name="Commentaire 11" xfId="44128" hidden="1" xr:uid="{B300E937-FCFF-4991-A2A1-BF5E02E15A6A}"/>
    <cellStyle name="Commentaire 11" xfId="44178" hidden="1" xr:uid="{3DD73ECF-E5BD-4065-B02F-EBE455E94DAB}"/>
    <cellStyle name="Commentaire 11" xfId="44228" hidden="1" xr:uid="{653A2C35-EF94-4AFD-9563-6F6DA47B00D6}"/>
    <cellStyle name="Commentaire 11" xfId="44277" hidden="1" xr:uid="{94432171-7649-4B64-9499-6743EB708CB2}"/>
    <cellStyle name="Commentaire 11" xfId="44326" hidden="1" xr:uid="{205BF8DD-8638-44B9-AAC8-01E4D64F4458}"/>
    <cellStyle name="Commentaire 11" xfId="44373" hidden="1" xr:uid="{BA3FA760-C8A5-4563-86F3-CC35BD431707}"/>
    <cellStyle name="Commentaire 11" xfId="44420" hidden="1" xr:uid="{722ECF3F-08B4-441B-900E-D91C696C49A6}"/>
    <cellStyle name="Commentaire 11" xfId="44465" hidden="1" xr:uid="{E398D0C3-EA5C-472B-95FB-514568F994F3}"/>
    <cellStyle name="Commentaire 11" xfId="44504" hidden="1" xr:uid="{52587196-1DB3-44EA-B2D8-C4ACEBB58F6D}"/>
    <cellStyle name="Commentaire 11" xfId="44541" hidden="1" xr:uid="{17367726-569F-4556-9C55-EA3C7F59699A}"/>
    <cellStyle name="Commentaire 11" xfId="44575" hidden="1" xr:uid="{047714B0-1C29-4308-BEDF-DA1D8BE2CC05}"/>
    <cellStyle name="Commentaire 11" xfId="44675" hidden="1" xr:uid="{9C389FA6-69F0-4407-A1FA-5B66C76FC225}"/>
    <cellStyle name="Commentaire 11" xfId="44723" hidden="1" xr:uid="{BB817979-348A-4DAA-9052-DB97373E847E}"/>
    <cellStyle name="Commentaire 11" xfId="44782" hidden="1" xr:uid="{067CF9FF-CCE5-40B7-B2E0-96FC369EE840}"/>
    <cellStyle name="Commentaire 11" xfId="44828" hidden="1" xr:uid="{751E6E1D-F2CA-490D-A6A3-C5666F2544C3}"/>
    <cellStyle name="Commentaire 11" xfId="44872" hidden="1" xr:uid="{339AE7A3-6AC8-4672-8A3F-2CFB48C6AEEE}"/>
    <cellStyle name="Commentaire 11" xfId="44911" hidden="1" xr:uid="{3F2F6B16-D131-467F-B4E5-30DEB07B9605}"/>
    <cellStyle name="Commentaire 11" xfId="44947" hidden="1" xr:uid="{7C83FE66-A049-40B1-A4A9-1360CE4BFF58}"/>
    <cellStyle name="Commentaire 11" xfId="44982" hidden="1" xr:uid="{31917D92-208C-4D36-8AFB-B0F53D5E4592}"/>
    <cellStyle name="Commentaire 11" xfId="45032" hidden="1" xr:uid="{2C4E2FE2-D80C-4EE6-BBDF-0F573F7782FA}"/>
    <cellStyle name="Commentaire 11" xfId="43879" hidden="1" xr:uid="{AD1C5A59-A066-4FA3-A4F6-BCBAB9FCEA40}"/>
    <cellStyle name="Commentaire 11" xfId="41542" hidden="1" xr:uid="{5CBCAD91-A758-4222-A024-50F964705D2D}"/>
    <cellStyle name="Commentaire 11" xfId="41472" hidden="1" xr:uid="{E8B0593C-0307-4CEA-93EB-C9EABAE70DE5}"/>
    <cellStyle name="Commentaire 11" xfId="45080" hidden="1" xr:uid="{3C4271CC-C1D8-49EF-ADB6-0F18A338A585}"/>
    <cellStyle name="Commentaire 11" xfId="45129" hidden="1" xr:uid="{EC835193-EA51-4996-8482-2C97EAA9AB07}"/>
    <cellStyle name="Commentaire 11" xfId="45178" hidden="1" xr:uid="{7E4E038B-BF58-4F6D-BD3E-B67CAF5D5A2A}"/>
    <cellStyle name="Commentaire 11" xfId="45227" hidden="1" xr:uid="{05BC34A0-DA18-4935-8621-9E4ECDA0C7DB}"/>
    <cellStyle name="Commentaire 11" xfId="45275" hidden="1" xr:uid="{DF03B17C-D073-4064-AD70-3A9898EBEDA0}"/>
    <cellStyle name="Commentaire 11" xfId="45323" hidden="1" xr:uid="{1F424504-944A-4F32-BBE0-B931377F79D9}"/>
    <cellStyle name="Commentaire 11" xfId="45369" hidden="1" xr:uid="{06EE69BB-2F4A-45D7-864B-DD952210612D}"/>
    <cellStyle name="Commentaire 11" xfId="45416" hidden="1" xr:uid="{AB9ED84A-8C73-4530-83D4-4E5A4E879F29}"/>
    <cellStyle name="Commentaire 11" xfId="45461" hidden="1" xr:uid="{1A2B075B-6DC8-4924-A91B-B4A7B5525DD2}"/>
    <cellStyle name="Commentaire 11" xfId="45500" hidden="1" xr:uid="{7C49859F-9920-40BE-963C-8FDA981E4891}"/>
    <cellStyle name="Commentaire 11" xfId="45537" hidden="1" xr:uid="{0FF4CF23-276D-4E28-9472-53CC6E546EA9}"/>
    <cellStyle name="Commentaire 11" xfId="45571" hidden="1" xr:uid="{C2CC50B2-A9D9-4FAF-8E01-3CF9F6D954B6}"/>
    <cellStyle name="Commentaire 11" xfId="45670" hidden="1" xr:uid="{7015F15F-7793-46F1-A23F-CD883DED3D77}"/>
    <cellStyle name="Commentaire 11" xfId="45718" hidden="1" xr:uid="{A4D59CBE-9F66-4EBB-A8ED-33AA906825F9}"/>
    <cellStyle name="Commentaire 11" xfId="45777" hidden="1" xr:uid="{FF9978A8-A45D-449A-AE5E-14DA27EEDB59}"/>
    <cellStyle name="Commentaire 11" xfId="45823" hidden="1" xr:uid="{D455A082-D03D-4D17-86EC-18A1F825954D}"/>
    <cellStyle name="Commentaire 11" xfId="45867" hidden="1" xr:uid="{E8AC393F-7853-4A4E-A241-42D00497053D}"/>
    <cellStyle name="Commentaire 11" xfId="45906" hidden="1" xr:uid="{4641B22C-A274-49FD-8D21-D0420191503C}"/>
    <cellStyle name="Commentaire 11" xfId="45942" hidden="1" xr:uid="{12C2C2C8-F045-49DB-9CAC-FD15B2B7EC21}"/>
    <cellStyle name="Commentaire 11" xfId="45977" hidden="1" xr:uid="{BA854516-A82E-4713-9D13-A13AC0230010}"/>
    <cellStyle name="Commentaire 11" xfId="46027" hidden="1" xr:uid="{E577B674-8745-4F60-919E-57E4DBCE802C}"/>
    <cellStyle name="Commentaire 11" xfId="46133" hidden="1" xr:uid="{569DFDEA-4C37-4DDF-B524-7C3E0CA7D233}"/>
    <cellStyle name="Commentaire 11" xfId="46225" hidden="1" xr:uid="{21C9BF50-FCF2-4940-A734-B6FA777689BB}"/>
    <cellStyle name="Commentaire 11" xfId="46274" hidden="1" xr:uid="{25B8D3F7-6A87-41D6-85D8-217D1BDEEDF8}"/>
    <cellStyle name="Commentaire 11" xfId="46324" hidden="1" xr:uid="{B7BCCD77-75E6-4F60-8C98-E2BAA0EF9AD7}"/>
    <cellStyle name="Commentaire 11" xfId="46374" hidden="1" xr:uid="{A2F25106-B792-42F7-998F-13D239E250E0}"/>
    <cellStyle name="Commentaire 11" xfId="46424" hidden="1" xr:uid="{6DFFFDF4-5EC2-45BA-A81B-C5F5510DCF16}"/>
    <cellStyle name="Commentaire 11" xfId="46473" hidden="1" xr:uid="{B24E5CD4-2EDC-496F-89A5-426B24D037C0}"/>
    <cellStyle name="Commentaire 11" xfId="46522" hidden="1" xr:uid="{23E65A29-3FD6-4998-BA45-A0EFC31079AB}"/>
    <cellStyle name="Commentaire 11" xfId="46569" hidden="1" xr:uid="{A9A9C2CE-40AD-4B6D-AD68-38F85DBE6392}"/>
    <cellStyle name="Commentaire 11" xfId="46616" hidden="1" xr:uid="{1EC7A2FE-C7E4-4A60-A618-6C73D0F50534}"/>
    <cellStyle name="Commentaire 11" xfId="46661" hidden="1" xr:uid="{D0D65AF2-C30C-4658-A425-78A6986D11A5}"/>
    <cellStyle name="Commentaire 11" xfId="46700" hidden="1" xr:uid="{47993B4B-F8E6-461F-B965-A9F1FDC4A712}"/>
    <cellStyle name="Commentaire 11" xfId="46737" hidden="1" xr:uid="{C696F2FF-1FF8-4B07-AEDA-3EFB39409D93}"/>
    <cellStyle name="Commentaire 11" xfId="46771" hidden="1" xr:uid="{AB47960D-F54E-48DE-8A77-A21B264B2148}"/>
    <cellStyle name="Commentaire 11" xfId="46870" hidden="1" xr:uid="{0CB9F1B0-58BC-44DB-A881-044B5B69E64B}"/>
    <cellStyle name="Commentaire 11" xfId="46918" hidden="1" xr:uid="{A170B9AD-07C8-410F-AE2D-B35FCB8B67C7}"/>
    <cellStyle name="Commentaire 11" xfId="46977" hidden="1" xr:uid="{861593F8-23EA-47A5-8EAE-D35E2701A9CC}"/>
    <cellStyle name="Commentaire 11" xfId="47023" hidden="1" xr:uid="{75039AA3-6897-4F34-B463-93FEE3AEE854}"/>
    <cellStyle name="Commentaire 11" xfId="47067" hidden="1" xr:uid="{CA81093C-94D9-4D1F-93CD-41C440E5D91F}"/>
    <cellStyle name="Commentaire 11" xfId="47106" hidden="1" xr:uid="{EF435AD6-5789-4E88-9072-448D28AE33B5}"/>
    <cellStyle name="Commentaire 11" xfId="47142" hidden="1" xr:uid="{4E805394-F53F-4530-AEF3-82DF1455DE5C}"/>
    <cellStyle name="Commentaire 11" xfId="47177" hidden="1" xr:uid="{31CA54A2-D8D4-4B19-AF28-4D483EF9CA78}"/>
    <cellStyle name="Commentaire 11" xfId="47227" hidden="1" xr:uid="{AEDBD981-2A17-4A99-A788-A03F6BC1AE74}"/>
    <cellStyle name="Commentaire 11" xfId="46077" hidden="1" xr:uid="{BE9DF00C-4D59-4B7A-8CB4-A1DF4A832512}"/>
    <cellStyle name="Commentaire 11" xfId="47404" hidden="1" xr:uid="{D46FFED0-CE03-42B8-85F3-417A79A7D7BA}"/>
    <cellStyle name="Commentaire 11" xfId="47506" hidden="1" xr:uid="{8516D90B-7EFB-4A69-899C-68F5D8821EB0}"/>
    <cellStyle name="Commentaire 11" xfId="47556" hidden="1" xr:uid="{E0E287ED-5537-4D6C-837B-156B03787DD9}"/>
    <cellStyle name="Commentaire 11" xfId="47606" hidden="1" xr:uid="{C6ADBEC2-FD2E-45B9-8EE7-74100DCA1CDF}"/>
    <cellStyle name="Commentaire 11" xfId="47656" hidden="1" xr:uid="{00F04BBC-29FA-482A-AAAF-EE3B2EFA5E51}"/>
    <cellStyle name="Commentaire 11" xfId="47706" hidden="1" xr:uid="{66D95CC9-259C-4D25-BCD8-3716E20CAA40}"/>
    <cellStyle name="Commentaire 11" xfId="47755" hidden="1" xr:uid="{E9B856BF-5202-40D1-9A5C-88FE0772DFE0}"/>
    <cellStyle name="Commentaire 11" xfId="47804" hidden="1" xr:uid="{4D6DB27F-937E-4551-9FD3-71A30141893F}"/>
    <cellStyle name="Commentaire 11" xfId="47851" hidden="1" xr:uid="{BE2D24B1-12B8-4DE7-8524-FCCE9FCC388C}"/>
    <cellStyle name="Commentaire 11" xfId="47898" hidden="1" xr:uid="{9FF583F4-FCEA-4356-B81A-9E1F54CCAE14}"/>
    <cellStyle name="Commentaire 11" xfId="47943" hidden="1" xr:uid="{5F685D40-50A2-4A6D-9BE9-76EAFA046897}"/>
    <cellStyle name="Commentaire 11" xfId="47982" hidden="1" xr:uid="{9F2D5AAF-CEF7-461B-A1B7-6980BEAAA9BF}"/>
    <cellStyle name="Commentaire 11" xfId="48019" hidden="1" xr:uid="{D3BC5606-229A-418E-ACCD-00295A86B52D}"/>
    <cellStyle name="Commentaire 11" xfId="48053" hidden="1" xr:uid="{27BA7089-BB10-4B83-95D8-F5C255CB5915}"/>
    <cellStyle name="Commentaire 11" xfId="48156" hidden="1" xr:uid="{434FDE84-5AD6-4A3B-8F38-AB7E3FB78556}"/>
    <cellStyle name="Commentaire 11" xfId="48206" hidden="1" xr:uid="{E03F4C14-D7F3-4ED8-844E-762E1B68DEB8}"/>
    <cellStyle name="Commentaire 11" xfId="48268" hidden="1" xr:uid="{8BA3B22C-D8B5-4119-95EE-795B0C4653AB}"/>
    <cellStyle name="Commentaire 11" xfId="48314" hidden="1" xr:uid="{A47ABC3C-7276-4726-B256-0BA9E7A88190}"/>
    <cellStyle name="Commentaire 11" xfId="48358" hidden="1" xr:uid="{17BF84F7-BF02-45B2-B6B0-1B4B7ADAF6D7}"/>
    <cellStyle name="Commentaire 11" xfId="48397" hidden="1" xr:uid="{2B67E297-7E31-4C3C-ACF0-0FBFD4FA1E87}"/>
    <cellStyle name="Commentaire 11" xfId="48433" hidden="1" xr:uid="{520E7095-1142-474F-8519-338F3CE91EA6}"/>
    <cellStyle name="Commentaire 11" xfId="48468" hidden="1" xr:uid="{62A8B8C2-9AB9-4546-8E8E-E706B4337FCA}"/>
    <cellStyle name="Commentaire 11" xfId="48523" hidden="1" xr:uid="{036E110C-7A91-4003-A44E-31122637FB78}"/>
    <cellStyle name="Commentaire 11" xfId="48689" hidden="1" xr:uid="{DC388D0F-50EA-4BC3-9A1C-8DC8B058D366}"/>
    <cellStyle name="Commentaire 11" xfId="48783" hidden="1" xr:uid="{4C44F9A1-FEA7-4437-B914-CD4A0895E512}"/>
    <cellStyle name="Commentaire 11" xfId="48832" hidden="1" xr:uid="{05AEAD7D-74F6-4AC8-965A-2FE693B5BE7E}"/>
    <cellStyle name="Commentaire 11" xfId="48882" hidden="1" xr:uid="{E422EF99-D403-4219-A105-9ED8343A927F}"/>
    <cellStyle name="Commentaire 11" xfId="48932" hidden="1" xr:uid="{25ECF601-CA18-4F2B-AFB9-45CF74591190}"/>
    <cellStyle name="Commentaire 11" xfId="48982" hidden="1" xr:uid="{2BD084B0-6DEF-41CA-8D75-E916EEAA7A03}"/>
    <cellStyle name="Commentaire 11" xfId="49031" hidden="1" xr:uid="{FA2FA753-04B2-4BD4-BB7B-FF93964E92A3}"/>
    <cellStyle name="Commentaire 11" xfId="49080" hidden="1" xr:uid="{C3A7B009-9AEB-4C9E-A04B-B77C9CEA6B38}"/>
    <cellStyle name="Commentaire 11" xfId="49127" hidden="1" xr:uid="{F660BCF3-734F-41A9-AD57-86B1579E8817}"/>
    <cellStyle name="Commentaire 11" xfId="49174" hidden="1" xr:uid="{5398129E-36FA-497F-83E9-17F070F7991B}"/>
    <cellStyle name="Commentaire 11" xfId="49219" hidden="1" xr:uid="{2B408D6D-680C-4316-9CE8-66B2D2DC0F94}"/>
    <cellStyle name="Commentaire 11" xfId="49258" hidden="1" xr:uid="{F4E1C295-2E9B-4B76-B775-9A7817A2BE96}"/>
    <cellStyle name="Commentaire 11" xfId="49295" hidden="1" xr:uid="{B2922109-C58C-4BF5-AA80-781637264959}"/>
    <cellStyle name="Commentaire 11" xfId="49329" hidden="1" xr:uid="{70E316AA-9FA6-4EBD-979E-93D5DD89E529}"/>
    <cellStyle name="Commentaire 11" xfId="49430" hidden="1" xr:uid="{5BE887AF-C509-4400-91DB-CCBD8B2425D1}"/>
    <cellStyle name="Commentaire 11" xfId="49478" hidden="1" xr:uid="{6FF0A49A-9CC4-49F9-8339-B99C39FC0C5E}"/>
    <cellStyle name="Commentaire 11" xfId="49538" hidden="1" xr:uid="{6B551821-AB00-4CEB-AEE3-1896A89B0002}"/>
    <cellStyle name="Commentaire 11" xfId="49584" hidden="1" xr:uid="{EA0B0786-B85B-4BDA-86D7-E7DEE8F646F4}"/>
    <cellStyle name="Commentaire 11" xfId="49628" hidden="1" xr:uid="{236E7060-8BD0-4347-B306-BAF58D03E632}"/>
    <cellStyle name="Commentaire 11" xfId="49667" hidden="1" xr:uid="{6735B42F-A409-46A0-84AF-6114745C65D6}"/>
    <cellStyle name="Commentaire 11" xfId="49703" hidden="1" xr:uid="{AB9C0564-88A0-4119-AAE2-3A758D8CDF33}"/>
    <cellStyle name="Commentaire 11" xfId="49738" hidden="1" xr:uid="{DB6A52B9-4221-41A3-A135-4FCD5FD1B743}"/>
    <cellStyle name="Commentaire 11" xfId="49791" hidden="1" xr:uid="{2AF9862C-26A6-4C16-9525-26617EED3F5A}"/>
    <cellStyle name="Commentaire 11" xfId="48631" hidden="1" xr:uid="{781ACD7C-6130-46E7-B3A7-7BB41B2CA0D3}"/>
    <cellStyle name="Commentaire 11" xfId="47874" hidden="1" xr:uid="{6DE65080-2D91-47C5-9D2D-90FBE8546BFA}"/>
    <cellStyle name="Commentaire 11" xfId="49837" hidden="1" xr:uid="{581880CD-45C0-4B63-87B2-D4EC673CEBCC}"/>
    <cellStyle name="Commentaire 11" xfId="49887" hidden="1" xr:uid="{9B66A5B6-8B8D-40DC-B9BE-DA5B5AB1508C}"/>
    <cellStyle name="Commentaire 11" xfId="49937" hidden="1" xr:uid="{B320653A-D0A0-4682-9A3C-A3B1093F3A0C}"/>
    <cellStyle name="Commentaire 11" xfId="49987" hidden="1" xr:uid="{1EFF94D5-0B4D-4332-9E5E-F2B72D69AF4E}"/>
    <cellStyle name="Commentaire 11" xfId="50037" hidden="1" xr:uid="{48DACDAE-EEBB-49BF-AE17-05F5EC3D77DE}"/>
    <cellStyle name="Commentaire 11" xfId="50086" hidden="1" xr:uid="{154AABCD-527B-430A-A49B-8D404E7F2672}"/>
    <cellStyle name="Commentaire 11" xfId="50134" hidden="1" xr:uid="{0FCC4E24-80E8-4BCF-B493-BF9A2A99F6BB}"/>
    <cellStyle name="Commentaire 11" xfId="50181" hidden="1" xr:uid="{EF03716F-E647-473C-AE2F-88A6E9479B25}"/>
    <cellStyle name="Commentaire 11" xfId="50228" hidden="1" xr:uid="{089A3760-082D-424A-BD78-42817705686B}"/>
    <cellStyle name="Commentaire 11" xfId="50273" hidden="1" xr:uid="{95505E2D-1137-4E5D-89F5-26939C8ADD8F}"/>
    <cellStyle name="Commentaire 11" xfId="50312" hidden="1" xr:uid="{9B0AE13E-B5AD-4FAB-B8AA-640BADB2B603}"/>
    <cellStyle name="Commentaire 11" xfId="50349" hidden="1" xr:uid="{FDE3EB8E-B8CB-4DF8-A95A-84942E9CA902}"/>
    <cellStyle name="Commentaire 11" xfId="50383" hidden="1" xr:uid="{9E0A92FB-55A8-43E4-862B-897C6AADA719}"/>
    <cellStyle name="Commentaire 11" xfId="50488" hidden="1" xr:uid="{F1B54159-29FA-4823-9596-292ADA92F818}"/>
    <cellStyle name="Commentaire 11" xfId="50538" hidden="1" xr:uid="{46199E9C-9092-4A7A-8D50-E61ED80D6ABF}"/>
    <cellStyle name="Commentaire 11" xfId="50600" hidden="1" xr:uid="{562C3DC1-8CF2-4172-AC16-8F232A984963}"/>
    <cellStyle name="Commentaire 11" xfId="50646" hidden="1" xr:uid="{4D6D46D1-9DFA-4942-A63A-D1D1711AAF41}"/>
    <cellStyle name="Commentaire 11" xfId="50690" hidden="1" xr:uid="{BC3568A8-6CB5-4D33-8E42-969114996739}"/>
    <cellStyle name="Commentaire 11" xfId="50729" hidden="1" xr:uid="{45737ECE-5031-4E60-9627-4A4176A871A3}"/>
    <cellStyle name="Commentaire 11" xfId="50765" hidden="1" xr:uid="{ECD0F0C3-ADBD-448B-A11D-7E3335697E5E}"/>
    <cellStyle name="Commentaire 11" xfId="50800" hidden="1" xr:uid="{25393A26-19A7-405B-9DE8-BC12DD4FD578}"/>
    <cellStyle name="Commentaire 11" xfId="50856" hidden="1" xr:uid="{813E8AA0-147B-4900-BD87-F6E270524719}"/>
    <cellStyle name="Commentaire 11" xfId="51025" hidden="1" xr:uid="{A0CAECA0-F632-454A-87CC-FE928D35FE13}"/>
    <cellStyle name="Commentaire 11" xfId="51119" hidden="1" xr:uid="{F33F001B-7DF9-4284-B364-C65F2E68B13D}"/>
    <cellStyle name="Commentaire 11" xfId="51168" hidden="1" xr:uid="{18808D5A-D783-42D6-B05E-23E9E61297CD}"/>
    <cellStyle name="Commentaire 11" xfId="51218" hidden="1" xr:uid="{32439604-2B6E-495D-A59F-349C3ECCF5FE}"/>
    <cellStyle name="Commentaire 11" xfId="51268" hidden="1" xr:uid="{0CA82CD9-B4B6-446D-9C86-7A71CC90E22E}"/>
    <cellStyle name="Commentaire 11" xfId="51318" hidden="1" xr:uid="{E93A9999-A57A-477F-85CF-95DC6435E0E4}"/>
    <cellStyle name="Commentaire 11" xfId="51367" hidden="1" xr:uid="{2D9ED3CF-F48D-48A6-A76B-20B3EAF0EB74}"/>
    <cellStyle name="Commentaire 11" xfId="51416" hidden="1" xr:uid="{5AE78D48-8DC0-4308-BC31-79076DB2D547}"/>
    <cellStyle name="Commentaire 11" xfId="51463" hidden="1" xr:uid="{BA143A07-E978-4F7A-83FF-756A660A998A}"/>
    <cellStyle name="Commentaire 11" xfId="51510" hidden="1" xr:uid="{FD10AE57-80F3-4AF5-BE3A-62935C49E043}"/>
    <cellStyle name="Commentaire 11" xfId="51555" hidden="1" xr:uid="{9680FA42-3354-493C-90D5-B6E3DEDF786C}"/>
    <cellStyle name="Commentaire 11" xfId="51594" hidden="1" xr:uid="{BE3C009A-EFF5-4550-A1B4-11BCDF23B548}"/>
    <cellStyle name="Commentaire 11" xfId="51631" hidden="1" xr:uid="{F5032CA5-7BDE-4C2C-8749-C998D926CABB}"/>
    <cellStyle name="Commentaire 11" xfId="51665" hidden="1" xr:uid="{E07F2EC9-A1F2-4B63-9E31-9CA150844322}"/>
    <cellStyle name="Commentaire 11" xfId="51765" hidden="1" xr:uid="{831DC6AB-DADC-48CC-9791-43B0D96241EC}"/>
    <cellStyle name="Commentaire 11" xfId="51813" hidden="1" xr:uid="{02FE3207-FF72-45BB-9DEB-1AED69970BD0}"/>
    <cellStyle name="Commentaire 11" xfId="51873" hidden="1" xr:uid="{8E0CC33E-8262-4ED7-92F7-D97C26972526}"/>
    <cellStyle name="Commentaire 11" xfId="51919" hidden="1" xr:uid="{3E584988-F2C2-40ED-BFB6-D8037D683A51}"/>
    <cellStyle name="Commentaire 11" xfId="51963" hidden="1" xr:uid="{7B5FE31C-25B0-46C0-82C6-73ED19A5003C}"/>
    <cellStyle name="Commentaire 11" xfId="52002" hidden="1" xr:uid="{1A0798C5-C4AD-4B82-BCEE-A3078748F335}"/>
    <cellStyle name="Commentaire 11" xfId="52038" hidden="1" xr:uid="{40F70A34-B7D3-4DD9-B886-0D01340B5AD3}"/>
    <cellStyle name="Commentaire 11" xfId="52073" hidden="1" xr:uid="{CF037969-57CD-4221-B832-096023E415AB}"/>
    <cellStyle name="Commentaire 11" xfId="52126" hidden="1" xr:uid="{3E05E855-2F76-49B7-9FE7-43238C738ABF}"/>
    <cellStyle name="Commentaire 11" xfId="50967" hidden="1" xr:uid="{B620280D-6516-4BDD-8465-845DCDE0DB0E}"/>
    <cellStyle name="Commentaire 11" xfId="47394" hidden="1" xr:uid="{8F3CC042-C0E6-4DF4-BD0D-0E90FB3698CD}"/>
    <cellStyle name="Commentaire 11" xfId="52167" hidden="1" xr:uid="{476B7C77-5175-499D-83A5-A71D6FABFD2C}"/>
    <cellStyle name="Commentaire 11" xfId="52217" hidden="1" xr:uid="{E5A94E50-3853-428E-A8DB-1D9B675918CF}"/>
    <cellStyle name="Commentaire 11" xfId="52267" hidden="1" xr:uid="{AD847B51-BAAC-4DCE-AC9B-100F3DE2E951}"/>
    <cellStyle name="Commentaire 11" xfId="52317" hidden="1" xr:uid="{3C2A34AC-C4DF-4002-AD77-05EBEE889C4F}"/>
    <cellStyle name="Commentaire 11" xfId="52367" hidden="1" xr:uid="{261A2DFD-18B3-4010-851B-C943E418DA61}"/>
    <cellStyle name="Commentaire 11" xfId="52416" hidden="1" xr:uid="{2A68DA33-3C16-4EF4-9411-9585298C8449}"/>
    <cellStyle name="Commentaire 11" xfId="52465" hidden="1" xr:uid="{E56AEBDA-E865-48DD-A31C-E2F751EE071A}"/>
    <cellStyle name="Commentaire 11" xfId="52512" hidden="1" xr:uid="{54B805F6-B0AF-4AD2-B032-FDF14718735B}"/>
    <cellStyle name="Commentaire 11" xfId="52559" hidden="1" xr:uid="{9BB13BEA-ABB3-4477-96C4-C15CAE8F3231}"/>
    <cellStyle name="Commentaire 11" xfId="52604" hidden="1" xr:uid="{3DA4DFA0-E2B6-4C44-9835-4810B1E22397}"/>
    <cellStyle name="Commentaire 11" xfId="52643" hidden="1" xr:uid="{F8968B95-A246-4C78-9666-9F6843033E27}"/>
    <cellStyle name="Commentaire 11" xfId="52680" hidden="1" xr:uid="{0495CEE1-5648-437D-A618-FE42BD2B0E26}"/>
    <cellStyle name="Commentaire 11" xfId="52714" hidden="1" xr:uid="{3AAFD078-38AB-4E83-9427-E2502A57D1C6}"/>
    <cellStyle name="Commentaire 11" xfId="52817" hidden="1" xr:uid="{5E97E396-9AC6-400C-8556-25E467AD4D3C}"/>
    <cellStyle name="Commentaire 11" xfId="52867" hidden="1" xr:uid="{B0925351-D5BE-4D8A-9B3E-B714A8B09845}"/>
    <cellStyle name="Commentaire 11" xfId="52928" hidden="1" xr:uid="{A142AF4B-EC43-42D4-951D-9F52489AFC27}"/>
    <cellStyle name="Commentaire 11" xfId="52974" hidden="1" xr:uid="{24C50228-595E-4413-AD4E-954335E5B99C}"/>
    <cellStyle name="Commentaire 11" xfId="53018" hidden="1" xr:uid="{58E27CDE-0718-469B-96FB-9AB7631ECBF8}"/>
    <cellStyle name="Commentaire 11" xfId="53057" hidden="1" xr:uid="{BD3BCDE3-CC0E-481C-885B-D8549D35B9C4}"/>
    <cellStyle name="Commentaire 11" xfId="53093" hidden="1" xr:uid="{AA8D4174-DC8B-429B-83FD-D87AA573ED29}"/>
    <cellStyle name="Commentaire 11" xfId="53128" hidden="1" xr:uid="{7EE00B3C-1573-4E74-825B-B4478E75CFC6}"/>
    <cellStyle name="Commentaire 11" xfId="53182" hidden="1" xr:uid="{662DF987-14AA-4CAB-B711-825915A0C8F4}"/>
    <cellStyle name="Commentaire 11" xfId="53346" hidden="1" xr:uid="{6B6C7DDB-8A0A-42C4-8E24-79B622296CA0}"/>
    <cellStyle name="Commentaire 11" xfId="53440" hidden="1" xr:uid="{F8F66CAF-0C39-4CD2-9D4E-05605F87102A}"/>
    <cellStyle name="Commentaire 11" xfId="53489" hidden="1" xr:uid="{D0CA2620-EC63-4AA1-A5A5-E0FD129F8964}"/>
    <cellStyle name="Commentaire 11" xfId="53539" hidden="1" xr:uid="{4C44AA2C-731A-4EAA-B821-7DF73837D0CC}"/>
    <cellStyle name="Commentaire 11" xfId="53589" hidden="1" xr:uid="{9926F376-CEA3-45EE-8DCE-BC62AF7CF80D}"/>
    <cellStyle name="Commentaire 11" xfId="53639" hidden="1" xr:uid="{4D4C11DD-B5B5-4D61-BDE6-165CFEA8C090}"/>
    <cellStyle name="Commentaire 11" xfId="53688" hidden="1" xr:uid="{110862FB-2AF0-4B5B-A7E1-30CBA00F7BF2}"/>
    <cellStyle name="Commentaire 11" xfId="53737" hidden="1" xr:uid="{E9C3E39C-58BE-444B-956A-D8B720096228}"/>
    <cellStyle name="Commentaire 11" xfId="53784" hidden="1" xr:uid="{B573A833-C7C7-46FD-B317-FD310318376F}"/>
    <cellStyle name="Commentaire 11" xfId="53831" hidden="1" xr:uid="{A0E15739-457B-4C66-BE6C-FF8264608847}"/>
    <cellStyle name="Commentaire 11" xfId="53876" hidden="1" xr:uid="{D01CC80C-18E8-4882-AE78-754565E0BB40}"/>
    <cellStyle name="Commentaire 11" xfId="53915" hidden="1" xr:uid="{D904DF46-0A16-42EE-92ED-D031E0A23794}"/>
    <cellStyle name="Commentaire 11" xfId="53952" hidden="1" xr:uid="{855648DE-B66C-4BEF-8474-29801339E21D}"/>
    <cellStyle name="Commentaire 11" xfId="53986" hidden="1" xr:uid="{444BC914-7DE6-49D4-AB8C-99747FE75060}"/>
    <cellStyle name="Commentaire 11" xfId="54087" hidden="1" xr:uid="{0B4DBF46-2AC6-48F7-A8FA-4B85662AC668}"/>
    <cellStyle name="Commentaire 11" xfId="54135" hidden="1" xr:uid="{5F4B8404-E91D-40FD-B589-5B7DD7AD1DDA}"/>
    <cellStyle name="Commentaire 11" xfId="54195" hidden="1" xr:uid="{0883EBD8-D9B5-494B-86F4-631BE7CE1200}"/>
    <cellStyle name="Commentaire 11" xfId="54241" hidden="1" xr:uid="{71060816-5458-453C-B7FA-1874841C3366}"/>
    <cellStyle name="Commentaire 11" xfId="54285" hidden="1" xr:uid="{B165D73E-336A-4539-A9CD-0B646B7F9D66}"/>
    <cellStyle name="Commentaire 11" xfId="54324" hidden="1" xr:uid="{5113D2A4-6596-475D-9712-D777AB809045}"/>
    <cellStyle name="Commentaire 11" xfId="54360" hidden="1" xr:uid="{FB1902F5-D5D0-46D8-817F-F8B1173AADFA}"/>
    <cellStyle name="Commentaire 11" xfId="54395" hidden="1" xr:uid="{7D1500A5-2591-4064-8543-8C3A2A800CA3}"/>
    <cellStyle name="Commentaire 11" xfId="54448" hidden="1" xr:uid="{783F1CE2-F92F-4452-A8EC-081620F7E6A7}"/>
    <cellStyle name="Commentaire 11" xfId="53288" hidden="1" xr:uid="{440A585D-11F1-42F6-BA45-10E5147046A6}"/>
    <cellStyle name="Commentaire 11" xfId="48569" hidden="1" xr:uid="{FF5CB3B0-8E60-4838-8303-7889C8A8F734}"/>
    <cellStyle name="Commentaire 11" xfId="48478" hidden="1" xr:uid="{0BF9DDB8-98F6-423D-8D8F-6383894EDDEA}"/>
    <cellStyle name="Commentaire 11" xfId="54532" hidden="1" xr:uid="{A903613F-D469-47E3-8F6F-77172D423DC6}"/>
    <cellStyle name="Commentaire 11" xfId="54582" hidden="1" xr:uid="{70FCCDEA-F119-49AF-8DB7-E6522F9CCBC2}"/>
    <cellStyle name="Commentaire 11" xfId="54632" hidden="1" xr:uid="{4C893DD9-4CF2-4F7D-B014-7CE53D321934}"/>
    <cellStyle name="Commentaire 11" xfId="54682" hidden="1" xr:uid="{F390450B-EA1E-4931-BE22-6ECBCE6A32B7}"/>
    <cellStyle name="Commentaire 11" xfId="54730" hidden="1" xr:uid="{BFE32FF8-CE41-48CC-AE21-44BE269864E3}"/>
    <cellStyle name="Commentaire 11" xfId="54779" hidden="1" xr:uid="{5B1D51A4-0FFD-44B4-9DE1-994C7E6A48A8}"/>
    <cellStyle name="Commentaire 11" xfId="54825" hidden="1" xr:uid="{BCC70C68-FA13-4A49-B2A3-2F847731DBE7}"/>
    <cellStyle name="Commentaire 11" xfId="54872" hidden="1" xr:uid="{3FD198FA-A1F7-40C0-88A5-AA4E6D87E95A}"/>
    <cellStyle name="Commentaire 11" xfId="54917" hidden="1" xr:uid="{FA59B0AE-6EB3-4AD2-870D-4019B02D7E88}"/>
    <cellStyle name="Commentaire 11" xfId="54956" hidden="1" xr:uid="{DD7D576A-25C7-49F3-A5B9-F59463919CCA}"/>
    <cellStyle name="Commentaire 11" xfId="54993" hidden="1" xr:uid="{19219C1F-EDDE-4137-B3B6-A6D70F49C80E}"/>
    <cellStyle name="Commentaire 11" xfId="55027" hidden="1" xr:uid="{9B4EA267-48F3-4C37-A75A-A3E59535DB0D}"/>
    <cellStyle name="Commentaire 11" xfId="55129" hidden="1" xr:uid="{89A91CDA-CA92-4FD3-8356-09CEC82FFDD6}"/>
    <cellStyle name="Commentaire 11" xfId="55179" hidden="1" xr:uid="{39F399A6-D64D-4514-8B93-A5DD673CCE56}"/>
    <cellStyle name="Commentaire 11" xfId="55239" hidden="1" xr:uid="{24A50092-3D73-4006-BED1-73BB6DDF2CD0}"/>
    <cellStyle name="Commentaire 11" xfId="55285" hidden="1" xr:uid="{0C8DDF07-2A71-4D05-8AC1-A9821228839A}"/>
    <cellStyle name="Commentaire 11" xfId="55329" hidden="1" xr:uid="{D0338B50-3898-4EC3-BCE6-BADB8A4820E6}"/>
    <cellStyle name="Commentaire 11" xfId="55368" hidden="1" xr:uid="{725DDF90-C4A8-40B9-AED9-670AB3939F4E}"/>
    <cellStyle name="Commentaire 11" xfId="55404" hidden="1" xr:uid="{5C29AAF3-2E58-4F5E-B3E0-B52B8A80AA5B}"/>
    <cellStyle name="Commentaire 11" xfId="55439" hidden="1" xr:uid="{539EFD8A-A8A2-4E29-BC5E-032431BEF2B8}"/>
    <cellStyle name="Commentaire 11" xfId="55490" hidden="1" xr:uid="{9A75169C-1247-47A7-B1E6-68A6EF48DFC7}"/>
    <cellStyle name="Commentaire 11" xfId="55647" hidden="1" xr:uid="{71E74076-2695-4559-B6CB-979E9B52EE72}"/>
    <cellStyle name="Commentaire 11" xfId="55740" hidden="1" xr:uid="{4C6BDCB1-9DBA-4AD3-A78E-E8BD9C86D4E9}"/>
    <cellStyle name="Commentaire 11" xfId="55789" hidden="1" xr:uid="{14033FCD-8C5A-4A3D-B93A-6A3D9374C4B4}"/>
    <cellStyle name="Commentaire 11" xfId="55839" hidden="1" xr:uid="{1E95597F-7682-46CF-A14B-805737C8D642}"/>
    <cellStyle name="Commentaire 11" xfId="55889" hidden="1" xr:uid="{70B48695-BE84-4364-A62C-5C7990A443F6}"/>
    <cellStyle name="Commentaire 11" xfId="55939" hidden="1" xr:uid="{F4C444AC-E28A-4E0F-9449-BD59D0BB76EB}"/>
    <cellStyle name="Commentaire 11" xfId="55988" hidden="1" xr:uid="{735709C1-D23A-4E49-A3B3-510DD747B125}"/>
    <cellStyle name="Commentaire 11" xfId="56037" hidden="1" xr:uid="{DBFDD7A7-7071-4F75-A5E1-DED3FCFEEB09}"/>
    <cellStyle name="Commentaire 11" xfId="56084" hidden="1" xr:uid="{1FA27559-DF24-465C-9C95-EF41B72841E3}"/>
    <cellStyle name="Commentaire 11" xfId="56131" hidden="1" xr:uid="{D5224A38-CA8A-4556-9491-B5A282941142}"/>
    <cellStyle name="Commentaire 11" xfId="56176" hidden="1" xr:uid="{D1800131-0B16-4171-A04D-4E4537A594FD}"/>
    <cellStyle name="Commentaire 11" xfId="56215" hidden="1" xr:uid="{C1D36BC6-442E-4101-A842-A140296444C4}"/>
    <cellStyle name="Commentaire 11" xfId="56252" hidden="1" xr:uid="{84F82B52-DAB7-4AE7-83E2-7C3D4BEBB65F}"/>
    <cellStyle name="Commentaire 11" xfId="56286" hidden="1" xr:uid="{60E43B4C-C722-4A3F-B39D-2C79A07894C6}"/>
    <cellStyle name="Commentaire 11" xfId="56387" hidden="1" xr:uid="{EA9AD559-CC45-46A8-ABD8-DBE18319091E}"/>
    <cellStyle name="Commentaire 11" xfId="56435" hidden="1" xr:uid="{B4CFB0D7-481B-4E35-9857-279D9A11749C}"/>
    <cellStyle name="Commentaire 11" xfId="56495" hidden="1" xr:uid="{56EF4DDE-A06F-4587-859B-468790CD8345}"/>
    <cellStyle name="Commentaire 11" xfId="56541" hidden="1" xr:uid="{6CF0263D-647D-457C-91AB-C72795E1CD1E}"/>
    <cellStyle name="Commentaire 11" xfId="56585" hidden="1" xr:uid="{B480F27D-EFE2-4270-BC5C-38169D5770AC}"/>
    <cellStyle name="Commentaire 11" xfId="56624" hidden="1" xr:uid="{F9C534B2-1C0F-48C6-9391-5951B8BB068F}"/>
    <cellStyle name="Commentaire 11" xfId="56660" hidden="1" xr:uid="{0B81845B-7CB0-4234-AA51-89D511E2FC33}"/>
    <cellStyle name="Commentaire 11" xfId="56695" hidden="1" xr:uid="{8D14916A-FC1C-43B2-AAF0-F049E9B7C327}"/>
    <cellStyle name="Commentaire 11" xfId="56746" hidden="1" xr:uid="{E16189A0-016A-4149-B78A-C16FD3DE0910}"/>
    <cellStyle name="Commentaire 11" xfId="55589" hidden="1" xr:uid="{271A7A8C-DE5F-4504-8B40-4842B16BC89F}"/>
    <cellStyle name="Commentaire 11" xfId="50974" hidden="1" xr:uid="{D9E940EC-B871-47DA-B141-001F726AFD41}"/>
    <cellStyle name="Commentaire 11" xfId="56781" hidden="1" xr:uid="{259A3BE3-035D-461F-896B-C033DE8C20CA}"/>
    <cellStyle name="Commentaire 11" xfId="56831" hidden="1" xr:uid="{5C650257-4611-4EB3-97A6-AA66E8EF6BCD}"/>
    <cellStyle name="Commentaire 11" xfId="56881" hidden="1" xr:uid="{59E5A587-FDC1-4A35-B5E9-F55C60D1ABFD}"/>
    <cellStyle name="Commentaire 11" xfId="56931" hidden="1" xr:uid="{451D5E30-1740-46F1-9080-22FF9116CB8C}"/>
    <cellStyle name="Commentaire 11" xfId="56981" hidden="1" xr:uid="{C94AF3AB-430B-4E9F-A413-DB5BC1A4B55C}"/>
    <cellStyle name="Commentaire 11" xfId="57030" hidden="1" xr:uid="{1138677F-C494-40DD-A848-367D9E412331}"/>
    <cellStyle name="Commentaire 11" xfId="57079" hidden="1" xr:uid="{85E6ED94-03B8-40C5-90EE-C74F2F064F5F}"/>
    <cellStyle name="Commentaire 11" xfId="57126" hidden="1" xr:uid="{2EF2B48A-57D2-4699-B6FB-62E7E373705F}"/>
    <cellStyle name="Commentaire 11" xfId="57172" hidden="1" xr:uid="{9641D74B-1452-41EC-9999-274C7A46527B}"/>
    <cellStyle name="Commentaire 11" xfId="57216" hidden="1" xr:uid="{C3295D87-3AD2-4FC6-A483-B6FBF0FEAEAA}"/>
    <cellStyle name="Commentaire 11" xfId="57254" hidden="1" xr:uid="{0D7F9FAC-8B84-41E3-87C8-193F6DAB7253}"/>
    <cellStyle name="Commentaire 11" xfId="57291" hidden="1" xr:uid="{03CF9319-17D3-483E-9CC6-54811CD29C34}"/>
    <cellStyle name="Commentaire 11" xfId="57325" hidden="1" xr:uid="{6CC896F8-7A62-46A8-81A3-D66DC21B8695}"/>
    <cellStyle name="Commentaire 11" xfId="57425" hidden="1" xr:uid="{2D265390-3CEF-43E2-88EF-0B0C0DE77897}"/>
    <cellStyle name="Commentaire 11" xfId="57475" hidden="1" xr:uid="{681B7753-1FBA-4E43-BEC7-7A97B0353544}"/>
    <cellStyle name="Commentaire 11" xfId="57534" hidden="1" xr:uid="{333DC57D-BB60-4E94-8AC1-C527F7F879A8}"/>
    <cellStyle name="Commentaire 11" xfId="57580" hidden="1" xr:uid="{B1B701EA-FBC3-4A8F-BE1A-DA19B05A1050}"/>
    <cellStyle name="Commentaire 11" xfId="57624" hidden="1" xr:uid="{1903C344-86F1-44D9-84C3-3828B221B780}"/>
    <cellStyle name="Commentaire 11" xfId="57663" hidden="1" xr:uid="{7489FA96-5152-4A9E-B97C-81DD0CFACEE9}"/>
    <cellStyle name="Commentaire 11" xfId="57699" hidden="1" xr:uid="{794C9B72-6C84-48D7-B316-75ED0005317D}"/>
    <cellStyle name="Commentaire 11" xfId="57734" hidden="1" xr:uid="{246B66A0-8150-4974-BF89-1830733D488F}"/>
    <cellStyle name="Commentaire 11" xfId="57784" hidden="1" xr:uid="{B23F6977-83FE-46C3-9D56-09B8A807FF90}"/>
    <cellStyle name="Commentaire 11" xfId="57912" hidden="1" xr:uid="{D66D033E-9374-4A6A-A16A-C90C828E89A0}"/>
    <cellStyle name="Commentaire 11" xfId="58005" hidden="1" xr:uid="{65F66CB8-F03E-462F-B980-DBCBFD765D40}"/>
    <cellStyle name="Commentaire 11" xfId="58054" hidden="1" xr:uid="{56A72740-7393-47C1-9978-09C4916A2366}"/>
    <cellStyle name="Commentaire 11" xfId="58104" hidden="1" xr:uid="{2FB58616-B8B3-4FBD-8045-E18028876FFA}"/>
    <cellStyle name="Commentaire 11" xfId="58154" hidden="1" xr:uid="{F71CCF61-4D54-478B-8809-A1505333A4D1}"/>
    <cellStyle name="Commentaire 11" xfId="58204" hidden="1" xr:uid="{D443E372-ABBB-4C3E-9509-3EE1CB3F94F2}"/>
    <cellStyle name="Commentaire 11" xfId="58253" hidden="1" xr:uid="{17F6A2A4-0A89-4E06-B2EF-B58EFFC97075}"/>
    <cellStyle name="Commentaire 11" xfId="58302" hidden="1" xr:uid="{DEFCF822-0EBC-4BC7-B5FF-40852B6BC90A}"/>
    <cellStyle name="Commentaire 11" xfId="58349" hidden="1" xr:uid="{53448519-F686-4344-9E0C-590B4F42EC90}"/>
    <cellStyle name="Commentaire 11" xfId="58396" hidden="1" xr:uid="{0C776ADC-5371-4C28-AA33-117DCC93A4E4}"/>
    <cellStyle name="Commentaire 11" xfId="58441" hidden="1" xr:uid="{FC958FB6-6889-45B9-89CE-C65F67E453BB}"/>
    <cellStyle name="Commentaire 11" xfId="58480" hidden="1" xr:uid="{150D5DA3-85CC-46EA-9338-4C6545C013EC}"/>
    <cellStyle name="Commentaire 11" xfId="58517" hidden="1" xr:uid="{E2717641-A516-4783-8F37-4C51F2F82F4F}"/>
    <cellStyle name="Commentaire 11" xfId="58551" hidden="1" xr:uid="{37DC1C68-6D73-4D50-8D93-F55ADCD55650}"/>
    <cellStyle name="Commentaire 11" xfId="58651" hidden="1" xr:uid="{EFAD1369-E661-443D-BDFA-C8CD623485F1}"/>
    <cellStyle name="Commentaire 11" xfId="58699" hidden="1" xr:uid="{205D28A2-4B33-4BFC-9F5D-FE7FA5529FBE}"/>
    <cellStyle name="Commentaire 11" xfId="58758" hidden="1" xr:uid="{76990A4C-0DDD-4443-A924-789F0C35FFA7}"/>
    <cellStyle name="Commentaire 11" xfId="58804" hidden="1" xr:uid="{6F759478-6EF7-4CD2-A07F-2EF5C76D261F}"/>
    <cellStyle name="Commentaire 11" xfId="58848" hidden="1" xr:uid="{8D15B308-C5AB-4E88-A087-C43CA71FEEEC}"/>
    <cellStyle name="Commentaire 11" xfId="58887" hidden="1" xr:uid="{86CEBE64-8A83-4870-BF2A-CA4CA9C07B3C}"/>
    <cellStyle name="Commentaire 11" xfId="58923" hidden="1" xr:uid="{A08146F1-EC8A-4D7D-A81F-12F5291C724F}"/>
    <cellStyle name="Commentaire 11" xfId="58958" hidden="1" xr:uid="{07189BBE-F0F8-46B0-B262-E6838B1EAEC4}"/>
    <cellStyle name="Commentaire 11" xfId="59008" hidden="1" xr:uid="{6EECC3E5-4C9D-40C8-A7E7-FB5EA2D793A7}"/>
    <cellStyle name="Commentaire 11" xfId="57855" hidden="1" xr:uid="{C28A6AA7-F8CB-412E-A26A-9DAEE19BADBA}"/>
    <cellStyle name="Commentaire 11" xfId="52886" hidden="1" xr:uid="{7912DD99-132C-4160-8813-BD40C2DF4B8F}"/>
    <cellStyle name="Commentaire 11" xfId="53135" hidden="1" xr:uid="{CF4A2319-CAFE-4D7B-8229-8043D347F71C}"/>
    <cellStyle name="Commentaire 11" xfId="59066" hidden="1" xr:uid="{D36C9FEF-DC71-4FA9-BF89-CADA2FC40411}"/>
    <cellStyle name="Commentaire 11" xfId="59115" hidden="1" xr:uid="{188EE3C0-B1F9-4632-8848-036D4656F207}"/>
    <cellStyle name="Commentaire 11" xfId="59164" hidden="1" xr:uid="{7989048B-FC0B-45A5-8E55-1B76F105B049}"/>
    <cellStyle name="Commentaire 11" xfId="59213" hidden="1" xr:uid="{FB1FD82F-8F1D-498F-AAC2-1CD637D3E356}"/>
    <cellStyle name="Commentaire 11" xfId="59261" hidden="1" xr:uid="{5A78E3E0-825A-4B5F-90E7-A9B0AB28ED98}"/>
    <cellStyle name="Commentaire 11" xfId="59309" hidden="1" xr:uid="{9A7C13F9-94C2-4CD9-9549-4FFAED6BF73D}"/>
    <cellStyle name="Commentaire 11" xfId="59355" hidden="1" xr:uid="{DEDAB34C-34BC-4F1A-814E-0C1A0284EA20}"/>
    <cellStyle name="Commentaire 11" xfId="59402" hidden="1" xr:uid="{E36FC767-393A-4BB1-8B37-8E8C870BD81A}"/>
    <cellStyle name="Commentaire 11" xfId="59447" hidden="1" xr:uid="{D3962778-F030-421A-BCCE-290427E0E9BB}"/>
    <cellStyle name="Commentaire 11" xfId="59486" hidden="1" xr:uid="{71E80113-1573-402C-A106-0164561BF84F}"/>
    <cellStyle name="Commentaire 11" xfId="59523" hidden="1" xr:uid="{1B08DDA9-428E-4A16-A039-551608C96817}"/>
    <cellStyle name="Commentaire 11" xfId="59557" hidden="1" xr:uid="{DC44187A-D12E-4E33-800F-615FF5A86756}"/>
    <cellStyle name="Commentaire 11" xfId="59656" hidden="1" xr:uid="{409A4DE8-1F31-4FA3-B54F-F65FA92BF9F1}"/>
    <cellStyle name="Commentaire 11" xfId="59704" hidden="1" xr:uid="{E3E031A3-B0FB-42A6-A98B-D0374B6FD605}"/>
    <cellStyle name="Commentaire 11" xfId="59763" hidden="1" xr:uid="{B2245FB3-8C27-4311-9562-D34E306469ED}"/>
    <cellStyle name="Commentaire 11" xfId="59809" hidden="1" xr:uid="{2D2E5F56-6A1E-4DCE-8289-9249A28AE357}"/>
    <cellStyle name="Commentaire 11" xfId="59853" hidden="1" xr:uid="{3F14FD9A-6109-41CE-A1AA-043B4D2321AF}"/>
    <cellStyle name="Commentaire 11" xfId="59892" hidden="1" xr:uid="{0C528B0B-31A8-452F-8942-0E2C52BEC697}"/>
    <cellStyle name="Commentaire 11" xfId="59928" hidden="1" xr:uid="{7D0B9C5C-A4CD-4655-89EC-5821F7580E18}"/>
    <cellStyle name="Commentaire 11" xfId="59963" hidden="1" xr:uid="{3E273408-2C11-4475-9855-B40D4177CB92}"/>
    <cellStyle name="Commentaire 11" xfId="60013" hidden="1" xr:uid="{C190B559-A362-42AC-B591-E2F342FE81DE}"/>
    <cellStyle name="Commentaire 11" xfId="60119" hidden="1" xr:uid="{700BBAC2-639D-4DB6-9DAE-49A7DA41CA62}"/>
    <cellStyle name="Commentaire 11" xfId="60211" hidden="1" xr:uid="{20D9AED5-8196-4A0F-8A7E-56F714A30D62}"/>
    <cellStyle name="Commentaire 11" xfId="60260" hidden="1" xr:uid="{4F2AF928-A517-4B3B-83EE-2D2CBFA93EC3}"/>
    <cellStyle name="Commentaire 11" xfId="60310" hidden="1" xr:uid="{857D96A2-6C2C-4A34-9A01-532824A6F57D}"/>
    <cellStyle name="Commentaire 11" xfId="60360" hidden="1" xr:uid="{C08F6BFC-0AC9-46B7-A2E3-881BD73FFBFE}"/>
    <cellStyle name="Commentaire 11" xfId="60410" hidden="1" xr:uid="{0812F9AD-2965-4F9A-8B66-8412E448E063}"/>
    <cellStyle name="Commentaire 11" xfId="60459" hidden="1" xr:uid="{D8B09400-DB38-42F2-9BBC-7A2C749CDF44}"/>
    <cellStyle name="Commentaire 11" xfId="60508" hidden="1" xr:uid="{7A3379E8-E920-4D78-B580-12C819E210DD}"/>
    <cellStyle name="Commentaire 11" xfId="60555" hidden="1" xr:uid="{754836BF-4E0C-473B-9F0D-051CE2FCB320}"/>
    <cellStyle name="Commentaire 11" xfId="60602" hidden="1" xr:uid="{DB0D2023-3A46-4A8A-8B3C-2BB3883C8DD4}"/>
    <cellStyle name="Commentaire 11" xfId="60647" hidden="1" xr:uid="{784CC674-5CF3-4981-A056-2F50D376C557}"/>
    <cellStyle name="Commentaire 11" xfId="60686" hidden="1" xr:uid="{7BAA7624-8C69-4F0D-A92A-8EFE4EA6AEC8}"/>
    <cellStyle name="Commentaire 11" xfId="60723" hidden="1" xr:uid="{9716BD3B-95A2-44A4-A4F9-4910AD039C44}"/>
    <cellStyle name="Commentaire 11" xfId="60757" hidden="1" xr:uid="{8E903D1E-C27F-4F98-99EB-9F677BC9CF4E}"/>
    <cellStyle name="Commentaire 11" xfId="60856" hidden="1" xr:uid="{035428F5-0A71-4EE8-A2CD-CC71A95DA1AC}"/>
    <cellStyle name="Commentaire 11" xfId="60904" hidden="1" xr:uid="{3E062C7D-E188-419F-B322-35F63579B755}"/>
    <cellStyle name="Commentaire 11" xfId="60963" hidden="1" xr:uid="{5964978E-F01F-4A8D-A071-BDC0601B7FA1}"/>
    <cellStyle name="Commentaire 11" xfId="61009" hidden="1" xr:uid="{A896FD91-7A3B-4E9F-B524-AC71F4997ED5}"/>
    <cellStyle name="Commentaire 11" xfId="61053" hidden="1" xr:uid="{85244169-81A7-4426-AAF1-DD28299ADBF0}"/>
    <cellStyle name="Commentaire 11" xfId="61092" hidden="1" xr:uid="{C2C9336A-BB9F-45D7-A2B3-2F52748C54D5}"/>
    <cellStyle name="Commentaire 11" xfId="61128" hidden="1" xr:uid="{1E4036B5-B033-4948-A2A6-58579DF596B3}"/>
    <cellStyle name="Commentaire 11" xfId="61163" hidden="1" xr:uid="{F72AB971-2940-4636-BC6D-510CCDC3E1AF}"/>
    <cellStyle name="Commentaire 11" xfId="61213" hidden="1" xr:uid="{21C9BE34-6D46-41F3-A814-DA48047F1DB6}"/>
    <cellStyle name="Commentaire 11" xfId="60063" hidden="1" xr:uid="{06FA8913-099D-4FDD-A69E-1DF7AA13F850}"/>
    <cellStyle name="Commentaire 11" xfId="61262" hidden="1" xr:uid="{322C0B15-53AF-4656-99C0-F7BA711B6652}"/>
    <cellStyle name="Commentaire 11" xfId="61350" hidden="1" xr:uid="{B135489D-0AB6-48ED-9CCD-DF1F6E1CDEAF}"/>
    <cellStyle name="Commentaire 11" xfId="61399" hidden="1" xr:uid="{83A803FC-3852-46D8-9D32-E8E1402DE467}"/>
    <cellStyle name="Commentaire 11" xfId="61448" hidden="1" xr:uid="{F02F6EF8-E043-42EE-A1BC-0DA47576CC1D}"/>
    <cellStyle name="Commentaire 11" xfId="61497" hidden="1" xr:uid="{F9257850-5631-47D5-9D8D-076DDDA54D29}"/>
    <cellStyle name="Commentaire 11" xfId="61546" hidden="1" xr:uid="{02B3491E-8B73-4AAE-8D12-09A6C771A1D1}"/>
    <cellStyle name="Commentaire 11" xfId="61594" hidden="1" xr:uid="{656AF13E-7767-4944-BD1E-FF5E40A6A3E7}"/>
    <cellStyle name="Commentaire 11" xfId="61642" hidden="1" xr:uid="{BE70FC8A-C757-4A68-BB59-DBA79B7E6AE2}"/>
    <cellStyle name="Commentaire 11" xfId="61688" hidden="1" xr:uid="{9B2E658B-54B8-41FA-8730-C48C93A33311}"/>
    <cellStyle name="Commentaire 11" xfId="61734" hidden="1" xr:uid="{1F30A771-6BC8-4BFC-A8A0-68B05268E2E0}"/>
    <cellStyle name="Commentaire 11" xfId="61778" hidden="1" xr:uid="{55E36DE9-5B08-485F-95C9-1B0B33E0EA63}"/>
    <cellStyle name="Commentaire 11" xfId="61816" hidden="1" xr:uid="{333CF94C-293D-40B2-A1D3-4CF7BE26170C}"/>
    <cellStyle name="Commentaire 11" xfId="61853" hidden="1" xr:uid="{E56C817F-2918-4A74-B601-BA0A18619A12}"/>
    <cellStyle name="Commentaire 11" xfId="61887" hidden="1" xr:uid="{F560D355-41A2-4187-ADC2-F5E5B2446B6D}"/>
    <cellStyle name="Commentaire 11" xfId="61985" hidden="1" xr:uid="{3D5C96E5-BD5D-4691-9B8A-1FADE45B0313}"/>
    <cellStyle name="Commentaire 11" xfId="62033" hidden="1" xr:uid="{4264331F-867F-4027-9F45-BAD4D8846ECC}"/>
    <cellStyle name="Commentaire 11" xfId="62092" hidden="1" xr:uid="{AC1B6D95-E8CF-4074-8A35-FEE5926FA21F}"/>
    <cellStyle name="Commentaire 11" xfId="62138" hidden="1" xr:uid="{14D487D5-196C-4671-95EC-F60A922197EA}"/>
    <cellStyle name="Commentaire 11" xfId="62182" hidden="1" xr:uid="{CFE55E97-0E0E-4994-81E1-FC1663244119}"/>
    <cellStyle name="Commentaire 11" xfId="62221" hidden="1" xr:uid="{620DEE55-DD54-4DE7-AC27-BC27E66D5B54}"/>
    <cellStyle name="Commentaire 11" xfId="62257" hidden="1" xr:uid="{CE24DB62-17CC-4019-81CD-4457AE65B428}"/>
    <cellStyle name="Commentaire 11" xfId="62292" hidden="1" xr:uid="{A2258B08-7A8D-4B75-95D2-C4EAE9F7AB8E}"/>
    <cellStyle name="Commentaire 11" xfId="62342" hidden="1" xr:uid="{5DB87B80-826F-4A2C-A324-29875DA8B178}"/>
    <cellStyle name="Commentaire 11" xfId="62448" hidden="1" xr:uid="{67131544-CA41-4AD2-97A0-52FE131216F3}"/>
    <cellStyle name="Commentaire 11" xfId="62540" hidden="1" xr:uid="{55424B1A-4ED4-4CC9-9112-3F8A4DCBEEA8}"/>
    <cellStyle name="Commentaire 11" xfId="62589" hidden="1" xr:uid="{FF223691-CC0C-4173-9E41-96961B3DDAE7}"/>
    <cellStyle name="Commentaire 11" xfId="62639" hidden="1" xr:uid="{DADF1505-9F53-4E36-A71C-5E1305E12C0C}"/>
    <cellStyle name="Commentaire 11" xfId="62689" hidden="1" xr:uid="{FCB2B38A-E38B-41A4-AC19-E9F88175EF44}"/>
    <cellStyle name="Commentaire 11" xfId="62739" hidden="1" xr:uid="{273011CD-1F23-47BF-B026-EFD44963E0EE}"/>
    <cellStyle name="Commentaire 11" xfId="62788" hidden="1" xr:uid="{EE231D1F-6B0C-4DAA-B0DC-03886DF471B5}"/>
    <cellStyle name="Commentaire 11" xfId="62837" hidden="1" xr:uid="{9C7F9884-7C3D-4B59-8EAE-8953F5D8A2EE}"/>
    <cellStyle name="Commentaire 11" xfId="62884" hidden="1" xr:uid="{F5CB7194-D677-4B38-B336-03E6C29AA1E3}"/>
    <cellStyle name="Commentaire 11" xfId="62931" hidden="1" xr:uid="{F1E0CC24-66CF-40EB-B889-0A3DFFE2C594}"/>
    <cellStyle name="Commentaire 11" xfId="62976" hidden="1" xr:uid="{E4B49E6B-19D0-4258-8C40-F9874D21DC71}"/>
    <cellStyle name="Commentaire 11" xfId="63015" hidden="1" xr:uid="{93A6090C-0DB1-4260-957D-3A5B34919346}"/>
    <cellStyle name="Commentaire 11" xfId="63052" hidden="1" xr:uid="{2D413E88-3D29-493C-B0FB-42391A48CDDA}"/>
    <cellStyle name="Commentaire 11" xfId="63086" hidden="1" xr:uid="{F5411A2E-EDA1-4334-AA77-CFE78DD5F364}"/>
    <cellStyle name="Commentaire 11" xfId="63185" hidden="1" xr:uid="{12C54B58-3275-4010-9A00-51FFB5647046}"/>
    <cellStyle name="Commentaire 11" xfId="63233" hidden="1" xr:uid="{8D996015-A820-4F41-A0AA-2E5ABB036366}"/>
    <cellStyle name="Commentaire 11" xfId="63292" hidden="1" xr:uid="{3DFF2F7C-EE6D-4EE4-BBDA-BA4CB2D149C5}"/>
    <cellStyle name="Commentaire 11" xfId="63338" hidden="1" xr:uid="{F9F491F5-003E-4267-A203-00AECD3B5C7F}"/>
    <cellStyle name="Commentaire 11" xfId="63382" hidden="1" xr:uid="{E9B0ADDE-49F1-4781-A2EC-F86AA2F86C3A}"/>
    <cellStyle name="Commentaire 11" xfId="63421" hidden="1" xr:uid="{1FFAB482-364F-4D00-8DD4-863030DC5526}"/>
    <cellStyle name="Commentaire 11" xfId="63457" hidden="1" xr:uid="{7909BF01-8A1F-41B7-901F-763F4ADE38B4}"/>
    <cellStyle name="Commentaire 11" xfId="63492" hidden="1" xr:uid="{461C0AA6-674E-4F12-B08B-EA7729E1A801}"/>
    <cellStyle name="Commentaire 11" xfId="63542" hidden="1" xr:uid="{83A3B7BA-422D-4082-B43C-B0317E59C101}"/>
    <cellStyle name="Commentaire 11" xfId="62392" xr:uid="{6B04EB4E-D947-471A-BE18-92031DD80EB5}"/>
    <cellStyle name="Commentaire 12" xfId="165" xr:uid="{00000000-0005-0000-0000-00001A500000}"/>
    <cellStyle name="Commentaire 12 2" xfId="1314" xr:uid="{00000000-0005-0000-0000-00001B500000}"/>
    <cellStyle name="Commentaire 12 2 2" xfId="9743" xr:uid="{00000000-0005-0000-0000-00001C500000}"/>
    <cellStyle name="Commentaire 12 3" xfId="6153" xr:uid="{00000000-0005-0000-0000-00001D500000}"/>
    <cellStyle name="Commentaire 13" xfId="268" hidden="1" xr:uid="{00000000-0005-0000-0000-00001E500000}"/>
    <cellStyle name="Commentaire 13" xfId="304" hidden="1" xr:uid="{00000000-0005-0000-0000-00001F500000}"/>
    <cellStyle name="Commentaire 13" xfId="354" hidden="1" xr:uid="{00000000-0005-0000-0000-000020500000}"/>
    <cellStyle name="Commentaire 13" xfId="404" hidden="1" xr:uid="{00000000-0005-0000-0000-000021500000}"/>
    <cellStyle name="Commentaire 13" xfId="454" hidden="1" xr:uid="{00000000-0005-0000-0000-000022500000}"/>
    <cellStyle name="Commentaire 13" xfId="503" hidden="1" xr:uid="{00000000-0005-0000-0000-000023500000}"/>
    <cellStyle name="Commentaire 13" xfId="552" hidden="1" xr:uid="{00000000-0005-0000-0000-000024500000}"/>
    <cellStyle name="Commentaire 13" xfId="599" hidden="1" xr:uid="{00000000-0005-0000-0000-000025500000}"/>
    <cellStyle name="Commentaire 13" xfId="646" hidden="1" xr:uid="{00000000-0005-0000-0000-000026500000}"/>
    <cellStyle name="Commentaire 13" xfId="691" hidden="1" xr:uid="{00000000-0005-0000-0000-000027500000}"/>
    <cellStyle name="Commentaire 13" xfId="730" hidden="1" xr:uid="{00000000-0005-0000-0000-000028500000}"/>
    <cellStyle name="Commentaire 13" xfId="767" hidden="1" xr:uid="{00000000-0005-0000-0000-000029500000}"/>
    <cellStyle name="Commentaire 13" xfId="801" hidden="1" xr:uid="{00000000-0005-0000-0000-00002A500000}"/>
    <cellStyle name="Commentaire 13" xfId="920" hidden="1" xr:uid="{00000000-0005-0000-0000-00002B500000}"/>
    <cellStyle name="Commentaire 13" xfId="956" hidden="1" xr:uid="{00000000-0005-0000-0000-00002C500000}"/>
    <cellStyle name="Commentaire 13" xfId="1021" hidden="1" xr:uid="{00000000-0005-0000-0000-00002D500000}"/>
    <cellStyle name="Commentaire 13" xfId="1067" hidden="1" xr:uid="{00000000-0005-0000-0000-00002E500000}"/>
    <cellStyle name="Commentaire 13" xfId="1111" hidden="1" xr:uid="{00000000-0005-0000-0000-00002F500000}"/>
    <cellStyle name="Commentaire 13" xfId="1150" hidden="1" xr:uid="{00000000-0005-0000-0000-000030500000}"/>
    <cellStyle name="Commentaire 13" xfId="1186" hidden="1" xr:uid="{00000000-0005-0000-0000-000031500000}"/>
    <cellStyle name="Commentaire 13" xfId="1221" hidden="1" xr:uid="{00000000-0005-0000-0000-000032500000}"/>
    <cellStyle name="Commentaire 13" xfId="1288" hidden="1" xr:uid="{00000000-0005-0000-0000-000033500000}"/>
    <cellStyle name="Commentaire 13" xfId="1644" hidden="1" xr:uid="{00000000-0005-0000-0000-000034500000}"/>
    <cellStyle name="Commentaire 13" xfId="1680" hidden="1" xr:uid="{00000000-0005-0000-0000-000035500000}"/>
    <cellStyle name="Commentaire 13" xfId="1730" hidden="1" xr:uid="{00000000-0005-0000-0000-000036500000}"/>
    <cellStyle name="Commentaire 13" xfId="1780" hidden="1" xr:uid="{00000000-0005-0000-0000-000037500000}"/>
    <cellStyle name="Commentaire 13" xfId="1830" hidden="1" xr:uid="{00000000-0005-0000-0000-000038500000}"/>
    <cellStyle name="Commentaire 13" xfId="1879" hidden="1" xr:uid="{00000000-0005-0000-0000-000039500000}"/>
    <cellStyle name="Commentaire 13" xfId="1928" hidden="1" xr:uid="{00000000-0005-0000-0000-00003A500000}"/>
    <cellStyle name="Commentaire 13" xfId="1975" hidden="1" xr:uid="{00000000-0005-0000-0000-00003B500000}"/>
    <cellStyle name="Commentaire 13" xfId="2022" hidden="1" xr:uid="{00000000-0005-0000-0000-00003C500000}"/>
    <cellStyle name="Commentaire 13" xfId="2067" hidden="1" xr:uid="{00000000-0005-0000-0000-00003D500000}"/>
    <cellStyle name="Commentaire 13" xfId="2106" hidden="1" xr:uid="{00000000-0005-0000-0000-00003E500000}"/>
    <cellStyle name="Commentaire 13" xfId="2143" hidden="1" xr:uid="{00000000-0005-0000-0000-00003F500000}"/>
    <cellStyle name="Commentaire 13" xfId="2177" hidden="1" xr:uid="{00000000-0005-0000-0000-000040500000}"/>
    <cellStyle name="Commentaire 13" xfId="2296" hidden="1" xr:uid="{00000000-0005-0000-0000-000041500000}"/>
    <cellStyle name="Commentaire 13" xfId="2332" hidden="1" xr:uid="{00000000-0005-0000-0000-000042500000}"/>
    <cellStyle name="Commentaire 13" xfId="2397" hidden="1" xr:uid="{00000000-0005-0000-0000-000043500000}"/>
    <cellStyle name="Commentaire 13" xfId="2443" hidden="1" xr:uid="{00000000-0005-0000-0000-000044500000}"/>
    <cellStyle name="Commentaire 13" xfId="2487" hidden="1" xr:uid="{00000000-0005-0000-0000-000045500000}"/>
    <cellStyle name="Commentaire 13" xfId="2526" hidden="1" xr:uid="{00000000-0005-0000-0000-000046500000}"/>
    <cellStyle name="Commentaire 13" xfId="2562" hidden="1" xr:uid="{00000000-0005-0000-0000-000047500000}"/>
    <cellStyle name="Commentaire 13" xfId="2597" hidden="1" xr:uid="{00000000-0005-0000-0000-000048500000}"/>
    <cellStyle name="Commentaire 13" xfId="2663" hidden="1" xr:uid="{00000000-0005-0000-0000-000049500000}"/>
    <cellStyle name="Commentaire 13" xfId="1462" hidden="1" xr:uid="{00000000-0005-0000-0000-00004A500000}"/>
    <cellStyle name="Commentaire 13" xfId="2839" hidden="1" xr:uid="{00000000-0005-0000-0000-00004B500000}"/>
    <cellStyle name="Commentaire 13" xfId="2875" hidden="1" xr:uid="{00000000-0005-0000-0000-00004C500000}"/>
    <cellStyle name="Commentaire 13" xfId="2924" hidden="1" xr:uid="{00000000-0005-0000-0000-00004D500000}"/>
    <cellStyle name="Commentaire 13" xfId="2974" hidden="1" xr:uid="{00000000-0005-0000-0000-00004E500000}"/>
    <cellStyle name="Commentaire 13" xfId="3024" hidden="1" xr:uid="{00000000-0005-0000-0000-00004F500000}"/>
    <cellStyle name="Commentaire 13" xfId="3073" hidden="1" xr:uid="{00000000-0005-0000-0000-000050500000}"/>
    <cellStyle name="Commentaire 13" xfId="3122" hidden="1" xr:uid="{00000000-0005-0000-0000-000051500000}"/>
    <cellStyle name="Commentaire 13" xfId="3169" hidden="1" xr:uid="{00000000-0005-0000-0000-000052500000}"/>
    <cellStyle name="Commentaire 13" xfId="3216" hidden="1" xr:uid="{00000000-0005-0000-0000-000053500000}"/>
    <cellStyle name="Commentaire 13" xfId="3261" hidden="1" xr:uid="{00000000-0005-0000-0000-000054500000}"/>
    <cellStyle name="Commentaire 13" xfId="3300" hidden="1" xr:uid="{00000000-0005-0000-0000-000055500000}"/>
    <cellStyle name="Commentaire 13" xfId="3337" hidden="1" xr:uid="{00000000-0005-0000-0000-000056500000}"/>
    <cellStyle name="Commentaire 13" xfId="3371" hidden="1" xr:uid="{00000000-0005-0000-0000-000057500000}"/>
    <cellStyle name="Commentaire 13" xfId="3489" hidden="1" xr:uid="{00000000-0005-0000-0000-000058500000}"/>
    <cellStyle name="Commentaire 13" xfId="3525" hidden="1" xr:uid="{00000000-0005-0000-0000-000059500000}"/>
    <cellStyle name="Commentaire 13" xfId="3589" hidden="1" xr:uid="{00000000-0005-0000-0000-00005A500000}"/>
    <cellStyle name="Commentaire 13" xfId="3635" hidden="1" xr:uid="{00000000-0005-0000-0000-00005B500000}"/>
    <cellStyle name="Commentaire 13" xfId="3679" hidden="1" xr:uid="{00000000-0005-0000-0000-00005C500000}"/>
    <cellStyle name="Commentaire 13" xfId="3718" hidden="1" xr:uid="{00000000-0005-0000-0000-00005D500000}"/>
    <cellStyle name="Commentaire 13" xfId="3754" hidden="1" xr:uid="{00000000-0005-0000-0000-00005E500000}"/>
    <cellStyle name="Commentaire 13" xfId="3789" hidden="1" xr:uid="{00000000-0005-0000-0000-00005F500000}"/>
    <cellStyle name="Commentaire 13" xfId="3854" hidden="1" xr:uid="{00000000-0005-0000-0000-000060500000}"/>
    <cellStyle name="Commentaire 13" xfId="3949" hidden="1" xr:uid="{00000000-0005-0000-0000-000061500000}"/>
    <cellStyle name="Commentaire 13" xfId="3985" hidden="1" xr:uid="{00000000-0005-0000-0000-000062500000}"/>
    <cellStyle name="Commentaire 13" xfId="4035" hidden="1" xr:uid="{00000000-0005-0000-0000-000063500000}"/>
    <cellStyle name="Commentaire 13" xfId="4085" hidden="1" xr:uid="{00000000-0005-0000-0000-000064500000}"/>
    <cellStyle name="Commentaire 13" xfId="4135" hidden="1" xr:uid="{00000000-0005-0000-0000-000065500000}"/>
    <cellStyle name="Commentaire 13" xfId="4184" hidden="1" xr:uid="{00000000-0005-0000-0000-000066500000}"/>
    <cellStyle name="Commentaire 13" xfId="4233" hidden="1" xr:uid="{00000000-0005-0000-0000-000067500000}"/>
    <cellStyle name="Commentaire 13" xfId="4280" hidden="1" xr:uid="{00000000-0005-0000-0000-000068500000}"/>
    <cellStyle name="Commentaire 13" xfId="4327" hidden="1" xr:uid="{00000000-0005-0000-0000-000069500000}"/>
    <cellStyle name="Commentaire 13" xfId="4372" hidden="1" xr:uid="{00000000-0005-0000-0000-00006A500000}"/>
    <cellStyle name="Commentaire 13" xfId="4411" hidden="1" xr:uid="{00000000-0005-0000-0000-00006B500000}"/>
    <cellStyle name="Commentaire 13" xfId="4448" hidden="1" xr:uid="{00000000-0005-0000-0000-00006C500000}"/>
    <cellStyle name="Commentaire 13" xfId="4482" hidden="1" xr:uid="{00000000-0005-0000-0000-00006D500000}"/>
    <cellStyle name="Commentaire 13" xfId="4595" hidden="1" xr:uid="{00000000-0005-0000-0000-00006E500000}"/>
    <cellStyle name="Commentaire 13" xfId="4630" hidden="1" xr:uid="{00000000-0005-0000-0000-00006F500000}"/>
    <cellStyle name="Commentaire 13" xfId="4693" hidden="1" xr:uid="{00000000-0005-0000-0000-000070500000}"/>
    <cellStyle name="Commentaire 13" xfId="4739" hidden="1" xr:uid="{00000000-0005-0000-0000-000071500000}"/>
    <cellStyle name="Commentaire 13" xfId="4783" hidden="1" xr:uid="{00000000-0005-0000-0000-000072500000}"/>
    <cellStyle name="Commentaire 13" xfId="4822" hidden="1" xr:uid="{00000000-0005-0000-0000-000073500000}"/>
    <cellStyle name="Commentaire 13" xfId="4858" hidden="1" xr:uid="{00000000-0005-0000-0000-000074500000}"/>
    <cellStyle name="Commentaire 13" xfId="4893" hidden="1" xr:uid="{00000000-0005-0000-0000-000075500000}"/>
    <cellStyle name="Commentaire 13" xfId="4954" hidden="1" xr:uid="{00000000-0005-0000-0000-000076500000}"/>
    <cellStyle name="Commentaire 13" xfId="5050" hidden="1" xr:uid="{00000000-0005-0000-0000-000077500000}"/>
    <cellStyle name="Commentaire 13" xfId="5085" hidden="1" xr:uid="{00000000-0005-0000-0000-000078500000}"/>
    <cellStyle name="Commentaire 13" xfId="5134" hidden="1" xr:uid="{00000000-0005-0000-0000-000079500000}"/>
    <cellStyle name="Commentaire 13" xfId="5184" hidden="1" xr:uid="{00000000-0005-0000-0000-00007A500000}"/>
    <cellStyle name="Commentaire 13" xfId="5234" hidden="1" xr:uid="{00000000-0005-0000-0000-00007B500000}"/>
    <cellStyle name="Commentaire 13" xfId="5283" hidden="1" xr:uid="{00000000-0005-0000-0000-00007C500000}"/>
    <cellStyle name="Commentaire 13" xfId="5332" hidden="1" xr:uid="{00000000-0005-0000-0000-00007D500000}"/>
    <cellStyle name="Commentaire 13" xfId="5379" hidden="1" xr:uid="{00000000-0005-0000-0000-00007E500000}"/>
    <cellStyle name="Commentaire 13" xfId="5426" hidden="1" xr:uid="{00000000-0005-0000-0000-00007F500000}"/>
    <cellStyle name="Commentaire 13" xfId="5471" hidden="1" xr:uid="{00000000-0005-0000-0000-000080500000}"/>
    <cellStyle name="Commentaire 13" xfId="5510" hidden="1" xr:uid="{00000000-0005-0000-0000-000081500000}"/>
    <cellStyle name="Commentaire 13" xfId="5547" hidden="1" xr:uid="{00000000-0005-0000-0000-000082500000}"/>
    <cellStyle name="Commentaire 13" xfId="5581" hidden="1" xr:uid="{00000000-0005-0000-0000-000083500000}"/>
    <cellStyle name="Commentaire 13" xfId="5694" hidden="1" xr:uid="{00000000-0005-0000-0000-000084500000}"/>
    <cellStyle name="Commentaire 13" xfId="5728" hidden="1" xr:uid="{00000000-0005-0000-0000-000085500000}"/>
    <cellStyle name="Commentaire 13" xfId="5790" hidden="1" xr:uid="{00000000-0005-0000-0000-000086500000}"/>
    <cellStyle name="Commentaire 13" xfId="5836" hidden="1" xr:uid="{00000000-0005-0000-0000-000087500000}"/>
    <cellStyle name="Commentaire 13" xfId="5880" hidden="1" xr:uid="{00000000-0005-0000-0000-000088500000}"/>
    <cellStyle name="Commentaire 13" xfId="5919" hidden="1" xr:uid="{00000000-0005-0000-0000-000089500000}"/>
    <cellStyle name="Commentaire 13" xfId="5955" hidden="1" xr:uid="{00000000-0005-0000-0000-00008A500000}"/>
    <cellStyle name="Commentaire 13" xfId="5990" hidden="1" xr:uid="{00000000-0005-0000-0000-00008B500000}"/>
    <cellStyle name="Commentaire 13" xfId="6051" hidden="1" xr:uid="{00000000-0005-0000-0000-00008C500000}"/>
    <cellStyle name="Commentaire 13" xfId="6327" hidden="1" xr:uid="{00000000-0005-0000-0000-00008D500000}"/>
    <cellStyle name="Commentaire 13" xfId="6363" hidden="1" xr:uid="{00000000-0005-0000-0000-00008E500000}"/>
    <cellStyle name="Commentaire 13" xfId="6413" hidden="1" xr:uid="{00000000-0005-0000-0000-00008F500000}"/>
    <cellStyle name="Commentaire 13" xfId="6463" hidden="1" xr:uid="{00000000-0005-0000-0000-000090500000}"/>
    <cellStyle name="Commentaire 13" xfId="6513" hidden="1" xr:uid="{00000000-0005-0000-0000-000091500000}"/>
    <cellStyle name="Commentaire 13" xfId="6562" hidden="1" xr:uid="{00000000-0005-0000-0000-000092500000}"/>
    <cellStyle name="Commentaire 13" xfId="6611" hidden="1" xr:uid="{00000000-0005-0000-0000-000093500000}"/>
    <cellStyle name="Commentaire 13" xfId="6658" hidden="1" xr:uid="{00000000-0005-0000-0000-000094500000}"/>
    <cellStyle name="Commentaire 13" xfId="6705" hidden="1" xr:uid="{00000000-0005-0000-0000-000095500000}"/>
    <cellStyle name="Commentaire 13" xfId="6750" hidden="1" xr:uid="{00000000-0005-0000-0000-000096500000}"/>
    <cellStyle name="Commentaire 13" xfId="6789" hidden="1" xr:uid="{00000000-0005-0000-0000-000097500000}"/>
    <cellStyle name="Commentaire 13" xfId="6826" hidden="1" xr:uid="{00000000-0005-0000-0000-000098500000}"/>
    <cellStyle name="Commentaire 13" xfId="6860" hidden="1" xr:uid="{00000000-0005-0000-0000-000099500000}"/>
    <cellStyle name="Commentaire 13" xfId="6977" hidden="1" xr:uid="{00000000-0005-0000-0000-00009A500000}"/>
    <cellStyle name="Commentaire 13" xfId="7013" hidden="1" xr:uid="{00000000-0005-0000-0000-00009B500000}"/>
    <cellStyle name="Commentaire 13" xfId="7078" hidden="1" xr:uid="{00000000-0005-0000-0000-00009C500000}"/>
    <cellStyle name="Commentaire 13" xfId="7124" hidden="1" xr:uid="{00000000-0005-0000-0000-00009D500000}"/>
    <cellStyle name="Commentaire 13" xfId="7168" hidden="1" xr:uid="{00000000-0005-0000-0000-00009E500000}"/>
    <cellStyle name="Commentaire 13" xfId="7207" hidden="1" xr:uid="{00000000-0005-0000-0000-00009F500000}"/>
    <cellStyle name="Commentaire 13" xfId="7243" hidden="1" xr:uid="{00000000-0005-0000-0000-0000A0500000}"/>
    <cellStyle name="Commentaire 13" xfId="7278" hidden="1" xr:uid="{00000000-0005-0000-0000-0000A1500000}"/>
    <cellStyle name="Commentaire 13" xfId="7344" hidden="1" xr:uid="{00000000-0005-0000-0000-0000A2500000}"/>
    <cellStyle name="Commentaire 13" xfId="7595" hidden="1" xr:uid="{00000000-0005-0000-0000-0000A3500000}"/>
    <cellStyle name="Commentaire 13" xfId="7630" hidden="1" xr:uid="{00000000-0005-0000-0000-0000A4500000}"/>
    <cellStyle name="Commentaire 13" xfId="7680" hidden="1" xr:uid="{00000000-0005-0000-0000-0000A5500000}"/>
    <cellStyle name="Commentaire 13" xfId="7730" hidden="1" xr:uid="{00000000-0005-0000-0000-0000A6500000}"/>
    <cellStyle name="Commentaire 13" xfId="7780" hidden="1" xr:uid="{00000000-0005-0000-0000-0000A7500000}"/>
    <cellStyle name="Commentaire 13" xfId="7829" hidden="1" xr:uid="{00000000-0005-0000-0000-0000A8500000}"/>
    <cellStyle name="Commentaire 13" xfId="7878" hidden="1" xr:uid="{00000000-0005-0000-0000-0000A9500000}"/>
    <cellStyle name="Commentaire 13" xfId="7925" hidden="1" xr:uid="{00000000-0005-0000-0000-0000AA500000}"/>
    <cellStyle name="Commentaire 13" xfId="7972" hidden="1" xr:uid="{00000000-0005-0000-0000-0000AB500000}"/>
    <cellStyle name="Commentaire 13" xfId="8017" hidden="1" xr:uid="{00000000-0005-0000-0000-0000AC500000}"/>
    <cellStyle name="Commentaire 13" xfId="8056" hidden="1" xr:uid="{00000000-0005-0000-0000-0000AD500000}"/>
    <cellStyle name="Commentaire 13" xfId="8093" hidden="1" xr:uid="{00000000-0005-0000-0000-0000AE500000}"/>
    <cellStyle name="Commentaire 13" xfId="8127" hidden="1" xr:uid="{00000000-0005-0000-0000-0000AF500000}"/>
    <cellStyle name="Commentaire 13" xfId="8242" hidden="1" xr:uid="{00000000-0005-0000-0000-0000B0500000}"/>
    <cellStyle name="Commentaire 13" xfId="8276" hidden="1" xr:uid="{00000000-0005-0000-0000-0000B1500000}"/>
    <cellStyle name="Commentaire 13" xfId="8339" hidden="1" xr:uid="{00000000-0005-0000-0000-0000B2500000}"/>
    <cellStyle name="Commentaire 13" xfId="8385" hidden="1" xr:uid="{00000000-0005-0000-0000-0000B3500000}"/>
    <cellStyle name="Commentaire 13" xfId="8429" hidden="1" xr:uid="{00000000-0005-0000-0000-0000B4500000}"/>
    <cellStyle name="Commentaire 13" xfId="8468" hidden="1" xr:uid="{00000000-0005-0000-0000-0000B5500000}"/>
    <cellStyle name="Commentaire 13" xfId="8504" hidden="1" xr:uid="{00000000-0005-0000-0000-0000B6500000}"/>
    <cellStyle name="Commentaire 13" xfId="8539" hidden="1" xr:uid="{00000000-0005-0000-0000-0000B7500000}"/>
    <cellStyle name="Commentaire 13" xfId="8602" hidden="1" xr:uid="{00000000-0005-0000-0000-0000B8500000}"/>
    <cellStyle name="Commentaire 13" xfId="7443" hidden="1" xr:uid="{00000000-0005-0000-0000-0000B9500000}"/>
    <cellStyle name="Commentaire 13" xfId="8702" hidden="1" xr:uid="{00000000-0005-0000-0000-0000BA500000}"/>
    <cellStyle name="Commentaire 13" xfId="8738" hidden="1" xr:uid="{00000000-0005-0000-0000-0000BB500000}"/>
    <cellStyle name="Commentaire 13" xfId="8788" hidden="1" xr:uid="{00000000-0005-0000-0000-0000BC500000}"/>
    <cellStyle name="Commentaire 13" xfId="8837" hidden="1" xr:uid="{00000000-0005-0000-0000-0000BD500000}"/>
    <cellStyle name="Commentaire 13" xfId="8887" hidden="1" xr:uid="{00000000-0005-0000-0000-0000BE500000}"/>
    <cellStyle name="Commentaire 13" xfId="8936" hidden="1" xr:uid="{00000000-0005-0000-0000-0000BF500000}"/>
    <cellStyle name="Commentaire 13" xfId="8985" hidden="1" xr:uid="{00000000-0005-0000-0000-0000C0500000}"/>
    <cellStyle name="Commentaire 13" xfId="9032" hidden="1" xr:uid="{00000000-0005-0000-0000-0000C1500000}"/>
    <cellStyle name="Commentaire 13" xfId="9079" hidden="1" xr:uid="{00000000-0005-0000-0000-0000C2500000}"/>
    <cellStyle name="Commentaire 13" xfId="9124" hidden="1" xr:uid="{00000000-0005-0000-0000-0000C3500000}"/>
    <cellStyle name="Commentaire 13" xfId="9163" hidden="1" xr:uid="{00000000-0005-0000-0000-0000C4500000}"/>
    <cellStyle name="Commentaire 13" xfId="9200" hidden="1" xr:uid="{00000000-0005-0000-0000-0000C5500000}"/>
    <cellStyle name="Commentaire 13" xfId="9234" hidden="1" xr:uid="{00000000-0005-0000-0000-0000C6500000}"/>
    <cellStyle name="Commentaire 13" xfId="9353" hidden="1" xr:uid="{00000000-0005-0000-0000-0000C7500000}"/>
    <cellStyle name="Commentaire 13" xfId="9389" hidden="1" xr:uid="{00000000-0005-0000-0000-0000C8500000}"/>
    <cellStyle name="Commentaire 13" xfId="9454" hidden="1" xr:uid="{00000000-0005-0000-0000-0000C9500000}"/>
    <cellStyle name="Commentaire 13" xfId="9500" hidden="1" xr:uid="{00000000-0005-0000-0000-0000CA500000}"/>
    <cellStyle name="Commentaire 13" xfId="9544" hidden="1" xr:uid="{00000000-0005-0000-0000-0000CB500000}"/>
    <cellStyle name="Commentaire 13" xfId="9583" hidden="1" xr:uid="{00000000-0005-0000-0000-0000CC500000}"/>
    <cellStyle name="Commentaire 13" xfId="9619" hidden="1" xr:uid="{00000000-0005-0000-0000-0000CD500000}"/>
    <cellStyle name="Commentaire 13" xfId="9654" hidden="1" xr:uid="{00000000-0005-0000-0000-0000CE500000}"/>
    <cellStyle name="Commentaire 13" xfId="9721" hidden="1" xr:uid="{00000000-0005-0000-0000-0000CF500000}"/>
    <cellStyle name="Commentaire 13" xfId="9975" hidden="1" xr:uid="{00000000-0005-0000-0000-0000D0500000}"/>
    <cellStyle name="Commentaire 13" xfId="10010" hidden="1" xr:uid="{00000000-0005-0000-0000-0000D1500000}"/>
    <cellStyle name="Commentaire 13" xfId="10060" hidden="1" xr:uid="{00000000-0005-0000-0000-0000D2500000}"/>
    <cellStyle name="Commentaire 13" xfId="10110" hidden="1" xr:uid="{00000000-0005-0000-0000-0000D3500000}"/>
    <cellStyle name="Commentaire 13" xfId="10160" hidden="1" xr:uid="{00000000-0005-0000-0000-0000D4500000}"/>
    <cellStyle name="Commentaire 13" xfId="10209" hidden="1" xr:uid="{00000000-0005-0000-0000-0000D5500000}"/>
    <cellStyle name="Commentaire 13" xfId="10258" hidden="1" xr:uid="{00000000-0005-0000-0000-0000D6500000}"/>
    <cellStyle name="Commentaire 13" xfId="10305" hidden="1" xr:uid="{00000000-0005-0000-0000-0000D7500000}"/>
    <cellStyle name="Commentaire 13" xfId="10352" hidden="1" xr:uid="{00000000-0005-0000-0000-0000D8500000}"/>
    <cellStyle name="Commentaire 13" xfId="10397" hidden="1" xr:uid="{00000000-0005-0000-0000-0000D9500000}"/>
    <cellStyle name="Commentaire 13" xfId="10436" hidden="1" xr:uid="{00000000-0005-0000-0000-0000DA500000}"/>
    <cellStyle name="Commentaire 13" xfId="10473" hidden="1" xr:uid="{00000000-0005-0000-0000-0000DB500000}"/>
    <cellStyle name="Commentaire 13" xfId="10507" hidden="1" xr:uid="{00000000-0005-0000-0000-0000DC500000}"/>
    <cellStyle name="Commentaire 13" xfId="10622" hidden="1" xr:uid="{00000000-0005-0000-0000-0000DD500000}"/>
    <cellStyle name="Commentaire 13" xfId="10656" hidden="1" xr:uid="{00000000-0005-0000-0000-0000DE500000}"/>
    <cellStyle name="Commentaire 13" xfId="10719" hidden="1" xr:uid="{00000000-0005-0000-0000-0000DF500000}"/>
    <cellStyle name="Commentaire 13" xfId="10765" hidden="1" xr:uid="{00000000-0005-0000-0000-0000E0500000}"/>
    <cellStyle name="Commentaire 13" xfId="10809" hidden="1" xr:uid="{00000000-0005-0000-0000-0000E1500000}"/>
    <cellStyle name="Commentaire 13" xfId="10848" hidden="1" xr:uid="{00000000-0005-0000-0000-0000E2500000}"/>
    <cellStyle name="Commentaire 13" xfId="10884" hidden="1" xr:uid="{00000000-0005-0000-0000-0000E3500000}"/>
    <cellStyle name="Commentaire 13" xfId="10919" hidden="1" xr:uid="{00000000-0005-0000-0000-0000E4500000}"/>
    <cellStyle name="Commentaire 13" xfId="10983" hidden="1" xr:uid="{00000000-0005-0000-0000-0000E5500000}"/>
    <cellStyle name="Commentaire 13" xfId="9823" hidden="1" xr:uid="{00000000-0005-0000-0000-0000E6500000}"/>
    <cellStyle name="Commentaire 13" xfId="11044" hidden="1" xr:uid="{00000000-0005-0000-0000-0000E7500000}"/>
    <cellStyle name="Commentaire 13" xfId="11080" hidden="1" xr:uid="{00000000-0005-0000-0000-0000E8500000}"/>
    <cellStyle name="Commentaire 13" xfId="11130" hidden="1" xr:uid="{00000000-0005-0000-0000-0000E9500000}"/>
    <cellStyle name="Commentaire 13" xfId="11180" hidden="1" xr:uid="{00000000-0005-0000-0000-0000EA500000}"/>
    <cellStyle name="Commentaire 13" xfId="11230" hidden="1" xr:uid="{00000000-0005-0000-0000-0000EB500000}"/>
    <cellStyle name="Commentaire 13" xfId="11279" hidden="1" xr:uid="{00000000-0005-0000-0000-0000EC500000}"/>
    <cellStyle name="Commentaire 13" xfId="11328" hidden="1" xr:uid="{00000000-0005-0000-0000-0000ED500000}"/>
    <cellStyle name="Commentaire 13" xfId="11375" hidden="1" xr:uid="{00000000-0005-0000-0000-0000EE500000}"/>
    <cellStyle name="Commentaire 13" xfId="11422" hidden="1" xr:uid="{00000000-0005-0000-0000-0000EF500000}"/>
    <cellStyle name="Commentaire 13" xfId="11467" hidden="1" xr:uid="{00000000-0005-0000-0000-0000F0500000}"/>
    <cellStyle name="Commentaire 13" xfId="11506" hidden="1" xr:uid="{00000000-0005-0000-0000-0000F1500000}"/>
    <cellStyle name="Commentaire 13" xfId="11543" hidden="1" xr:uid="{00000000-0005-0000-0000-0000F2500000}"/>
    <cellStyle name="Commentaire 13" xfId="11577" hidden="1" xr:uid="{00000000-0005-0000-0000-0000F3500000}"/>
    <cellStyle name="Commentaire 13" xfId="11692" hidden="1" xr:uid="{00000000-0005-0000-0000-0000F4500000}"/>
    <cellStyle name="Commentaire 13" xfId="11728" hidden="1" xr:uid="{00000000-0005-0000-0000-0000F5500000}"/>
    <cellStyle name="Commentaire 13" xfId="11790" hidden="1" xr:uid="{00000000-0005-0000-0000-0000F6500000}"/>
    <cellStyle name="Commentaire 13" xfId="11836" hidden="1" xr:uid="{00000000-0005-0000-0000-0000F7500000}"/>
    <cellStyle name="Commentaire 13" xfId="11880" hidden="1" xr:uid="{00000000-0005-0000-0000-0000F8500000}"/>
    <cellStyle name="Commentaire 13" xfId="11919" hidden="1" xr:uid="{00000000-0005-0000-0000-0000F9500000}"/>
    <cellStyle name="Commentaire 13" xfId="11955" hidden="1" xr:uid="{00000000-0005-0000-0000-0000FA500000}"/>
    <cellStyle name="Commentaire 13" xfId="11990" hidden="1" xr:uid="{00000000-0005-0000-0000-0000FB500000}"/>
    <cellStyle name="Commentaire 13" xfId="12052" hidden="1" xr:uid="{00000000-0005-0000-0000-0000FC500000}"/>
    <cellStyle name="Commentaire 13" xfId="12274" hidden="1" xr:uid="{00000000-0005-0000-0000-0000FD500000}"/>
    <cellStyle name="Commentaire 13" xfId="12309" hidden="1" xr:uid="{00000000-0005-0000-0000-0000FE500000}"/>
    <cellStyle name="Commentaire 13" xfId="12359" hidden="1" xr:uid="{00000000-0005-0000-0000-0000FF500000}"/>
    <cellStyle name="Commentaire 13" xfId="12409" hidden="1" xr:uid="{00000000-0005-0000-0000-000000510000}"/>
    <cellStyle name="Commentaire 13" xfId="12459" hidden="1" xr:uid="{00000000-0005-0000-0000-000001510000}"/>
    <cellStyle name="Commentaire 13" xfId="12508" hidden="1" xr:uid="{00000000-0005-0000-0000-000002510000}"/>
    <cellStyle name="Commentaire 13" xfId="12557" hidden="1" xr:uid="{00000000-0005-0000-0000-000003510000}"/>
    <cellStyle name="Commentaire 13" xfId="12604" hidden="1" xr:uid="{00000000-0005-0000-0000-000004510000}"/>
    <cellStyle name="Commentaire 13" xfId="12651" hidden="1" xr:uid="{00000000-0005-0000-0000-000005510000}"/>
    <cellStyle name="Commentaire 13" xfId="12696" hidden="1" xr:uid="{00000000-0005-0000-0000-000006510000}"/>
    <cellStyle name="Commentaire 13" xfId="12735" hidden="1" xr:uid="{00000000-0005-0000-0000-000007510000}"/>
    <cellStyle name="Commentaire 13" xfId="12772" hidden="1" xr:uid="{00000000-0005-0000-0000-000008510000}"/>
    <cellStyle name="Commentaire 13" xfId="12806" hidden="1" xr:uid="{00000000-0005-0000-0000-000009510000}"/>
    <cellStyle name="Commentaire 13" xfId="12920" hidden="1" xr:uid="{00000000-0005-0000-0000-00000A510000}"/>
    <cellStyle name="Commentaire 13" xfId="12954" hidden="1" xr:uid="{00000000-0005-0000-0000-00000B510000}"/>
    <cellStyle name="Commentaire 13" xfId="13016" hidden="1" xr:uid="{00000000-0005-0000-0000-00000C510000}"/>
    <cellStyle name="Commentaire 13" xfId="13062" hidden="1" xr:uid="{00000000-0005-0000-0000-00000D510000}"/>
    <cellStyle name="Commentaire 13" xfId="13106" hidden="1" xr:uid="{00000000-0005-0000-0000-00000E510000}"/>
    <cellStyle name="Commentaire 13" xfId="13145" hidden="1" xr:uid="{00000000-0005-0000-0000-00000F510000}"/>
    <cellStyle name="Commentaire 13" xfId="13181" hidden="1" xr:uid="{00000000-0005-0000-0000-000010510000}"/>
    <cellStyle name="Commentaire 13" xfId="13216" hidden="1" xr:uid="{00000000-0005-0000-0000-000011510000}"/>
    <cellStyle name="Commentaire 13" xfId="13277" hidden="1" xr:uid="{00000000-0005-0000-0000-000012510000}"/>
    <cellStyle name="Commentaire 13" xfId="12124" hidden="1" xr:uid="{00000000-0005-0000-0000-000013510000}"/>
    <cellStyle name="Commentaire 13" xfId="6076" hidden="1" xr:uid="{00000000-0005-0000-0000-000014510000}"/>
    <cellStyle name="Commentaire 13" xfId="13312" hidden="1" xr:uid="{00000000-0005-0000-0000-000015510000}"/>
    <cellStyle name="Commentaire 13" xfId="13361" hidden="1" xr:uid="{00000000-0005-0000-0000-000016510000}"/>
    <cellStyle name="Commentaire 13" xfId="13410" hidden="1" xr:uid="{00000000-0005-0000-0000-000017510000}"/>
    <cellStyle name="Commentaire 13" xfId="13459" hidden="1" xr:uid="{00000000-0005-0000-0000-000018510000}"/>
    <cellStyle name="Commentaire 13" xfId="13507" hidden="1" xr:uid="{00000000-0005-0000-0000-000019510000}"/>
    <cellStyle name="Commentaire 13" xfId="13555" hidden="1" xr:uid="{00000000-0005-0000-0000-00001A510000}"/>
    <cellStyle name="Commentaire 13" xfId="13601" hidden="1" xr:uid="{00000000-0005-0000-0000-00001B510000}"/>
    <cellStyle name="Commentaire 13" xfId="13648" hidden="1" xr:uid="{00000000-0005-0000-0000-00001C510000}"/>
    <cellStyle name="Commentaire 13" xfId="13693" hidden="1" xr:uid="{00000000-0005-0000-0000-00001D510000}"/>
    <cellStyle name="Commentaire 13" xfId="13732" hidden="1" xr:uid="{00000000-0005-0000-0000-00001E510000}"/>
    <cellStyle name="Commentaire 13" xfId="13769" hidden="1" xr:uid="{00000000-0005-0000-0000-00001F510000}"/>
    <cellStyle name="Commentaire 13" xfId="13803" hidden="1" xr:uid="{00000000-0005-0000-0000-000020510000}"/>
    <cellStyle name="Commentaire 13" xfId="13916" hidden="1" xr:uid="{00000000-0005-0000-0000-000021510000}"/>
    <cellStyle name="Commentaire 13" xfId="13950" hidden="1" xr:uid="{00000000-0005-0000-0000-000022510000}"/>
    <cellStyle name="Commentaire 13" xfId="14012" hidden="1" xr:uid="{00000000-0005-0000-0000-000023510000}"/>
    <cellStyle name="Commentaire 13" xfId="14058" hidden="1" xr:uid="{00000000-0005-0000-0000-000024510000}"/>
    <cellStyle name="Commentaire 13" xfId="14102" hidden="1" xr:uid="{00000000-0005-0000-0000-000025510000}"/>
    <cellStyle name="Commentaire 13" xfId="14141" hidden="1" xr:uid="{00000000-0005-0000-0000-000026510000}"/>
    <cellStyle name="Commentaire 13" xfId="14177" hidden="1" xr:uid="{00000000-0005-0000-0000-000027510000}"/>
    <cellStyle name="Commentaire 13" xfId="14212" hidden="1" xr:uid="{00000000-0005-0000-0000-000028510000}"/>
    <cellStyle name="Commentaire 13" xfId="14273" hidden="1" xr:uid="{00000000-0005-0000-0000-000029510000}"/>
    <cellStyle name="Commentaire 13" xfId="14473" hidden="1" xr:uid="{00000000-0005-0000-0000-00002A510000}"/>
    <cellStyle name="Commentaire 13" xfId="14508" hidden="1" xr:uid="{00000000-0005-0000-0000-00002B510000}"/>
    <cellStyle name="Commentaire 13" xfId="14558" hidden="1" xr:uid="{00000000-0005-0000-0000-00002C510000}"/>
    <cellStyle name="Commentaire 13" xfId="14608" hidden="1" xr:uid="{00000000-0005-0000-0000-00002D510000}"/>
    <cellStyle name="Commentaire 13" xfId="14658" hidden="1" xr:uid="{00000000-0005-0000-0000-00002E510000}"/>
    <cellStyle name="Commentaire 13" xfId="14707" hidden="1" xr:uid="{00000000-0005-0000-0000-00002F510000}"/>
    <cellStyle name="Commentaire 13" xfId="14756" hidden="1" xr:uid="{00000000-0005-0000-0000-000030510000}"/>
    <cellStyle name="Commentaire 13" xfId="14803" hidden="1" xr:uid="{00000000-0005-0000-0000-000031510000}"/>
    <cellStyle name="Commentaire 13" xfId="14850" hidden="1" xr:uid="{00000000-0005-0000-0000-000032510000}"/>
    <cellStyle name="Commentaire 13" xfId="14895" hidden="1" xr:uid="{00000000-0005-0000-0000-000033510000}"/>
    <cellStyle name="Commentaire 13" xfId="14934" hidden="1" xr:uid="{00000000-0005-0000-0000-000034510000}"/>
    <cellStyle name="Commentaire 13" xfId="14971" hidden="1" xr:uid="{00000000-0005-0000-0000-000035510000}"/>
    <cellStyle name="Commentaire 13" xfId="15005" hidden="1" xr:uid="{00000000-0005-0000-0000-000036510000}"/>
    <cellStyle name="Commentaire 13" xfId="15119" hidden="1" xr:uid="{00000000-0005-0000-0000-000037510000}"/>
    <cellStyle name="Commentaire 13" xfId="15153" hidden="1" xr:uid="{00000000-0005-0000-0000-000038510000}"/>
    <cellStyle name="Commentaire 13" xfId="15216" hidden="1" xr:uid="{00000000-0005-0000-0000-000039510000}"/>
    <cellStyle name="Commentaire 13" xfId="15262" hidden="1" xr:uid="{00000000-0005-0000-0000-00003A510000}"/>
    <cellStyle name="Commentaire 13" xfId="15306" hidden="1" xr:uid="{00000000-0005-0000-0000-00003B510000}"/>
    <cellStyle name="Commentaire 13" xfId="15345" hidden="1" xr:uid="{00000000-0005-0000-0000-00003C510000}"/>
    <cellStyle name="Commentaire 13" xfId="15381" hidden="1" xr:uid="{00000000-0005-0000-0000-00003D510000}"/>
    <cellStyle name="Commentaire 13" xfId="15416" hidden="1" xr:uid="{00000000-0005-0000-0000-00003E510000}"/>
    <cellStyle name="Commentaire 13" xfId="15478" hidden="1" xr:uid="{00000000-0005-0000-0000-00003F510000}"/>
    <cellStyle name="Commentaire 13" xfId="14323" hidden="1" xr:uid="{00000000-0005-0000-0000-000040510000}"/>
    <cellStyle name="Commentaire 13" xfId="15765" hidden="1" xr:uid="{00000000-0005-0000-0000-000041510000}"/>
    <cellStyle name="Commentaire 13" xfId="15801" hidden="1" xr:uid="{00000000-0005-0000-0000-000042510000}"/>
    <cellStyle name="Commentaire 13" xfId="15851" hidden="1" xr:uid="{00000000-0005-0000-0000-000043510000}"/>
    <cellStyle name="Commentaire 13" xfId="15901" hidden="1" xr:uid="{00000000-0005-0000-0000-000044510000}"/>
    <cellStyle name="Commentaire 13" xfId="15951" hidden="1" xr:uid="{00000000-0005-0000-0000-000045510000}"/>
    <cellStyle name="Commentaire 13" xfId="16000" hidden="1" xr:uid="{00000000-0005-0000-0000-000046510000}"/>
    <cellStyle name="Commentaire 13" xfId="16049" hidden="1" xr:uid="{00000000-0005-0000-0000-000047510000}"/>
    <cellStyle name="Commentaire 13" xfId="16096" hidden="1" xr:uid="{00000000-0005-0000-0000-000048510000}"/>
    <cellStyle name="Commentaire 13" xfId="16143" hidden="1" xr:uid="{00000000-0005-0000-0000-000049510000}"/>
    <cellStyle name="Commentaire 13" xfId="16188" hidden="1" xr:uid="{00000000-0005-0000-0000-00004A510000}"/>
    <cellStyle name="Commentaire 13" xfId="16227" hidden="1" xr:uid="{00000000-0005-0000-0000-00004B510000}"/>
    <cellStyle name="Commentaire 13" xfId="16264" hidden="1" xr:uid="{00000000-0005-0000-0000-00004C510000}"/>
    <cellStyle name="Commentaire 13" xfId="16298" hidden="1" xr:uid="{00000000-0005-0000-0000-00004D510000}"/>
    <cellStyle name="Commentaire 13" xfId="16417" hidden="1" xr:uid="{00000000-0005-0000-0000-00004E510000}"/>
    <cellStyle name="Commentaire 13" xfId="16453" hidden="1" xr:uid="{00000000-0005-0000-0000-00004F510000}"/>
    <cellStyle name="Commentaire 13" xfId="16518" hidden="1" xr:uid="{00000000-0005-0000-0000-000050510000}"/>
    <cellStyle name="Commentaire 13" xfId="16564" hidden="1" xr:uid="{00000000-0005-0000-0000-000051510000}"/>
    <cellStyle name="Commentaire 13" xfId="16608" hidden="1" xr:uid="{00000000-0005-0000-0000-000052510000}"/>
    <cellStyle name="Commentaire 13" xfId="16647" hidden="1" xr:uid="{00000000-0005-0000-0000-000053510000}"/>
    <cellStyle name="Commentaire 13" xfId="16683" hidden="1" xr:uid="{00000000-0005-0000-0000-000054510000}"/>
    <cellStyle name="Commentaire 13" xfId="16718" hidden="1" xr:uid="{00000000-0005-0000-0000-000055510000}"/>
    <cellStyle name="Commentaire 13" xfId="16785" hidden="1" xr:uid="{00000000-0005-0000-0000-000056510000}"/>
    <cellStyle name="Commentaire 13" xfId="17050" hidden="1" xr:uid="{00000000-0005-0000-0000-000057510000}"/>
    <cellStyle name="Commentaire 13" xfId="17085" hidden="1" xr:uid="{00000000-0005-0000-0000-000058510000}"/>
    <cellStyle name="Commentaire 13" xfId="17135" hidden="1" xr:uid="{00000000-0005-0000-0000-000059510000}"/>
    <cellStyle name="Commentaire 13" xfId="17185" hidden="1" xr:uid="{00000000-0005-0000-0000-00005A510000}"/>
    <cellStyle name="Commentaire 13" xfId="17235" hidden="1" xr:uid="{00000000-0005-0000-0000-00005B510000}"/>
    <cellStyle name="Commentaire 13" xfId="17284" hidden="1" xr:uid="{00000000-0005-0000-0000-00005C510000}"/>
    <cellStyle name="Commentaire 13" xfId="17333" hidden="1" xr:uid="{00000000-0005-0000-0000-00005D510000}"/>
    <cellStyle name="Commentaire 13" xfId="17380" hidden="1" xr:uid="{00000000-0005-0000-0000-00005E510000}"/>
    <cellStyle name="Commentaire 13" xfId="17427" hidden="1" xr:uid="{00000000-0005-0000-0000-00005F510000}"/>
    <cellStyle name="Commentaire 13" xfId="17472" hidden="1" xr:uid="{00000000-0005-0000-0000-000060510000}"/>
    <cellStyle name="Commentaire 13" xfId="17511" hidden="1" xr:uid="{00000000-0005-0000-0000-000061510000}"/>
    <cellStyle name="Commentaire 13" xfId="17548" hidden="1" xr:uid="{00000000-0005-0000-0000-000062510000}"/>
    <cellStyle name="Commentaire 13" xfId="17582" hidden="1" xr:uid="{00000000-0005-0000-0000-000063510000}"/>
    <cellStyle name="Commentaire 13" xfId="17697" hidden="1" xr:uid="{00000000-0005-0000-0000-000064510000}"/>
    <cellStyle name="Commentaire 13" xfId="17731" hidden="1" xr:uid="{00000000-0005-0000-0000-000065510000}"/>
    <cellStyle name="Commentaire 13" xfId="17794" hidden="1" xr:uid="{00000000-0005-0000-0000-000066510000}"/>
    <cellStyle name="Commentaire 13" xfId="17840" hidden="1" xr:uid="{00000000-0005-0000-0000-000067510000}"/>
    <cellStyle name="Commentaire 13" xfId="17884" hidden="1" xr:uid="{00000000-0005-0000-0000-000068510000}"/>
    <cellStyle name="Commentaire 13" xfId="17923" hidden="1" xr:uid="{00000000-0005-0000-0000-000069510000}"/>
    <cellStyle name="Commentaire 13" xfId="17959" hidden="1" xr:uid="{00000000-0005-0000-0000-00006A510000}"/>
    <cellStyle name="Commentaire 13" xfId="17994" hidden="1" xr:uid="{00000000-0005-0000-0000-00006B510000}"/>
    <cellStyle name="Commentaire 13" xfId="18058" hidden="1" xr:uid="{00000000-0005-0000-0000-00006C510000}"/>
    <cellStyle name="Commentaire 13" xfId="16898" hidden="1" xr:uid="{00000000-0005-0000-0000-00006D510000}"/>
    <cellStyle name="Commentaire 13" xfId="18104" hidden="1" xr:uid="{00000000-0005-0000-0000-00006E510000}"/>
    <cellStyle name="Commentaire 13" xfId="18140" hidden="1" xr:uid="{00000000-0005-0000-0000-00006F510000}"/>
    <cellStyle name="Commentaire 13" xfId="18190" hidden="1" xr:uid="{00000000-0005-0000-0000-000070510000}"/>
    <cellStyle name="Commentaire 13" xfId="18240" hidden="1" xr:uid="{00000000-0005-0000-0000-000071510000}"/>
    <cellStyle name="Commentaire 13" xfId="18290" hidden="1" xr:uid="{00000000-0005-0000-0000-000072510000}"/>
    <cellStyle name="Commentaire 13" xfId="18339" hidden="1" xr:uid="{00000000-0005-0000-0000-000073510000}"/>
    <cellStyle name="Commentaire 13" xfId="18387" hidden="1" xr:uid="{00000000-0005-0000-0000-000074510000}"/>
    <cellStyle name="Commentaire 13" xfId="18434" hidden="1" xr:uid="{00000000-0005-0000-0000-000075510000}"/>
    <cellStyle name="Commentaire 13" xfId="18481" hidden="1" xr:uid="{00000000-0005-0000-0000-000076510000}"/>
    <cellStyle name="Commentaire 13" xfId="18526" hidden="1" xr:uid="{00000000-0005-0000-0000-000077510000}"/>
    <cellStyle name="Commentaire 13" xfId="18565" hidden="1" xr:uid="{00000000-0005-0000-0000-000078510000}"/>
    <cellStyle name="Commentaire 13" xfId="18602" hidden="1" xr:uid="{00000000-0005-0000-0000-000079510000}"/>
    <cellStyle name="Commentaire 13" xfId="18636" hidden="1" xr:uid="{00000000-0005-0000-0000-00007A510000}"/>
    <cellStyle name="Commentaire 13" xfId="18755" hidden="1" xr:uid="{00000000-0005-0000-0000-00007B510000}"/>
    <cellStyle name="Commentaire 13" xfId="18791" hidden="1" xr:uid="{00000000-0005-0000-0000-00007C510000}"/>
    <cellStyle name="Commentaire 13" xfId="18856" hidden="1" xr:uid="{00000000-0005-0000-0000-00007D510000}"/>
    <cellStyle name="Commentaire 13" xfId="18902" hidden="1" xr:uid="{00000000-0005-0000-0000-00007E510000}"/>
    <cellStyle name="Commentaire 13" xfId="18946" hidden="1" xr:uid="{00000000-0005-0000-0000-00007F510000}"/>
    <cellStyle name="Commentaire 13" xfId="18985" hidden="1" xr:uid="{00000000-0005-0000-0000-000080510000}"/>
    <cellStyle name="Commentaire 13" xfId="19021" hidden="1" xr:uid="{00000000-0005-0000-0000-000081510000}"/>
    <cellStyle name="Commentaire 13" xfId="19056" hidden="1" xr:uid="{00000000-0005-0000-0000-000082510000}"/>
    <cellStyle name="Commentaire 13" xfId="19123" hidden="1" xr:uid="{00000000-0005-0000-0000-000083510000}"/>
    <cellStyle name="Commentaire 13" xfId="19386" hidden="1" xr:uid="{00000000-0005-0000-0000-000084510000}"/>
    <cellStyle name="Commentaire 13" xfId="19421" hidden="1" xr:uid="{00000000-0005-0000-0000-000085510000}"/>
    <cellStyle name="Commentaire 13" xfId="19471" hidden="1" xr:uid="{00000000-0005-0000-0000-000086510000}"/>
    <cellStyle name="Commentaire 13" xfId="19521" hidden="1" xr:uid="{00000000-0005-0000-0000-000087510000}"/>
    <cellStyle name="Commentaire 13" xfId="19571" hidden="1" xr:uid="{00000000-0005-0000-0000-000088510000}"/>
    <cellStyle name="Commentaire 13" xfId="19620" hidden="1" xr:uid="{00000000-0005-0000-0000-000089510000}"/>
    <cellStyle name="Commentaire 13" xfId="19669" hidden="1" xr:uid="{00000000-0005-0000-0000-00008A510000}"/>
    <cellStyle name="Commentaire 13" xfId="19716" hidden="1" xr:uid="{00000000-0005-0000-0000-00008B510000}"/>
    <cellStyle name="Commentaire 13" xfId="19763" hidden="1" xr:uid="{00000000-0005-0000-0000-00008C510000}"/>
    <cellStyle name="Commentaire 13" xfId="19808" hidden="1" xr:uid="{00000000-0005-0000-0000-00008D510000}"/>
    <cellStyle name="Commentaire 13" xfId="19847" hidden="1" xr:uid="{00000000-0005-0000-0000-00008E510000}"/>
    <cellStyle name="Commentaire 13" xfId="19884" hidden="1" xr:uid="{00000000-0005-0000-0000-00008F510000}"/>
    <cellStyle name="Commentaire 13" xfId="19918" hidden="1" xr:uid="{00000000-0005-0000-0000-000090510000}"/>
    <cellStyle name="Commentaire 13" xfId="20032" hidden="1" xr:uid="{00000000-0005-0000-0000-000091510000}"/>
    <cellStyle name="Commentaire 13" xfId="20066" hidden="1" xr:uid="{00000000-0005-0000-0000-000092510000}"/>
    <cellStyle name="Commentaire 13" xfId="20129" hidden="1" xr:uid="{00000000-0005-0000-0000-000093510000}"/>
    <cellStyle name="Commentaire 13" xfId="20175" hidden="1" xr:uid="{00000000-0005-0000-0000-000094510000}"/>
    <cellStyle name="Commentaire 13" xfId="20219" hidden="1" xr:uid="{00000000-0005-0000-0000-000095510000}"/>
    <cellStyle name="Commentaire 13" xfId="20258" hidden="1" xr:uid="{00000000-0005-0000-0000-000096510000}"/>
    <cellStyle name="Commentaire 13" xfId="20294" hidden="1" xr:uid="{00000000-0005-0000-0000-000097510000}"/>
    <cellStyle name="Commentaire 13" xfId="20329" hidden="1" xr:uid="{00000000-0005-0000-0000-000098510000}"/>
    <cellStyle name="Commentaire 13" xfId="20393" hidden="1" xr:uid="{00000000-0005-0000-0000-000099510000}"/>
    <cellStyle name="Commentaire 13" xfId="19234" hidden="1" xr:uid="{00000000-0005-0000-0000-00009A510000}"/>
    <cellStyle name="Commentaire 13" xfId="20434" hidden="1" xr:uid="{00000000-0005-0000-0000-00009B510000}"/>
    <cellStyle name="Commentaire 13" xfId="20470" hidden="1" xr:uid="{00000000-0005-0000-0000-00009C510000}"/>
    <cellStyle name="Commentaire 13" xfId="20520" hidden="1" xr:uid="{00000000-0005-0000-0000-00009D510000}"/>
    <cellStyle name="Commentaire 13" xfId="20570" hidden="1" xr:uid="{00000000-0005-0000-0000-00009E510000}"/>
    <cellStyle name="Commentaire 13" xfId="20620" hidden="1" xr:uid="{00000000-0005-0000-0000-00009F510000}"/>
    <cellStyle name="Commentaire 13" xfId="20669" hidden="1" xr:uid="{00000000-0005-0000-0000-0000A0510000}"/>
    <cellStyle name="Commentaire 13" xfId="20718" hidden="1" xr:uid="{00000000-0005-0000-0000-0000A1510000}"/>
    <cellStyle name="Commentaire 13" xfId="20765" hidden="1" xr:uid="{00000000-0005-0000-0000-0000A2510000}"/>
    <cellStyle name="Commentaire 13" xfId="20812" hidden="1" xr:uid="{00000000-0005-0000-0000-0000A3510000}"/>
    <cellStyle name="Commentaire 13" xfId="20857" hidden="1" xr:uid="{00000000-0005-0000-0000-0000A4510000}"/>
    <cellStyle name="Commentaire 13" xfId="20896" hidden="1" xr:uid="{00000000-0005-0000-0000-0000A5510000}"/>
    <cellStyle name="Commentaire 13" xfId="20933" hidden="1" xr:uid="{00000000-0005-0000-0000-0000A6510000}"/>
    <cellStyle name="Commentaire 13" xfId="20967" hidden="1" xr:uid="{00000000-0005-0000-0000-0000A7510000}"/>
    <cellStyle name="Commentaire 13" xfId="21084" hidden="1" xr:uid="{00000000-0005-0000-0000-0000A8510000}"/>
    <cellStyle name="Commentaire 13" xfId="21120" hidden="1" xr:uid="{00000000-0005-0000-0000-0000A9510000}"/>
    <cellStyle name="Commentaire 13" xfId="21184" hidden="1" xr:uid="{00000000-0005-0000-0000-0000AA510000}"/>
    <cellStyle name="Commentaire 13" xfId="21230" hidden="1" xr:uid="{00000000-0005-0000-0000-0000AB510000}"/>
    <cellStyle name="Commentaire 13" xfId="21274" hidden="1" xr:uid="{00000000-0005-0000-0000-0000AC510000}"/>
    <cellStyle name="Commentaire 13" xfId="21313" hidden="1" xr:uid="{00000000-0005-0000-0000-0000AD510000}"/>
    <cellStyle name="Commentaire 13" xfId="21349" hidden="1" xr:uid="{00000000-0005-0000-0000-0000AE510000}"/>
    <cellStyle name="Commentaire 13" xfId="21384" hidden="1" xr:uid="{00000000-0005-0000-0000-0000AF510000}"/>
    <cellStyle name="Commentaire 13" xfId="21449" hidden="1" xr:uid="{00000000-0005-0000-0000-0000B0510000}"/>
    <cellStyle name="Commentaire 13" xfId="21707" hidden="1" xr:uid="{00000000-0005-0000-0000-0000B1510000}"/>
    <cellStyle name="Commentaire 13" xfId="21742" hidden="1" xr:uid="{00000000-0005-0000-0000-0000B2510000}"/>
    <cellStyle name="Commentaire 13" xfId="21792" hidden="1" xr:uid="{00000000-0005-0000-0000-0000B3510000}"/>
    <cellStyle name="Commentaire 13" xfId="21842" hidden="1" xr:uid="{00000000-0005-0000-0000-0000B4510000}"/>
    <cellStyle name="Commentaire 13" xfId="21892" hidden="1" xr:uid="{00000000-0005-0000-0000-0000B5510000}"/>
    <cellStyle name="Commentaire 13" xfId="21941" hidden="1" xr:uid="{00000000-0005-0000-0000-0000B6510000}"/>
    <cellStyle name="Commentaire 13" xfId="21990" hidden="1" xr:uid="{00000000-0005-0000-0000-0000B7510000}"/>
    <cellStyle name="Commentaire 13" xfId="22037" hidden="1" xr:uid="{00000000-0005-0000-0000-0000B8510000}"/>
    <cellStyle name="Commentaire 13" xfId="22084" hidden="1" xr:uid="{00000000-0005-0000-0000-0000B9510000}"/>
    <cellStyle name="Commentaire 13" xfId="22129" hidden="1" xr:uid="{00000000-0005-0000-0000-0000BA510000}"/>
    <cellStyle name="Commentaire 13" xfId="22168" hidden="1" xr:uid="{00000000-0005-0000-0000-0000BB510000}"/>
    <cellStyle name="Commentaire 13" xfId="22205" hidden="1" xr:uid="{00000000-0005-0000-0000-0000BC510000}"/>
    <cellStyle name="Commentaire 13" xfId="22239" hidden="1" xr:uid="{00000000-0005-0000-0000-0000BD510000}"/>
    <cellStyle name="Commentaire 13" xfId="22354" hidden="1" xr:uid="{00000000-0005-0000-0000-0000BE510000}"/>
    <cellStyle name="Commentaire 13" xfId="22388" hidden="1" xr:uid="{00000000-0005-0000-0000-0000BF510000}"/>
    <cellStyle name="Commentaire 13" xfId="22451" hidden="1" xr:uid="{00000000-0005-0000-0000-0000C0510000}"/>
    <cellStyle name="Commentaire 13" xfId="22497" hidden="1" xr:uid="{00000000-0005-0000-0000-0000C1510000}"/>
    <cellStyle name="Commentaire 13" xfId="22541" hidden="1" xr:uid="{00000000-0005-0000-0000-0000C2510000}"/>
    <cellStyle name="Commentaire 13" xfId="22580" hidden="1" xr:uid="{00000000-0005-0000-0000-0000C3510000}"/>
    <cellStyle name="Commentaire 13" xfId="22616" hidden="1" xr:uid="{00000000-0005-0000-0000-0000C4510000}"/>
    <cellStyle name="Commentaire 13" xfId="22651" hidden="1" xr:uid="{00000000-0005-0000-0000-0000C5510000}"/>
    <cellStyle name="Commentaire 13" xfId="22715" hidden="1" xr:uid="{00000000-0005-0000-0000-0000C6510000}"/>
    <cellStyle name="Commentaire 13" xfId="21555" hidden="1" xr:uid="{00000000-0005-0000-0000-0000C7510000}"/>
    <cellStyle name="Commentaire 13" xfId="22749" hidden="1" xr:uid="{00000000-0005-0000-0000-0000C8510000}"/>
    <cellStyle name="Commentaire 13" xfId="22785" hidden="1" xr:uid="{00000000-0005-0000-0000-0000C9510000}"/>
    <cellStyle name="Commentaire 13" xfId="22835" hidden="1" xr:uid="{00000000-0005-0000-0000-0000CA510000}"/>
    <cellStyle name="Commentaire 13" xfId="22885" hidden="1" xr:uid="{00000000-0005-0000-0000-0000CB510000}"/>
    <cellStyle name="Commentaire 13" xfId="22935" hidden="1" xr:uid="{00000000-0005-0000-0000-0000CC510000}"/>
    <cellStyle name="Commentaire 13" xfId="22983" hidden="1" xr:uid="{00000000-0005-0000-0000-0000CD510000}"/>
    <cellStyle name="Commentaire 13" xfId="23032" hidden="1" xr:uid="{00000000-0005-0000-0000-0000CE510000}"/>
    <cellStyle name="Commentaire 13" xfId="23078" hidden="1" xr:uid="{00000000-0005-0000-0000-0000CF510000}"/>
    <cellStyle name="Commentaire 13" xfId="23125" hidden="1" xr:uid="{00000000-0005-0000-0000-0000D0510000}"/>
    <cellStyle name="Commentaire 13" xfId="23170" hidden="1" xr:uid="{00000000-0005-0000-0000-0000D1510000}"/>
    <cellStyle name="Commentaire 13" xfId="23209" hidden="1" xr:uid="{00000000-0005-0000-0000-0000D2510000}"/>
    <cellStyle name="Commentaire 13" xfId="23246" hidden="1" xr:uid="{00000000-0005-0000-0000-0000D3510000}"/>
    <cellStyle name="Commentaire 13" xfId="23280" hidden="1" xr:uid="{00000000-0005-0000-0000-0000D4510000}"/>
    <cellStyle name="Commentaire 13" xfId="23396" hidden="1" xr:uid="{00000000-0005-0000-0000-0000D5510000}"/>
    <cellStyle name="Commentaire 13" xfId="23432" hidden="1" xr:uid="{00000000-0005-0000-0000-0000D6510000}"/>
    <cellStyle name="Commentaire 13" xfId="23495" hidden="1" xr:uid="{00000000-0005-0000-0000-0000D7510000}"/>
    <cellStyle name="Commentaire 13" xfId="23541" hidden="1" xr:uid="{00000000-0005-0000-0000-0000D8510000}"/>
    <cellStyle name="Commentaire 13" xfId="23585" hidden="1" xr:uid="{00000000-0005-0000-0000-0000D9510000}"/>
    <cellStyle name="Commentaire 13" xfId="23624" hidden="1" xr:uid="{00000000-0005-0000-0000-0000DA510000}"/>
    <cellStyle name="Commentaire 13" xfId="23660" hidden="1" xr:uid="{00000000-0005-0000-0000-0000DB510000}"/>
    <cellStyle name="Commentaire 13" xfId="23695" hidden="1" xr:uid="{00000000-0005-0000-0000-0000DC510000}"/>
    <cellStyle name="Commentaire 13" xfId="23757" hidden="1" xr:uid="{00000000-0005-0000-0000-0000DD510000}"/>
    <cellStyle name="Commentaire 13" xfId="24007" hidden="1" xr:uid="{00000000-0005-0000-0000-0000DE510000}"/>
    <cellStyle name="Commentaire 13" xfId="24042" hidden="1" xr:uid="{00000000-0005-0000-0000-0000DF510000}"/>
    <cellStyle name="Commentaire 13" xfId="24092" hidden="1" xr:uid="{00000000-0005-0000-0000-0000E0510000}"/>
    <cellStyle name="Commentaire 13" xfId="24142" hidden="1" xr:uid="{00000000-0005-0000-0000-0000E1510000}"/>
    <cellStyle name="Commentaire 13" xfId="24192" hidden="1" xr:uid="{00000000-0005-0000-0000-0000E2510000}"/>
    <cellStyle name="Commentaire 13" xfId="24241" hidden="1" xr:uid="{00000000-0005-0000-0000-0000E3510000}"/>
    <cellStyle name="Commentaire 13" xfId="24290" hidden="1" xr:uid="{00000000-0005-0000-0000-0000E4510000}"/>
    <cellStyle name="Commentaire 13" xfId="24337" hidden="1" xr:uid="{00000000-0005-0000-0000-0000E5510000}"/>
    <cellStyle name="Commentaire 13" xfId="24384" hidden="1" xr:uid="{00000000-0005-0000-0000-0000E6510000}"/>
    <cellStyle name="Commentaire 13" xfId="24429" hidden="1" xr:uid="{00000000-0005-0000-0000-0000E7510000}"/>
    <cellStyle name="Commentaire 13" xfId="24468" hidden="1" xr:uid="{00000000-0005-0000-0000-0000E8510000}"/>
    <cellStyle name="Commentaire 13" xfId="24505" hidden="1" xr:uid="{00000000-0005-0000-0000-0000E9510000}"/>
    <cellStyle name="Commentaire 13" xfId="24539" hidden="1" xr:uid="{00000000-0005-0000-0000-0000EA510000}"/>
    <cellStyle name="Commentaire 13" xfId="24654" hidden="1" xr:uid="{00000000-0005-0000-0000-0000EB510000}"/>
    <cellStyle name="Commentaire 13" xfId="24688" hidden="1" xr:uid="{00000000-0005-0000-0000-0000EC510000}"/>
    <cellStyle name="Commentaire 13" xfId="24751" hidden="1" xr:uid="{00000000-0005-0000-0000-0000ED510000}"/>
    <cellStyle name="Commentaire 13" xfId="24797" hidden="1" xr:uid="{00000000-0005-0000-0000-0000EE510000}"/>
    <cellStyle name="Commentaire 13" xfId="24841" hidden="1" xr:uid="{00000000-0005-0000-0000-0000EF510000}"/>
    <cellStyle name="Commentaire 13" xfId="24880" hidden="1" xr:uid="{00000000-0005-0000-0000-0000F0510000}"/>
    <cellStyle name="Commentaire 13" xfId="24916" hidden="1" xr:uid="{00000000-0005-0000-0000-0000F1510000}"/>
    <cellStyle name="Commentaire 13" xfId="24951" hidden="1" xr:uid="{00000000-0005-0000-0000-0000F2510000}"/>
    <cellStyle name="Commentaire 13" xfId="25013" hidden="1" xr:uid="{00000000-0005-0000-0000-0000F3510000}"/>
    <cellStyle name="Commentaire 13" xfId="23856" hidden="1" xr:uid="{00000000-0005-0000-0000-0000F4510000}"/>
    <cellStyle name="Commentaire 13" xfId="25048" hidden="1" xr:uid="{00000000-0005-0000-0000-0000F5510000}"/>
    <cellStyle name="Commentaire 13" xfId="25084" hidden="1" xr:uid="{00000000-0005-0000-0000-0000F6510000}"/>
    <cellStyle name="Commentaire 13" xfId="25134" hidden="1" xr:uid="{00000000-0005-0000-0000-0000F7510000}"/>
    <cellStyle name="Commentaire 13" xfId="25184" hidden="1" xr:uid="{00000000-0005-0000-0000-0000F8510000}"/>
    <cellStyle name="Commentaire 13" xfId="25234" hidden="1" xr:uid="{00000000-0005-0000-0000-0000F9510000}"/>
    <cellStyle name="Commentaire 13" xfId="25283" hidden="1" xr:uid="{00000000-0005-0000-0000-0000FA510000}"/>
    <cellStyle name="Commentaire 13" xfId="25332" hidden="1" xr:uid="{00000000-0005-0000-0000-0000FB510000}"/>
    <cellStyle name="Commentaire 13" xfId="25379" hidden="1" xr:uid="{00000000-0005-0000-0000-0000FC510000}"/>
    <cellStyle name="Commentaire 13" xfId="25425" hidden="1" xr:uid="{00000000-0005-0000-0000-0000FD510000}"/>
    <cellStyle name="Commentaire 13" xfId="25469" hidden="1" xr:uid="{00000000-0005-0000-0000-0000FE510000}"/>
    <cellStyle name="Commentaire 13" xfId="25507" hidden="1" xr:uid="{00000000-0005-0000-0000-0000FF510000}"/>
    <cellStyle name="Commentaire 13" xfId="25544" hidden="1" xr:uid="{00000000-0005-0000-0000-000000520000}"/>
    <cellStyle name="Commentaire 13" xfId="25578" hidden="1" xr:uid="{00000000-0005-0000-0000-000001520000}"/>
    <cellStyle name="Commentaire 13" xfId="25692" hidden="1" xr:uid="{00000000-0005-0000-0000-000002520000}"/>
    <cellStyle name="Commentaire 13" xfId="25728" hidden="1" xr:uid="{00000000-0005-0000-0000-000003520000}"/>
    <cellStyle name="Commentaire 13" xfId="25790" hidden="1" xr:uid="{00000000-0005-0000-0000-000004520000}"/>
    <cellStyle name="Commentaire 13" xfId="25836" hidden="1" xr:uid="{00000000-0005-0000-0000-000005520000}"/>
    <cellStyle name="Commentaire 13" xfId="25880" hidden="1" xr:uid="{00000000-0005-0000-0000-000006520000}"/>
    <cellStyle name="Commentaire 13" xfId="25919" hidden="1" xr:uid="{00000000-0005-0000-0000-000007520000}"/>
    <cellStyle name="Commentaire 13" xfId="25955" hidden="1" xr:uid="{00000000-0005-0000-0000-000008520000}"/>
    <cellStyle name="Commentaire 13" xfId="25990" hidden="1" xr:uid="{00000000-0005-0000-0000-000009520000}"/>
    <cellStyle name="Commentaire 13" xfId="26051" hidden="1" xr:uid="{00000000-0005-0000-0000-00000A520000}"/>
    <cellStyle name="Commentaire 13" xfId="26272" hidden="1" xr:uid="{00000000-0005-0000-0000-00000B520000}"/>
    <cellStyle name="Commentaire 13" xfId="26307" hidden="1" xr:uid="{00000000-0005-0000-0000-00000C520000}"/>
    <cellStyle name="Commentaire 13" xfId="26357" hidden="1" xr:uid="{00000000-0005-0000-0000-00000D520000}"/>
    <cellStyle name="Commentaire 13" xfId="26407" hidden="1" xr:uid="{00000000-0005-0000-0000-00000E520000}"/>
    <cellStyle name="Commentaire 13" xfId="26457" hidden="1" xr:uid="{00000000-0005-0000-0000-00000F520000}"/>
    <cellStyle name="Commentaire 13" xfId="26506" hidden="1" xr:uid="{00000000-0005-0000-0000-000010520000}"/>
    <cellStyle name="Commentaire 13" xfId="26555" hidden="1" xr:uid="{00000000-0005-0000-0000-000011520000}"/>
    <cellStyle name="Commentaire 13" xfId="26602" hidden="1" xr:uid="{00000000-0005-0000-0000-000012520000}"/>
    <cellStyle name="Commentaire 13" xfId="26649" hidden="1" xr:uid="{00000000-0005-0000-0000-000013520000}"/>
    <cellStyle name="Commentaire 13" xfId="26694" hidden="1" xr:uid="{00000000-0005-0000-0000-000014520000}"/>
    <cellStyle name="Commentaire 13" xfId="26733" hidden="1" xr:uid="{00000000-0005-0000-0000-000015520000}"/>
    <cellStyle name="Commentaire 13" xfId="26770" hidden="1" xr:uid="{00000000-0005-0000-0000-000016520000}"/>
    <cellStyle name="Commentaire 13" xfId="26804" hidden="1" xr:uid="{00000000-0005-0000-0000-000017520000}"/>
    <cellStyle name="Commentaire 13" xfId="26918" hidden="1" xr:uid="{00000000-0005-0000-0000-000018520000}"/>
    <cellStyle name="Commentaire 13" xfId="26952" hidden="1" xr:uid="{00000000-0005-0000-0000-000019520000}"/>
    <cellStyle name="Commentaire 13" xfId="27014" hidden="1" xr:uid="{00000000-0005-0000-0000-00001A520000}"/>
    <cellStyle name="Commentaire 13" xfId="27060" hidden="1" xr:uid="{00000000-0005-0000-0000-00001B520000}"/>
    <cellStyle name="Commentaire 13" xfId="27104" hidden="1" xr:uid="{00000000-0005-0000-0000-00001C520000}"/>
    <cellStyle name="Commentaire 13" xfId="27143" hidden="1" xr:uid="{00000000-0005-0000-0000-00001D520000}"/>
    <cellStyle name="Commentaire 13" xfId="27179" hidden="1" xr:uid="{00000000-0005-0000-0000-00001E520000}"/>
    <cellStyle name="Commentaire 13" xfId="27214" hidden="1" xr:uid="{00000000-0005-0000-0000-00001F520000}"/>
    <cellStyle name="Commentaire 13" xfId="27275" hidden="1" xr:uid="{00000000-0005-0000-0000-000020520000}"/>
    <cellStyle name="Commentaire 13" xfId="26122" hidden="1" xr:uid="{00000000-0005-0000-0000-000021520000}"/>
    <cellStyle name="Commentaire 13" xfId="27284" hidden="1" xr:uid="{00000000-0005-0000-0000-000022520000}"/>
    <cellStyle name="Commentaire 13" xfId="27319" hidden="1" xr:uid="{00000000-0005-0000-0000-000023520000}"/>
    <cellStyle name="Commentaire 13" xfId="27368" hidden="1" xr:uid="{00000000-0005-0000-0000-000024520000}"/>
    <cellStyle name="Commentaire 13" xfId="27417" hidden="1" xr:uid="{00000000-0005-0000-0000-000025520000}"/>
    <cellStyle name="Commentaire 13" xfId="27466" hidden="1" xr:uid="{00000000-0005-0000-0000-000026520000}"/>
    <cellStyle name="Commentaire 13" xfId="27514" hidden="1" xr:uid="{00000000-0005-0000-0000-000027520000}"/>
    <cellStyle name="Commentaire 13" xfId="27562" hidden="1" xr:uid="{00000000-0005-0000-0000-000028520000}"/>
    <cellStyle name="Commentaire 13" xfId="27608" hidden="1" xr:uid="{00000000-0005-0000-0000-000029520000}"/>
    <cellStyle name="Commentaire 13" xfId="27655" hidden="1" xr:uid="{00000000-0005-0000-0000-00002A520000}"/>
    <cellStyle name="Commentaire 13" xfId="27700" hidden="1" xr:uid="{00000000-0005-0000-0000-00002B520000}"/>
    <cellStyle name="Commentaire 13" xfId="27739" hidden="1" xr:uid="{00000000-0005-0000-0000-00002C520000}"/>
    <cellStyle name="Commentaire 13" xfId="27776" hidden="1" xr:uid="{00000000-0005-0000-0000-00002D520000}"/>
    <cellStyle name="Commentaire 13" xfId="27810" hidden="1" xr:uid="{00000000-0005-0000-0000-00002E520000}"/>
    <cellStyle name="Commentaire 13" xfId="27923" hidden="1" xr:uid="{00000000-0005-0000-0000-00002F520000}"/>
    <cellStyle name="Commentaire 13" xfId="27957" hidden="1" xr:uid="{00000000-0005-0000-0000-000030520000}"/>
    <cellStyle name="Commentaire 13" xfId="28019" hidden="1" xr:uid="{00000000-0005-0000-0000-000031520000}"/>
    <cellStyle name="Commentaire 13" xfId="28065" hidden="1" xr:uid="{00000000-0005-0000-0000-000032520000}"/>
    <cellStyle name="Commentaire 13" xfId="28109" hidden="1" xr:uid="{00000000-0005-0000-0000-000033520000}"/>
    <cellStyle name="Commentaire 13" xfId="28148" hidden="1" xr:uid="{00000000-0005-0000-0000-000034520000}"/>
    <cellStyle name="Commentaire 13" xfId="28184" hidden="1" xr:uid="{00000000-0005-0000-0000-000035520000}"/>
    <cellStyle name="Commentaire 13" xfId="28219" hidden="1" xr:uid="{00000000-0005-0000-0000-000036520000}"/>
    <cellStyle name="Commentaire 13" xfId="28280" hidden="1" xr:uid="{00000000-0005-0000-0000-000037520000}"/>
    <cellStyle name="Commentaire 13" xfId="28478" hidden="1" xr:uid="{00000000-0005-0000-0000-000038520000}"/>
    <cellStyle name="Commentaire 13" xfId="28513" hidden="1" xr:uid="{00000000-0005-0000-0000-000039520000}"/>
    <cellStyle name="Commentaire 13" xfId="28563" hidden="1" xr:uid="{00000000-0005-0000-0000-00003A520000}"/>
    <cellStyle name="Commentaire 13" xfId="28613" hidden="1" xr:uid="{00000000-0005-0000-0000-00003B520000}"/>
    <cellStyle name="Commentaire 13" xfId="28663" hidden="1" xr:uid="{00000000-0005-0000-0000-00003C520000}"/>
    <cellStyle name="Commentaire 13" xfId="28712" hidden="1" xr:uid="{00000000-0005-0000-0000-00003D520000}"/>
    <cellStyle name="Commentaire 13" xfId="28761" hidden="1" xr:uid="{00000000-0005-0000-0000-00003E520000}"/>
    <cellStyle name="Commentaire 13" xfId="28808" hidden="1" xr:uid="{00000000-0005-0000-0000-00003F520000}"/>
    <cellStyle name="Commentaire 13" xfId="28855" hidden="1" xr:uid="{00000000-0005-0000-0000-000040520000}"/>
    <cellStyle name="Commentaire 13" xfId="28900" hidden="1" xr:uid="{00000000-0005-0000-0000-000041520000}"/>
    <cellStyle name="Commentaire 13" xfId="28939" hidden="1" xr:uid="{00000000-0005-0000-0000-000042520000}"/>
    <cellStyle name="Commentaire 13" xfId="28976" hidden="1" xr:uid="{00000000-0005-0000-0000-000043520000}"/>
    <cellStyle name="Commentaire 13" xfId="29010" hidden="1" xr:uid="{00000000-0005-0000-0000-000044520000}"/>
    <cellStyle name="Commentaire 13" xfId="29123" hidden="1" xr:uid="{00000000-0005-0000-0000-000045520000}"/>
    <cellStyle name="Commentaire 13" xfId="29157" hidden="1" xr:uid="{00000000-0005-0000-0000-000046520000}"/>
    <cellStyle name="Commentaire 13" xfId="29219" hidden="1" xr:uid="{00000000-0005-0000-0000-000047520000}"/>
    <cellStyle name="Commentaire 13" xfId="29265" hidden="1" xr:uid="{00000000-0005-0000-0000-000048520000}"/>
    <cellStyle name="Commentaire 13" xfId="29309" hidden="1" xr:uid="{00000000-0005-0000-0000-000049520000}"/>
    <cellStyle name="Commentaire 13" xfId="29348" hidden="1" xr:uid="{00000000-0005-0000-0000-00004A520000}"/>
    <cellStyle name="Commentaire 13" xfId="29384" hidden="1" xr:uid="{00000000-0005-0000-0000-00004B520000}"/>
    <cellStyle name="Commentaire 13" xfId="29419" hidden="1" xr:uid="{00000000-0005-0000-0000-00004C520000}"/>
    <cellStyle name="Commentaire 13" xfId="29480" hidden="1" xr:uid="{00000000-0005-0000-0000-00004D520000}"/>
    <cellStyle name="Commentaire 13" xfId="28330" hidden="1" xr:uid="{00000000-0005-0000-0000-00004E520000}"/>
    <cellStyle name="Commentaire 13" xfId="29620" hidden="1" xr:uid="{00000000-0005-0000-0000-00004F520000}"/>
    <cellStyle name="Commentaire 13" xfId="29655" hidden="1" xr:uid="{00000000-0005-0000-0000-000050520000}"/>
    <cellStyle name="Commentaire 13" xfId="29704" hidden="1" xr:uid="{00000000-0005-0000-0000-000051520000}"/>
    <cellStyle name="Commentaire 13" xfId="29753" hidden="1" xr:uid="{00000000-0005-0000-0000-000052520000}"/>
    <cellStyle name="Commentaire 13" xfId="29802" hidden="1" xr:uid="{00000000-0005-0000-0000-000053520000}"/>
    <cellStyle name="Commentaire 13" xfId="29850" hidden="1" xr:uid="{00000000-0005-0000-0000-000054520000}"/>
    <cellStyle name="Commentaire 13" xfId="29898" hidden="1" xr:uid="{00000000-0005-0000-0000-000055520000}"/>
    <cellStyle name="Commentaire 13" xfId="29944" hidden="1" xr:uid="{00000000-0005-0000-0000-000056520000}"/>
    <cellStyle name="Commentaire 13" xfId="29990" hidden="1" xr:uid="{00000000-0005-0000-0000-000057520000}"/>
    <cellStyle name="Commentaire 13" xfId="30034" hidden="1" xr:uid="{00000000-0005-0000-0000-000058520000}"/>
    <cellStyle name="Commentaire 13" xfId="30072" hidden="1" xr:uid="{00000000-0005-0000-0000-000059520000}"/>
    <cellStyle name="Commentaire 13" xfId="30109" hidden="1" xr:uid="{00000000-0005-0000-0000-00005A520000}"/>
    <cellStyle name="Commentaire 13" xfId="30143" hidden="1" xr:uid="{00000000-0005-0000-0000-00005B520000}"/>
    <cellStyle name="Commentaire 13" xfId="30255" hidden="1" xr:uid="{00000000-0005-0000-0000-00005C520000}"/>
    <cellStyle name="Commentaire 13" xfId="30289" hidden="1" xr:uid="{00000000-0005-0000-0000-00005D520000}"/>
    <cellStyle name="Commentaire 13" xfId="30351" hidden="1" xr:uid="{00000000-0005-0000-0000-00005E520000}"/>
    <cellStyle name="Commentaire 13" xfId="30397" hidden="1" xr:uid="{00000000-0005-0000-0000-00005F520000}"/>
    <cellStyle name="Commentaire 13" xfId="30441" hidden="1" xr:uid="{00000000-0005-0000-0000-000060520000}"/>
    <cellStyle name="Commentaire 13" xfId="30480" hidden="1" xr:uid="{00000000-0005-0000-0000-000061520000}"/>
    <cellStyle name="Commentaire 13" xfId="30516" hidden="1" xr:uid="{00000000-0005-0000-0000-000062520000}"/>
    <cellStyle name="Commentaire 13" xfId="30551" hidden="1" xr:uid="{00000000-0005-0000-0000-000063520000}"/>
    <cellStyle name="Commentaire 13" xfId="30612" hidden="1" xr:uid="{00000000-0005-0000-0000-000064520000}"/>
    <cellStyle name="Commentaire 13" xfId="30810" hidden="1" xr:uid="{00000000-0005-0000-0000-000065520000}"/>
    <cellStyle name="Commentaire 13" xfId="30845" hidden="1" xr:uid="{00000000-0005-0000-0000-000066520000}"/>
    <cellStyle name="Commentaire 13" xfId="30895" hidden="1" xr:uid="{00000000-0005-0000-0000-000067520000}"/>
    <cellStyle name="Commentaire 13" xfId="30945" hidden="1" xr:uid="{00000000-0005-0000-0000-000068520000}"/>
    <cellStyle name="Commentaire 13" xfId="30995" hidden="1" xr:uid="{00000000-0005-0000-0000-000069520000}"/>
    <cellStyle name="Commentaire 13" xfId="31044" hidden="1" xr:uid="{00000000-0005-0000-0000-00006A520000}"/>
    <cellStyle name="Commentaire 13" xfId="31093" hidden="1" xr:uid="{00000000-0005-0000-0000-00006B520000}"/>
    <cellStyle name="Commentaire 13" xfId="31140" hidden="1" xr:uid="{00000000-0005-0000-0000-00006C520000}"/>
    <cellStyle name="Commentaire 13" xfId="31187" hidden="1" xr:uid="{00000000-0005-0000-0000-00006D520000}"/>
    <cellStyle name="Commentaire 13" xfId="31232" hidden="1" xr:uid="{00000000-0005-0000-0000-00006E520000}"/>
    <cellStyle name="Commentaire 13" xfId="31271" hidden="1" xr:uid="{00000000-0005-0000-0000-00006F520000}"/>
    <cellStyle name="Commentaire 13" xfId="31308" hidden="1" xr:uid="{00000000-0005-0000-0000-000070520000}"/>
    <cellStyle name="Commentaire 13" xfId="31342" hidden="1" xr:uid="{00000000-0005-0000-0000-000071520000}"/>
    <cellStyle name="Commentaire 13" xfId="31455" hidden="1" xr:uid="{00000000-0005-0000-0000-000072520000}"/>
    <cellStyle name="Commentaire 13" xfId="31489" hidden="1" xr:uid="{00000000-0005-0000-0000-000073520000}"/>
    <cellStyle name="Commentaire 13" xfId="31551" hidden="1" xr:uid="{00000000-0005-0000-0000-000074520000}"/>
    <cellStyle name="Commentaire 13" xfId="31597" hidden="1" xr:uid="{00000000-0005-0000-0000-000075520000}"/>
    <cellStyle name="Commentaire 13" xfId="31641" hidden="1" xr:uid="{00000000-0005-0000-0000-000076520000}"/>
    <cellStyle name="Commentaire 13" xfId="31680" hidden="1" xr:uid="{00000000-0005-0000-0000-000077520000}"/>
    <cellStyle name="Commentaire 13" xfId="31716" hidden="1" xr:uid="{00000000-0005-0000-0000-000078520000}"/>
    <cellStyle name="Commentaire 13" xfId="31751" hidden="1" xr:uid="{00000000-0005-0000-0000-000079520000}"/>
    <cellStyle name="Commentaire 13" xfId="31812" hidden="1" xr:uid="{00000000-0005-0000-0000-00007A520000}"/>
    <cellStyle name="Commentaire 13" xfId="30662" hidden="1" xr:uid="{00000000-0005-0000-0000-00007B520000}"/>
    <cellStyle name="Commentaire 13" xfId="32260" hidden="1" xr:uid="{529E2435-31CF-4070-B474-B71B0A48F8CA}"/>
    <cellStyle name="Commentaire 13" xfId="32295" hidden="1" xr:uid="{072F56D9-47BB-47D4-8A41-002954C22858}"/>
    <cellStyle name="Commentaire 13" xfId="32344" hidden="1" xr:uid="{AEC4FE05-32A6-4BBD-A03C-A4C7ECDEFD1A}"/>
    <cellStyle name="Commentaire 13" xfId="32393" hidden="1" xr:uid="{19852F77-4A92-4D07-B17D-3744CB2C955F}"/>
    <cellStyle name="Commentaire 13" xfId="32442" hidden="1" xr:uid="{833C0952-2C47-4EF8-9F9E-52BCA3150111}"/>
    <cellStyle name="Commentaire 13" xfId="32490" hidden="1" xr:uid="{11645452-C0B2-43F4-B4B7-20FCF838CAFD}"/>
    <cellStyle name="Commentaire 13" xfId="32538" hidden="1" xr:uid="{6D070B7C-5A51-4248-A23C-D6891BA5DFC7}"/>
    <cellStyle name="Commentaire 13" xfId="32584" hidden="1" xr:uid="{619B434C-E063-4531-B063-9BBE041E07B6}"/>
    <cellStyle name="Commentaire 13" xfId="32630" hidden="1" xr:uid="{6CB1A749-A3E7-4DF9-A222-2228F3DC3BB8}"/>
    <cellStyle name="Commentaire 13" xfId="32674" hidden="1" xr:uid="{5D1FD84B-3C99-4F18-8180-9785BF99FEE8}"/>
    <cellStyle name="Commentaire 13" xfId="32712" hidden="1" xr:uid="{85DEC9AE-1678-41F9-BC86-3A8C6CFE01A0}"/>
    <cellStyle name="Commentaire 13" xfId="32749" hidden="1" xr:uid="{5EE5974F-E472-4C00-8E1F-DF77D2638C6A}"/>
    <cellStyle name="Commentaire 13" xfId="32783" hidden="1" xr:uid="{8C25B668-A59D-4F16-9D50-80A0B38EB44C}"/>
    <cellStyle name="Commentaire 13" xfId="32895" hidden="1" xr:uid="{6E570050-3024-4E8C-B11E-B4D4A23D0F9B}"/>
    <cellStyle name="Commentaire 13" xfId="32929" hidden="1" xr:uid="{4A7CE578-760E-441A-81A7-2D3C40F31BA1}"/>
    <cellStyle name="Commentaire 13" xfId="32991" hidden="1" xr:uid="{792B2B4E-38FB-4448-B4CD-FC52221AB0C8}"/>
    <cellStyle name="Commentaire 13" xfId="33037" hidden="1" xr:uid="{C6FE1967-BE4C-49BF-A79E-A2B522D395B7}"/>
    <cellStyle name="Commentaire 13" xfId="33081" hidden="1" xr:uid="{B320EDAB-2DAE-42A6-A77E-55C0417A9223}"/>
    <cellStyle name="Commentaire 13" xfId="33120" hidden="1" xr:uid="{11442ECC-D33B-4C33-91DC-B75A3E371ECA}"/>
    <cellStyle name="Commentaire 13" xfId="33156" hidden="1" xr:uid="{0962AE8B-8878-4F44-A62C-2748683094D6}"/>
    <cellStyle name="Commentaire 13" xfId="33191" hidden="1" xr:uid="{68131889-46AA-4594-9FF1-C7F87CC76178}"/>
    <cellStyle name="Commentaire 13" xfId="33252" hidden="1" xr:uid="{87D0321E-2538-4EEB-8271-0D57BFFA0E25}"/>
    <cellStyle name="Commentaire 13" xfId="33511" hidden="1" xr:uid="{AE34865E-2A3A-4903-A3B5-4BF70E24DF8B}"/>
    <cellStyle name="Commentaire 13" xfId="33547" hidden="1" xr:uid="{14F2B28C-DB1B-451C-9F24-20596A1C347A}"/>
    <cellStyle name="Commentaire 13" xfId="33596" hidden="1" xr:uid="{E7550624-55C4-4D9C-ACDB-8DBFCEDA1A52}"/>
    <cellStyle name="Commentaire 13" xfId="33645" hidden="1" xr:uid="{4E20A1AE-C7E1-4FF0-AADD-2C883B8E48C7}"/>
    <cellStyle name="Commentaire 13" xfId="33695" hidden="1" xr:uid="{2A6B33AA-F510-4044-8477-16D7C9EC9693}"/>
    <cellStyle name="Commentaire 13" xfId="33744" hidden="1" xr:uid="{86A2E01E-F571-4B06-85C0-F9DAB5193FA4}"/>
    <cellStyle name="Commentaire 13" xfId="33793" hidden="1" xr:uid="{1922D641-938B-4489-8069-4959801AB711}"/>
    <cellStyle name="Commentaire 13" xfId="33840" hidden="1" xr:uid="{BA2F4127-DD71-468A-926B-8E6E9E5779F7}"/>
    <cellStyle name="Commentaire 13" xfId="33887" hidden="1" xr:uid="{458B3013-D992-480A-8F73-A4174414B1DA}"/>
    <cellStyle name="Commentaire 13" xfId="33932" hidden="1" xr:uid="{9FC64DCA-B167-4C62-A3AB-146EB3BE0A82}"/>
    <cellStyle name="Commentaire 13" xfId="33971" hidden="1" xr:uid="{427C3505-A6BC-45D9-8FF3-3F95D377424E}"/>
    <cellStyle name="Commentaire 13" xfId="34008" hidden="1" xr:uid="{1E29E593-F33A-4A24-9FFB-8DCC8A3D4490}"/>
    <cellStyle name="Commentaire 13" xfId="34042" hidden="1" xr:uid="{FF08E479-68C3-4730-8F3D-E16578124D87}"/>
    <cellStyle name="Commentaire 13" xfId="34161" hidden="1" xr:uid="{80C41B7C-8994-4B3D-97A8-6D7CDBDBD893}"/>
    <cellStyle name="Commentaire 13" xfId="34197" hidden="1" xr:uid="{3587B753-CD19-44EF-953D-C09965CB2943}"/>
    <cellStyle name="Commentaire 13" xfId="34262" hidden="1" xr:uid="{A8006E8E-277F-4072-8750-E649888F907D}"/>
    <cellStyle name="Commentaire 13" xfId="34308" hidden="1" xr:uid="{872207F9-A49C-4905-9151-CC115D7CBCC6}"/>
    <cellStyle name="Commentaire 13" xfId="34352" hidden="1" xr:uid="{A3B08249-1841-46E4-BA90-FD85DA0A1464}"/>
    <cellStyle name="Commentaire 13" xfId="34391" hidden="1" xr:uid="{1A55D04C-9CA2-434E-9D0A-8CEBF79E241C}"/>
    <cellStyle name="Commentaire 13" xfId="34427" hidden="1" xr:uid="{F07E8C56-9E52-4D76-878E-352D8F938255}"/>
    <cellStyle name="Commentaire 13" xfId="34462" hidden="1" xr:uid="{09078E3C-A1CB-4A6A-996B-F6628EFA73C2}"/>
    <cellStyle name="Commentaire 13" xfId="34528" hidden="1" xr:uid="{E7A9C63A-307C-45B1-AFD4-AB0B7B366C1F}"/>
    <cellStyle name="Commentaire 13" xfId="33331" hidden="1" xr:uid="{D09C3ED3-E66C-449F-A3D1-6413E16C1EB1}"/>
    <cellStyle name="Commentaire 13" xfId="34704" hidden="1" xr:uid="{7670E1C1-13BD-4DFA-B0B2-9CD2060416DA}"/>
    <cellStyle name="Commentaire 13" xfId="34740" hidden="1" xr:uid="{F0A0FED5-399A-4FF4-8A70-829A84AE6AA1}"/>
    <cellStyle name="Commentaire 13" xfId="34789" hidden="1" xr:uid="{33FC4CBC-EF4E-448F-94EF-A42DF2207DE5}"/>
    <cellStyle name="Commentaire 13" xfId="34839" hidden="1" xr:uid="{3667716A-5BB9-4CBF-B105-27CB24D5FE77}"/>
    <cellStyle name="Commentaire 13" xfId="34889" hidden="1" xr:uid="{968CCE21-0E36-44F7-8274-9FA45EDBCC93}"/>
    <cellStyle name="Commentaire 13" xfId="34938" hidden="1" xr:uid="{11F26C77-4B33-4FDD-9632-5BEEF214CB11}"/>
    <cellStyle name="Commentaire 13" xfId="34987" hidden="1" xr:uid="{147F3754-2DD7-4324-9114-00C9C8EEDF82}"/>
    <cellStyle name="Commentaire 13" xfId="35034" hidden="1" xr:uid="{2650E34C-751C-4081-99FF-F0F3ED813A8B}"/>
    <cellStyle name="Commentaire 13" xfId="35081" hidden="1" xr:uid="{8A8ED943-B2D7-4614-84C5-BA4CB5FD9A57}"/>
    <cellStyle name="Commentaire 13" xfId="35126" hidden="1" xr:uid="{282F41BD-289B-4357-873B-21792E0AE4AD}"/>
    <cellStyle name="Commentaire 13" xfId="35165" hidden="1" xr:uid="{8FBA9E9B-835B-4DA1-AAA5-3207A3D025F4}"/>
    <cellStyle name="Commentaire 13" xfId="35202" hidden="1" xr:uid="{D380933C-FBC7-41E0-A96F-D03C076C8F08}"/>
    <cellStyle name="Commentaire 13" xfId="35236" hidden="1" xr:uid="{36B480D1-029F-4B6B-96BC-1C044F4FB79C}"/>
    <cellStyle name="Commentaire 13" xfId="35354" hidden="1" xr:uid="{EEFEC029-C851-49BA-9DF8-12D1B74E92F2}"/>
    <cellStyle name="Commentaire 13" xfId="35390" hidden="1" xr:uid="{ACFCFDB5-B5AA-45F8-BE2D-1CF07E38518F}"/>
    <cellStyle name="Commentaire 13" xfId="35454" hidden="1" xr:uid="{14DB8A4E-B514-4D93-9F65-1C7F8B97126C}"/>
    <cellStyle name="Commentaire 13" xfId="35500" hidden="1" xr:uid="{CA694D74-5973-4ABD-BCFD-5CEF212A46B5}"/>
    <cellStyle name="Commentaire 13" xfId="35544" hidden="1" xr:uid="{48C6FCED-C559-44CD-B0B4-573B76B98E4D}"/>
    <cellStyle name="Commentaire 13" xfId="35583" hidden="1" xr:uid="{229D14C1-04B0-434F-84C5-F67600E0A5D4}"/>
    <cellStyle name="Commentaire 13" xfId="35619" hidden="1" xr:uid="{622D1980-822D-4E72-AC6F-99C5591B292F}"/>
    <cellStyle name="Commentaire 13" xfId="35654" hidden="1" xr:uid="{B0965A92-C9DB-4C5C-A256-481E8234D6E8}"/>
    <cellStyle name="Commentaire 13" xfId="35719" hidden="1" xr:uid="{AE409359-BE66-426E-B172-F89BC5D56D62}"/>
    <cellStyle name="Commentaire 13" xfId="35814" hidden="1" xr:uid="{40712DFA-0ED4-49EC-ACD2-DC9FE236E129}"/>
    <cellStyle name="Commentaire 13" xfId="35850" hidden="1" xr:uid="{2F397D31-91CC-4591-8246-3448323597D8}"/>
    <cellStyle name="Commentaire 13" xfId="35900" hidden="1" xr:uid="{7145910F-FEC8-469D-BA02-59C460F35695}"/>
    <cellStyle name="Commentaire 13" xfId="35950" hidden="1" xr:uid="{F29A8529-A8E9-46A4-87F8-66D9CE777956}"/>
    <cellStyle name="Commentaire 13" xfId="36000" hidden="1" xr:uid="{2CBF4289-E790-428E-8C3E-BE22D5ED7C2F}"/>
    <cellStyle name="Commentaire 13" xfId="36049" hidden="1" xr:uid="{1997212F-2037-4D6B-A59F-31CB96DA7EFD}"/>
    <cellStyle name="Commentaire 13" xfId="36098" hidden="1" xr:uid="{A82F95EA-DA21-440E-9CB0-3B1E21790230}"/>
    <cellStyle name="Commentaire 13" xfId="36145" hidden="1" xr:uid="{CA0391CB-6EF3-4CF3-B4DE-C0F080E0D19A}"/>
    <cellStyle name="Commentaire 13" xfId="36192" hidden="1" xr:uid="{63380ABE-7513-4B7A-B83F-290186E4A781}"/>
    <cellStyle name="Commentaire 13" xfId="36237" hidden="1" xr:uid="{E6FD4397-2F31-4257-8D17-AC387F4B845B}"/>
    <cellStyle name="Commentaire 13" xfId="36276" hidden="1" xr:uid="{7B565896-9664-42A2-ABDE-AFF9880DEBD3}"/>
    <cellStyle name="Commentaire 13" xfId="36313" hidden="1" xr:uid="{245DA096-D5BA-44E1-9968-FDA21665CDE9}"/>
    <cellStyle name="Commentaire 13" xfId="36347" hidden="1" xr:uid="{6B056397-ED15-4FD6-8337-81CB39C9300A}"/>
    <cellStyle name="Commentaire 13" xfId="36460" hidden="1" xr:uid="{FBCEE737-13FA-42A0-BB8E-A1EA6555F383}"/>
    <cellStyle name="Commentaire 13" xfId="36495" hidden="1" xr:uid="{643715EA-F865-4518-BA4C-08955AC5BC35}"/>
    <cellStyle name="Commentaire 13" xfId="36558" hidden="1" xr:uid="{0196498C-279B-4434-AB8C-5F018EC5F2C5}"/>
    <cellStyle name="Commentaire 13" xfId="36604" hidden="1" xr:uid="{57B89B2E-7093-4C8B-9BF0-4778346FCE5C}"/>
    <cellStyle name="Commentaire 13" xfId="36648" hidden="1" xr:uid="{09B67AF9-D1AC-451D-A96D-C49ABD00619E}"/>
    <cellStyle name="Commentaire 13" xfId="36687" hidden="1" xr:uid="{FD545D86-AAA2-4EF7-A24C-D4EE40665D3D}"/>
    <cellStyle name="Commentaire 13" xfId="36723" hidden="1" xr:uid="{53E59330-1E13-4054-BD35-804C06AC5C7B}"/>
    <cellStyle name="Commentaire 13" xfId="36758" hidden="1" xr:uid="{DD4EF128-C6B6-41E6-B372-32DE390A1D50}"/>
    <cellStyle name="Commentaire 13" xfId="36819" hidden="1" xr:uid="{841655B3-E136-4287-993E-3EAA62FD5F08}"/>
    <cellStyle name="Commentaire 13" xfId="36915" hidden="1" xr:uid="{0E636236-583D-4116-9DEE-ECDBB211D10F}"/>
    <cellStyle name="Commentaire 13" xfId="36950" hidden="1" xr:uid="{C36F2781-8EBF-4FA3-9391-28617448E7CC}"/>
    <cellStyle name="Commentaire 13" xfId="36999" hidden="1" xr:uid="{C336E668-5E6F-4F4D-AF4C-41D6C4753F74}"/>
    <cellStyle name="Commentaire 13" xfId="37049" hidden="1" xr:uid="{03D07866-3C45-4811-938F-2D6D45E45409}"/>
    <cellStyle name="Commentaire 13" xfId="37099" hidden="1" xr:uid="{7CBFFDF5-B85E-4FDD-A339-6903E80E8022}"/>
    <cellStyle name="Commentaire 13" xfId="37148" hidden="1" xr:uid="{56182321-EB0A-4D03-BA5B-F9D285D50B3C}"/>
    <cellStyle name="Commentaire 13" xfId="37197" hidden="1" xr:uid="{2FFFF428-7AEE-4251-AB32-81AAD59C6135}"/>
    <cellStyle name="Commentaire 13" xfId="37244" hidden="1" xr:uid="{C2C7CC14-249A-4625-8E0A-C9AA6860F2EF}"/>
    <cellStyle name="Commentaire 13" xfId="37291" hidden="1" xr:uid="{41DCD6F5-F774-483F-94F8-B0D557205CAE}"/>
    <cellStyle name="Commentaire 13" xfId="37336" hidden="1" xr:uid="{AC27F619-1E65-4DF7-977D-ECE1AD78F1BD}"/>
    <cellStyle name="Commentaire 13" xfId="37375" hidden="1" xr:uid="{471E5CA5-6EDF-472D-8898-B34BCFE1A2EF}"/>
    <cellStyle name="Commentaire 13" xfId="37412" hidden="1" xr:uid="{849B65E6-DB2B-4EE6-A6EA-D91799EA15D6}"/>
    <cellStyle name="Commentaire 13" xfId="37446" hidden="1" xr:uid="{61A28EAB-0027-4D84-A2D4-8817D4805221}"/>
    <cellStyle name="Commentaire 13" xfId="37559" hidden="1" xr:uid="{BEA31A08-4C29-4249-8EE5-C25FAC47CB47}"/>
    <cellStyle name="Commentaire 13" xfId="37593" hidden="1" xr:uid="{7B9579C4-538A-4F30-BF9D-920A5EB6FC74}"/>
    <cellStyle name="Commentaire 13" xfId="37655" hidden="1" xr:uid="{67795AAF-42F1-4330-9C5D-8673B1C4DBFD}"/>
    <cellStyle name="Commentaire 13" xfId="37701" hidden="1" xr:uid="{6BA434E7-2DFE-45F4-8DCC-B2071BAD5137}"/>
    <cellStyle name="Commentaire 13" xfId="37745" hidden="1" xr:uid="{75215291-D68C-4137-AC82-8BB494E2FFAE}"/>
    <cellStyle name="Commentaire 13" xfId="37784" hidden="1" xr:uid="{FBD9B559-D8CF-4724-9183-5A2B169B2C69}"/>
    <cellStyle name="Commentaire 13" xfId="37820" hidden="1" xr:uid="{20541C91-A652-44DF-BAAD-7AE48B6DC480}"/>
    <cellStyle name="Commentaire 13" xfId="37855" hidden="1" xr:uid="{8A562304-66C7-4CFC-B060-C16241B8C3D3}"/>
    <cellStyle name="Commentaire 13" xfId="37916" hidden="1" xr:uid="{74AA0F88-1ED1-4E58-8A92-D9DEA91886BF}"/>
    <cellStyle name="Commentaire 13" xfId="38169" hidden="1" xr:uid="{911DBB30-09E5-4FEE-9F7A-C895096A66FB}"/>
    <cellStyle name="Commentaire 13" xfId="38204" hidden="1" xr:uid="{2B35E998-494E-48BA-9376-04841C60D435}"/>
    <cellStyle name="Commentaire 13" xfId="38254" hidden="1" xr:uid="{C4C802EC-A564-40A0-BB9D-B18F6870EFCA}"/>
    <cellStyle name="Commentaire 13" xfId="38304" hidden="1" xr:uid="{0A89B4B2-4B49-4D05-8035-72A7FF4741B6}"/>
    <cellStyle name="Commentaire 13" xfId="38354" hidden="1" xr:uid="{47DF9081-4AD7-43B9-A211-2B339BB68E12}"/>
    <cellStyle name="Commentaire 13" xfId="38403" hidden="1" xr:uid="{8ECB5074-4ADF-43DF-9F5E-63AF7D512159}"/>
    <cellStyle name="Commentaire 13" xfId="38452" hidden="1" xr:uid="{C8016901-49AA-4F1B-B13E-B5F79AF62676}"/>
    <cellStyle name="Commentaire 13" xfId="38499" hidden="1" xr:uid="{A5BA2E4B-E00C-4BFD-8BE7-E764BBE1B2F8}"/>
    <cellStyle name="Commentaire 13" xfId="38546" hidden="1" xr:uid="{ADFD7B04-717F-419C-A193-E24381B63DA8}"/>
    <cellStyle name="Commentaire 13" xfId="38591" hidden="1" xr:uid="{32A51488-D3C1-42EA-8138-D54B46EFDABD}"/>
    <cellStyle name="Commentaire 13" xfId="38630" hidden="1" xr:uid="{83D02A34-F029-4D47-ABE0-D6A77246B6C4}"/>
    <cellStyle name="Commentaire 13" xfId="38667" hidden="1" xr:uid="{12F43D46-BE76-4690-A323-32474A5E9366}"/>
    <cellStyle name="Commentaire 13" xfId="38701" hidden="1" xr:uid="{2A8BB39C-AF78-4B2F-8A3B-D9C3A903E8DB}"/>
    <cellStyle name="Commentaire 13" xfId="38817" hidden="1" xr:uid="{6919675D-6011-4F64-9224-51BE747282A9}"/>
    <cellStyle name="Commentaire 13" xfId="38853" hidden="1" xr:uid="{75DE12F9-DCE7-4DF6-9ADE-CE8832265A0A}"/>
    <cellStyle name="Commentaire 13" xfId="38918" hidden="1" xr:uid="{97349488-8DEC-49B8-97BD-1403AA728EFC}"/>
    <cellStyle name="Commentaire 13" xfId="38964" hidden="1" xr:uid="{3FD23AAF-6E6E-4CAC-A494-E54076808AA0}"/>
    <cellStyle name="Commentaire 13" xfId="39008" hidden="1" xr:uid="{3985C5ED-F0D6-41D1-AB02-2DF62806B8D1}"/>
    <cellStyle name="Commentaire 13" xfId="39047" hidden="1" xr:uid="{CEFE9084-10E7-4D9E-B6D9-AF59325C9CDA}"/>
    <cellStyle name="Commentaire 13" xfId="39083" hidden="1" xr:uid="{A468437B-D7B4-4AB9-A4BD-E3AAB49BB1D9}"/>
    <cellStyle name="Commentaire 13" xfId="39118" hidden="1" xr:uid="{89495F2A-4B3A-4F42-BB82-1A1BEE1AFC93}"/>
    <cellStyle name="Commentaire 13" xfId="39183" hidden="1" xr:uid="{FE97EAD1-CE8E-4EC4-8E25-B06198AE1682}"/>
    <cellStyle name="Commentaire 13" xfId="39421" hidden="1" xr:uid="{33492368-9A71-4519-AD83-FED98EED612D}"/>
    <cellStyle name="Commentaire 13" xfId="39456" hidden="1" xr:uid="{11949E5B-ABE9-412D-B85A-53560F992EB6}"/>
    <cellStyle name="Commentaire 13" xfId="39506" hidden="1" xr:uid="{0402AECE-9195-4E8F-A072-A9CC77292B65}"/>
    <cellStyle name="Commentaire 13" xfId="39556" hidden="1" xr:uid="{E246414B-F576-4EE5-9135-6182F3546AFF}"/>
    <cellStyle name="Commentaire 13" xfId="39606" hidden="1" xr:uid="{6C51263F-CBAC-4C7B-BCBD-D50078449B28}"/>
    <cellStyle name="Commentaire 13" xfId="39655" hidden="1" xr:uid="{E031A3C1-C2D0-47EE-811E-01FCE336875D}"/>
    <cellStyle name="Commentaire 13" xfId="39704" hidden="1" xr:uid="{AE8C5643-56E1-411E-BDF6-16E82A212D1D}"/>
    <cellStyle name="Commentaire 13" xfId="39751" hidden="1" xr:uid="{0E3B9E6C-E005-45BB-B3B7-08B6FB1DF9E5}"/>
    <cellStyle name="Commentaire 13" xfId="39798" hidden="1" xr:uid="{EE52B60E-E9EE-4A39-9554-10E97F66171F}"/>
    <cellStyle name="Commentaire 13" xfId="39843" hidden="1" xr:uid="{C3225682-5F0C-4AC1-AD31-F939D6CA46AF}"/>
    <cellStyle name="Commentaire 13" xfId="39882" hidden="1" xr:uid="{F4DAC0FF-FC34-466A-AE96-DD60069BA2D8}"/>
    <cellStyle name="Commentaire 13" xfId="39919" hidden="1" xr:uid="{40C5B7B0-3553-4840-90F7-E66A2949DDA7}"/>
    <cellStyle name="Commentaire 13" xfId="39953" hidden="1" xr:uid="{A1717E8D-DBB0-46E3-8A14-6769C64BD6C4}"/>
    <cellStyle name="Commentaire 13" xfId="40067" hidden="1" xr:uid="{BB81B400-4370-4518-B221-51D5E0C9FED6}"/>
    <cellStyle name="Commentaire 13" xfId="40101" hidden="1" xr:uid="{34EE7C28-816E-4A4B-BF07-85682D9622E5}"/>
    <cellStyle name="Commentaire 13" xfId="40163" hidden="1" xr:uid="{03562285-5ABE-4CEF-8ADC-03580B75DA60}"/>
    <cellStyle name="Commentaire 13" xfId="40209" hidden="1" xr:uid="{919CDAA9-82FD-4A8B-9EFA-12DC201EE0C2}"/>
    <cellStyle name="Commentaire 13" xfId="40253" hidden="1" xr:uid="{29E00A54-6FF7-482B-A0DD-584B18FC92ED}"/>
    <cellStyle name="Commentaire 13" xfId="40292" hidden="1" xr:uid="{D558B117-F8E9-40D5-87FB-373B1979DB85}"/>
    <cellStyle name="Commentaire 13" xfId="40328" hidden="1" xr:uid="{DF3BA6DB-4226-4451-8650-955E49C96CFB}"/>
    <cellStyle name="Commentaire 13" xfId="40363" hidden="1" xr:uid="{4EC19E77-B844-4A8F-A9ED-CC78B674101B}"/>
    <cellStyle name="Commentaire 13" xfId="40424" hidden="1" xr:uid="{C6217A3E-E00D-435D-B761-154634650BDA}"/>
    <cellStyle name="Commentaire 13" xfId="39273" hidden="1" xr:uid="{01517F55-142B-40D8-83C9-54A7457527E8}"/>
    <cellStyle name="Commentaire 13" xfId="40514" hidden="1" xr:uid="{AD87AD41-C158-4817-8074-D51DA027D8C6}"/>
    <cellStyle name="Commentaire 13" xfId="40550" hidden="1" xr:uid="{679984C4-0441-42CB-BC72-EBABC0FB263D}"/>
    <cellStyle name="Commentaire 13" xfId="40600" hidden="1" xr:uid="{D62E4F3C-9AA9-4975-A2B6-52B7133F3900}"/>
    <cellStyle name="Commentaire 13" xfId="40649" hidden="1" xr:uid="{E77EC519-324B-478D-8905-6068923C3694}"/>
    <cellStyle name="Commentaire 13" xfId="40699" hidden="1" xr:uid="{A52CB877-78B8-4A78-9BEC-9F11828C40D6}"/>
    <cellStyle name="Commentaire 13" xfId="40748" hidden="1" xr:uid="{9115B109-7B1D-418E-9165-29315B4857EA}"/>
    <cellStyle name="Commentaire 13" xfId="40797" hidden="1" xr:uid="{DD51F300-52F3-4C30-B2D8-4578E492DA51}"/>
    <cellStyle name="Commentaire 13" xfId="40844" hidden="1" xr:uid="{22F48725-7A1C-4926-9EE6-466F55ECCC63}"/>
    <cellStyle name="Commentaire 13" xfId="40891" hidden="1" xr:uid="{15D430BD-80D6-49ED-A8E6-94AEDF96FD96}"/>
    <cellStyle name="Commentaire 13" xfId="40936" hidden="1" xr:uid="{4938FDE5-3FE5-437A-968D-11F6557352F0}"/>
    <cellStyle name="Commentaire 13" xfId="40975" hidden="1" xr:uid="{8F944F57-24AD-4947-8B87-C3F17F79FE5D}"/>
    <cellStyle name="Commentaire 13" xfId="41012" hidden="1" xr:uid="{5593D9B7-75C6-480E-ABA9-51271AC8C283}"/>
    <cellStyle name="Commentaire 13" xfId="41046" hidden="1" xr:uid="{9DF5807B-C7BA-4607-99E2-757413E6AC8D}"/>
    <cellStyle name="Commentaire 13" xfId="41160" hidden="1" xr:uid="{42973BBF-7AFE-4D54-B5C1-6ACD56F2DF8C}"/>
    <cellStyle name="Commentaire 13" xfId="41194" hidden="1" xr:uid="{EB360B36-13B2-4D42-B946-A5B7945ED9EA}"/>
    <cellStyle name="Commentaire 13" xfId="41256" hidden="1" xr:uid="{800C9920-7795-445F-A399-6C3CC972BA75}"/>
    <cellStyle name="Commentaire 13" xfId="41302" hidden="1" xr:uid="{7CAB157E-F5B2-4B62-AC23-1F7492C23F6D}"/>
    <cellStyle name="Commentaire 13" xfId="41346" hidden="1" xr:uid="{D884569C-0055-4329-8B8E-F2D0DE5D8126}"/>
    <cellStyle name="Commentaire 13" xfId="41385" hidden="1" xr:uid="{E78BB7FD-7F10-4DA9-90D2-33948AD76997}"/>
    <cellStyle name="Commentaire 13" xfId="41421" hidden="1" xr:uid="{41A4728F-EAD6-42F7-834A-390C89BDE42E}"/>
    <cellStyle name="Commentaire 13" xfId="41456" hidden="1" xr:uid="{D3A14BE1-E5C1-4301-9060-57CD978DF81F}"/>
    <cellStyle name="Commentaire 13" xfId="41521" hidden="1" xr:uid="{547FF576-DB08-48FB-A550-60CF408DAFF9}"/>
    <cellStyle name="Commentaire 13" xfId="41743" hidden="1" xr:uid="{551547DE-E976-4E90-87C3-1DE9EB8C837D}"/>
    <cellStyle name="Commentaire 13" xfId="41778" hidden="1" xr:uid="{F34C3A3E-DB8B-4A83-84CE-F36123DBF7A7}"/>
    <cellStyle name="Commentaire 13" xfId="41828" hidden="1" xr:uid="{B381E711-8255-4160-B015-4089348A1C0E}"/>
    <cellStyle name="Commentaire 13" xfId="41878" hidden="1" xr:uid="{3ECA9837-181B-4B93-8AF2-62A91EFFCDB6}"/>
    <cellStyle name="Commentaire 13" xfId="41928" hidden="1" xr:uid="{382653C4-96C4-4837-8B67-796A26DF4167}"/>
    <cellStyle name="Commentaire 13" xfId="41977" hidden="1" xr:uid="{099C6E80-5050-497C-8116-CDC6A20968CC}"/>
    <cellStyle name="Commentaire 13" xfId="42026" hidden="1" xr:uid="{A4CE53C9-6ADE-4546-9D88-17500607FD91}"/>
    <cellStyle name="Commentaire 13" xfId="42073" hidden="1" xr:uid="{3735C5A2-361C-4BF2-9D85-16A5BA0E41A6}"/>
    <cellStyle name="Commentaire 13" xfId="42120" hidden="1" xr:uid="{7FAB60A5-07AD-46E5-AE0D-545AC3B284F2}"/>
    <cellStyle name="Commentaire 13" xfId="42165" hidden="1" xr:uid="{213A7116-B33F-4153-BEAC-09A2E51EB9FF}"/>
    <cellStyle name="Commentaire 13" xfId="42204" hidden="1" xr:uid="{FAAC2BAC-8A3A-413D-A85A-8A4F08AB1B59}"/>
    <cellStyle name="Commentaire 13" xfId="42241" hidden="1" xr:uid="{A5B17B2B-C0BE-452E-8F24-569EBBE3C999}"/>
    <cellStyle name="Commentaire 13" xfId="42275" hidden="1" xr:uid="{DBB86A5B-2BDA-4718-A106-9009C06598DB}"/>
    <cellStyle name="Commentaire 13" xfId="42389" hidden="1" xr:uid="{6E91A6E0-3401-4E9C-9113-00DA4BCDA765}"/>
    <cellStyle name="Commentaire 13" xfId="42423" hidden="1" xr:uid="{7D0497C6-AE82-4ACE-8BCB-C3FABA7E32A5}"/>
    <cellStyle name="Commentaire 13" xfId="42485" hidden="1" xr:uid="{40C1C897-0B60-4994-ADDC-6560D7C359F9}"/>
    <cellStyle name="Commentaire 13" xfId="42531" hidden="1" xr:uid="{0EB1F57A-1BBC-49EA-888E-760AF94A1F3E}"/>
    <cellStyle name="Commentaire 13" xfId="42575" hidden="1" xr:uid="{7234ED7A-92AE-46E9-9A04-3EC31CF0F8A5}"/>
    <cellStyle name="Commentaire 13" xfId="42614" hidden="1" xr:uid="{F600CD1C-E7A3-4B2B-B153-64CCC617F901}"/>
    <cellStyle name="Commentaire 13" xfId="42650" hidden="1" xr:uid="{971F1011-2DE6-4442-A66A-90791C17AFF2}"/>
    <cellStyle name="Commentaire 13" xfId="42685" hidden="1" xr:uid="{B842AC11-21DD-40FA-8F02-F72AA4CCE65E}"/>
    <cellStyle name="Commentaire 13" xfId="42748" hidden="1" xr:uid="{DA8848EA-3A18-4141-85BB-8483036DB2B8}"/>
    <cellStyle name="Commentaire 13" xfId="41593" hidden="1" xr:uid="{353AE991-295C-4303-A42A-B4D7199225D6}"/>
    <cellStyle name="Commentaire 13" xfId="42804" hidden="1" xr:uid="{665AEBF6-92E1-4F6B-BC3A-926EF326643A}"/>
    <cellStyle name="Commentaire 13" xfId="42840" hidden="1" xr:uid="{F88693E5-A693-4F72-94D7-6861FF4A77E6}"/>
    <cellStyle name="Commentaire 13" xfId="42890" hidden="1" xr:uid="{7E32FA62-C996-400F-AF4D-7609AA3B7FD7}"/>
    <cellStyle name="Commentaire 13" xfId="42940" hidden="1" xr:uid="{5691AED5-BA69-4F38-A81A-4760640AAA3F}"/>
    <cellStyle name="Commentaire 13" xfId="42990" hidden="1" xr:uid="{514AFB0C-8CC9-438C-9BA9-02B65E7F1496}"/>
    <cellStyle name="Commentaire 13" xfId="43039" hidden="1" xr:uid="{6449515E-727B-4446-A4A3-898164E503DA}"/>
    <cellStyle name="Commentaire 13" xfId="43088" hidden="1" xr:uid="{C507C67F-C81A-4A39-9B69-9B47216C2749}"/>
    <cellStyle name="Commentaire 13" xfId="43135" hidden="1" xr:uid="{C1F4AD84-750A-43B5-A7BF-CC07DF2E00BB}"/>
    <cellStyle name="Commentaire 13" xfId="43182" hidden="1" xr:uid="{FE7D9E66-90BF-4D6D-8226-E81BDEE7D98F}"/>
    <cellStyle name="Commentaire 13" xfId="43227" hidden="1" xr:uid="{AA451344-558C-4B86-97DD-7587599DBB57}"/>
    <cellStyle name="Commentaire 13" xfId="43266" hidden="1" xr:uid="{05FC2C41-640B-468A-A6DA-BE39FF84FBBA}"/>
    <cellStyle name="Commentaire 13" xfId="43303" hidden="1" xr:uid="{8231B7B5-6B69-45CB-AE70-419EA80A2B86}"/>
    <cellStyle name="Commentaire 13" xfId="43337" hidden="1" xr:uid="{D9AC283F-C1FA-4D50-AEA3-F3AB6262CD06}"/>
    <cellStyle name="Commentaire 13" xfId="43452" hidden="1" xr:uid="{2B6F8BB4-C31D-4787-8D66-4AEAB5B05B49}"/>
    <cellStyle name="Commentaire 13" xfId="43488" hidden="1" xr:uid="{D652A1D7-A2BB-478F-988C-F2419BA1CBD5}"/>
    <cellStyle name="Commentaire 13" xfId="43550" hidden="1" xr:uid="{D82398E8-6ED6-487D-AF6B-4581A9387112}"/>
    <cellStyle name="Commentaire 13" xfId="43596" hidden="1" xr:uid="{CBCFCC59-2EF8-4CE6-A8F1-8B97A196AE3B}"/>
    <cellStyle name="Commentaire 13" xfId="43640" hidden="1" xr:uid="{C8A446AE-3A09-457E-A122-2BC48C444EE2}"/>
    <cellStyle name="Commentaire 13" xfId="43679" hidden="1" xr:uid="{B4BCCE23-F08C-4BA4-A4FE-3B03AF5B474A}"/>
    <cellStyle name="Commentaire 13" xfId="43715" hidden="1" xr:uid="{A1F3CDC4-A475-4B7F-A90A-E544A8D71E79}"/>
    <cellStyle name="Commentaire 13" xfId="43750" hidden="1" xr:uid="{10EF8E17-6FB3-4FD9-8FEA-96AD84BA3151}"/>
    <cellStyle name="Commentaire 13" xfId="43811" hidden="1" xr:uid="{14A34808-F3F6-43E1-8B31-0BB6536F3D72}"/>
    <cellStyle name="Commentaire 13" xfId="44032" hidden="1" xr:uid="{F6BFAB26-EDF3-4F48-BBE8-77680E76B48F}"/>
    <cellStyle name="Commentaire 13" xfId="44067" hidden="1" xr:uid="{D3080D30-F16C-4289-A9F4-A8C4119EECDE}"/>
    <cellStyle name="Commentaire 13" xfId="44117" hidden="1" xr:uid="{C510F978-F203-4137-95B8-036202293A36}"/>
    <cellStyle name="Commentaire 13" xfId="44167" hidden="1" xr:uid="{C9EF3F54-856A-4707-9D8A-3DB473C95FD6}"/>
    <cellStyle name="Commentaire 13" xfId="44217" hidden="1" xr:uid="{17F41EC2-D3F9-4B91-AC7B-116C25B4E95B}"/>
    <cellStyle name="Commentaire 13" xfId="44266" hidden="1" xr:uid="{1674A031-E267-4696-AB7B-937245CC1D2B}"/>
    <cellStyle name="Commentaire 13" xfId="44315" hidden="1" xr:uid="{626137F9-8C44-45FF-9592-0E3BD23E9CC4}"/>
    <cellStyle name="Commentaire 13" xfId="44362" hidden="1" xr:uid="{B03CCCD2-B6E5-44F7-8CB1-81DB1DABB7F2}"/>
    <cellStyle name="Commentaire 13" xfId="44409" hidden="1" xr:uid="{589800BF-7BA0-43D8-921A-69831D3A832D}"/>
    <cellStyle name="Commentaire 13" xfId="44454" hidden="1" xr:uid="{636BE231-BC5C-49D0-85EC-834D8EEA0C15}"/>
    <cellStyle name="Commentaire 13" xfId="44493" hidden="1" xr:uid="{B4586D59-8D88-4E69-A0FE-9290503916ED}"/>
    <cellStyle name="Commentaire 13" xfId="44530" hidden="1" xr:uid="{826D6E02-C596-44E5-A7D2-BE5CB6382EDF}"/>
    <cellStyle name="Commentaire 13" xfId="44564" hidden="1" xr:uid="{8CCC02BD-BA0D-4A97-B893-02E1D079D7AD}"/>
    <cellStyle name="Commentaire 13" xfId="44678" hidden="1" xr:uid="{AA8FC673-9A79-4268-905D-A177A0BD691E}"/>
    <cellStyle name="Commentaire 13" xfId="44712" hidden="1" xr:uid="{3B9518B4-2C5B-416F-9E8D-38032C9BB6D9}"/>
    <cellStyle name="Commentaire 13" xfId="44774" hidden="1" xr:uid="{62DB99DD-217D-431F-89A8-1A4D4CF02958}"/>
    <cellStyle name="Commentaire 13" xfId="44820" hidden="1" xr:uid="{7AD18E87-0B8D-47AA-8A6B-62D1FC2C5187}"/>
    <cellStyle name="Commentaire 13" xfId="44864" hidden="1" xr:uid="{8A6339D5-D828-4FE9-BDF6-971DFDAE5F84}"/>
    <cellStyle name="Commentaire 13" xfId="44903" hidden="1" xr:uid="{B241AE3E-A4A6-4CD2-A95A-1894A0BFBCEF}"/>
    <cellStyle name="Commentaire 13" xfId="44939" hidden="1" xr:uid="{C27AF61C-7A50-430A-B9D3-A336F17DC707}"/>
    <cellStyle name="Commentaire 13" xfId="44974" hidden="1" xr:uid="{818F41F7-B685-44C3-9007-AD027E1CA732}"/>
    <cellStyle name="Commentaire 13" xfId="45035" hidden="1" xr:uid="{4B0E9C41-DEAB-44AF-9423-4FAF1BC79922}"/>
    <cellStyle name="Commentaire 13" xfId="43882" hidden="1" xr:uid="{CC177639-2B16-4390-93F4-629046CC148C}"/>
    <cellStyle name="Commentaire 13" xfId="37941" hidden="1" xr:uid="{C0F1CC58-5F30-4E8B-B9D8-FCA8F74A8947}"/>
    <cellStyle name="Commentaire 13" xfId="45069" hidden="1" xr:uid="{A0690034-5417-4A69-BE77-7519448E3F1B}"/>
    <cellStyle name="Commentaire 13" xfId="45118" hidden="1" xr:uid="{FBC501D3-8A15-448E-B7E4-D8D9DB302101}"/>
    <cellStyle name="Commentaire 13" xfId="45167" hidden="1" xr:uid="{F117D45F-47C4-4A13-A320-F0CEDD49766A}"/>
    <cellStyle name="Commentaire 13" xfId="45216" hidden="1" xr:uid="{D4EA34B7-0AA3-4DB6-A284-72A3FDE0F9FB}"/>
    <cellStyle name="Commentaire 13" xfId="45264" hidden="1" xr:uid="{A8EA0EDB-2B46-4109-9E71-E4189FBB8D69}"/>
    <cellStyle name="Commentaire 13" xfId="45312" hidden="1" xr:uid="{FA4113D4-CB1A-4E25-95DC-2CEFE9852582}"/>
    <cellStyle name="Commentaire 13" xfId="45358" hidden="1" xr:uid="{FD1619DF-F87E-4896-9920-BA3E154BC457}"/>
    <cellStyle name="Commentaire 13" xfId="45405" hidden="1" xr:uid="{6C484434-5CCE-4CF4-83C9-3E68AD001FC2}"/>
    <cellStyle name="Commentaire 13" xfId="45450" hidden="1" xr:uid="{7954D73F-6BFF-4003-9805-9FAA43592112}"/>
    <cellStyle name="Commentaire 13" xfId="45489" hidden="1" xr:uid="{9BF0520E-AD30-473E-A71F-64F7BB701BE3}"/>
    <cellStyle name="Commentaire 13" xfId="45526" hidden="1" xr:uid="{3E1DE30D-2137-4DB8-922B-408C8E290DF9}"/>
    <cellStyle name="Commentaire 13" xfId="45560" hidden="1" xr:uid="{B36C35F5-878F-47D2-9FE2-85FA1344F08B}"/>
    <cellStyle name="Commentaire 13" xfId="45673" hidden="1" xr:uid="{F1C1AA88-A3A0-45E3-9B90-48CE95EE904F}"/>
    <cellStyle name="Commentaire 13" xfId="45707" hidden="1" xr:uid="{926BAC5F-3402-4D48-B9B1-BD10AC4EC65F}"/>
    <cellStyle name="Commentaire 13" xfId="45769" hidden="1" xr:uid="{200636EC-0941-4E15-B756-8B3C0DACFAC3}"/>
    <cellStyle name="Commentaire 13" xfId="45815" hidden="1" xr:uid="{1EA1D527-59F6-423B-85D8-95107CAF7A92}"/>
    <cellStyle name="Commentaire 13" xfId="45859" hidden="1" xr:uid="{079DEBD0-BCBB-43E6-B60C-6FD85F61BF2A}"/>
    <cellStyle name="Commentaire 13" xfId="45898" hidden="1" xr:uid="{DAC07185-952A-456A-859D-BB2CEB15FCC2}"/>
    <cellStyle name="Commentaire 13" xfId="45934" hidden="1" xr:uid="{1BAA9855-3002-410E-8429-5479BF63D878}"/>
    <cellStyle name="Commentaire 13" xfId="45969" hidden="1" xr:uid="{AE9A1901-1DC9-4B88-BDC2-189DDA408D5A}"/>
    <cellStyle name="Commentaire 13" xfId="46030" hidden="1" xr:uid="{2EE73960-EDBF-4930-8CC4-B4E366768107}"/>
    <cellStyle name="Commentaire 13" xfId="46228" hidden="1" xr:uid="{45858684-12A2-4BED-9DD9-4DB80C5781C8}"/>
    <cellStyle name="Commentaire 13" xfId="46263" hidden="1" xr:uid="{E3EEBC11-FC02-45CD-9B67-4C932E07A399}"/>
    <cellStyle name="Commentaire 13" xfId="46313" hidden="1" xr:uid="{1DBE0539-665C-4F1D-AB4B-699149E0DEBD}"/>
    <cellStyle name="Commentaire 13" xfId="46363" hidden="1" xr:uid="{242FD781-2664-4AFB-9908-41AE8B97373A}"/>
    <cellStyle name="Commentaire 13" xfId="46413" hidden="1" xr:uid="{E6454351-4F61-434F-9F25-EC0D958B9F2D}"/>
    <cellStyle name="Commentaire 13" xfId="46462" hidden="1" xr:uid="{B11DB1AF-5677-435C-8543-E18486ED3B40}"/>
    <cellStyle name="Commentaire 13" xfId="46511" hidden="1" xr:uid="{A328F5F2-DC23-4C9B-9FD1-866172ADDB32}"/>
    <cellStyle name="Commentaire 13" xfId="46558" hidden="1" xr:uid="{924B2E37-7781-40D8-8D42-CDAF48CC1470}"/>
    <cellStyle name="Commentaire 13" xfId="46605" hidden="1" xr:uid="{3638B5D6-C054-4CF1-8A35-C3A933F44746}"/>
    <cellStyle name="Commentaire 13" xfId="46650" hidden="1" xr:uid="{C0F5F324-EE0F-4F5D-A2E2-C5F011767D93}"/>
    <cellStyle name="Commentaire 13" xfId="46689" hidden="1" xr:uid="{EFB391A8-D13A-4BE2-A08F-8767945A1B2E}"/>
    <cellStyle name="Commentaire 13" xfId="46726" hidden="1" xr:uid="{37BC99C9-97EE-4DE1-B8C2-0C620EF9B2BE}"/>
    <cellStyle name="Commentaire 13" xfId="46760" hidden="1" xr:uid="{EDB8499E-ECF8-45BF-8810-DFA64BE1CCBB}"/>
    <cellStyle name="Commentaire 13" xfId="46873" hidden="1" xr:uid="{FEDA6C96-6F8A-4FEF-A671-1F0145544274}"/>
    <cellStyle name="Commentaire 13" xfId="46907" hidden="1" xr:uid="{BEEBF0B1-6F29-4952-89C9-5844ED30314D}"/>
    <cellStyle name="Commentaire 13" xfId="46969" hidden="1" xr:uid="{3027627D-B9A5-4D0B-B077-46DF98C6A8A9}"/>
    <cellStyle name="Commentaire 13" xfId="47015" hidden="1" xr:uid="{15DB8502-FAC4-4C08-9D02-DD5135E6A9C3}"/>
    <cellStyle name="Commentaire 13" xfId="47059" hidden="1" xr:uid="{339865AA-DD49-41CF-8FAC-1C6A1EA3AEEF}"/>
    <cellStyle name="Commentaire 13" xfId="47098" hidden="1" xr:uid="{914F7366-5CD9-4DA9-A878-6501B0C61242}"/>
    <cellStyle name="Commentaire 13" xfId="47134" hidden="1" xr:uid="{089CE15A-02C7-4DF7-938D-47A838DCCE40}"/>
    <cellStyle name="Commentaire 13" xfId="47169" hidden="1" xr:uid="{0F2CE060-7071-49CE-89BD-60B7153A009E}"/>
    <cellStyle name="Commentaire 13" xfId="47230" hidden="1" xr:uid="{82C5D7B5-77C5-4B7A-9240-27EEFC2733EB}"/>
    <cellStyle name="Commentaire 13" xfId="46080" hidden="1" xr:uid="{65D61DAA-B45B-44E9-A581-91E3C8063371}"/>
    <cellStyle name="Commentaire 13" xfId="47509" hidden="1" xr:uid="{84E25724-F456-4338-A4DD-78A160D92986}"/>
    <cellStyle name="Commentaire 13" xfId="47545" hidden="1" xr:uid="{5C2F2DE5-1DDC-4C97-BD3A-AEE18B71A115}"/>
    <cellStyle name="Commentaire 13" xfId="47595" hidden="1" xr:uid="{4901955F-2DE6-4E7A-922C-F71A83B399DF}"/>
    <cellStyle name="Commentaire 13" xfId="47645" hidden="1" xr:uid="{A39796A4-B157-4440-808D-0DC8C1635CC2}"/>
    <cellStyle name="Commentaire 13" xfId="47695" hidden="1" xr:uid="{EA5B0BAF-C6F4-4DB5-807C-AE9049EC1548}"/>
    <cellStyle name="Commentaire 13" xfId="47744" hidden="1" xr:uid="{24D1745B-3AB7-47FA-AEE6-E1198E220367}"/>
    <cellStyle name="Commentaire 13" xfId="47793" hidden="1" xr:uid="{6C0A9079-08BA-4758-A2A8-09C1DB95711C}"/>
    <cellStyle name="Commentaire 13" xfId="47840" hidden="1" xr:uid="{1471AA0E-8AF5-417F-8EC1-8E3A3FEC41EB}"/>
    <cellStyle name="Commentaire 13" xfId="47887" hidden="1" xr:uid="{42FA33C2-5E51-474D-8A6C-0E2C097FB65D}"/>
    <cellStyle name="Commentaire 13" xfId="47932" hidden="1" xr:uid="{266F34CA-DAB5-4083-89F1-5365F53A1ECB}"/>
    <cellStyle name="Commentaire 13" xfId="47971" hidden="1" xr:uid="{25054FEF-4794-409E-98D1-BD7B2881A813}"/>
    <cellStyle name="Commentaire 13" xfId="48008" hidden="1" xr:uid="{B827A27D-C994-41CD-A4EC-66BD72848E64}"/>
    <cellStyle name="Commentaire 13" xfId="48042" hidden="1" xr:uid="{F4D385E6-3C73-4BBB-9397-74EB22D4C4B4}"/>
    <cellStyle name="Commentaire 13" xfId="48159" hidden="1" xr:uid="{2521EEFE-A87F-40AB-A39C-BCF296278161}"/>
    <cellStyle name="Commentaire 13" xfId="48195" hidden="1" xr:uid="{D82F46BA-FD5D-4DCA-9572-6283B7720BDF}"/>
    <cellStyle name="Commentaire 13" xfId="48260" hidden="1" xr:uid="{C98E87AB-2B32-488B-9411-6658C2967581}"/>
    <cellStyle name="Commentaire 13" xfId="48306" hidden="1" xr:uid="{83CA256C-F541-47F7-940F-37501C832BC8}"/>
    <cellStyle name="Commentaire 13" xfId="48350" hidden="1" xr:uid="{A8C949CD-4142-4C6B-BF37-53479F184655}"/>
    <cellStyle name="Commentaire 13" xfId="48389" hidden="1" xr:uid="{01E6BC81-2D99-410A-A334-D47EC01FED7A}"/>
    <cellStyle name="Commentaire 13" xfId="48425" hidden="1" xr:uid="{828B513B-AEA3-4053-996C-AF3A4EE67144}"/>
    <cellStyle name="Commentaire 13" xfId="48460" hidden="1" xr:uid="{F43A2C51-DEB5-4EB3-8C9C-66EC5ACE6D64}"/>
    <cellStyle name="Commentaire 13" xfId="48526" hidden="1" xr:uid="{9D4088EA-A619-4D6E-87CF-E0C334F0EA37}"/>
    <cellStyle name="Commentaire 13" xfId="48786" hidden="1" xr:uid="{577FF9AA-2B9B-432D-8D25-A92A1C36DC91}"/>
    <cellStyle name="Commentaire 13" xfId="48821" hidden="1" xr:uid="{3A4FB9C1-635C-4B58-8876-D0A0F8D8C12A}"/>
    <cellStyle name="Commentaire 13" xfId="48871" hidden="1" xr:uid="{5FABE360-6E48-4053-AC35-C3C190AC3C15}"/>
    <cellStyle name="Commentaire 13" xfId="48921" hidden="1" xr:uid="{39E13807-C5F0-4712-90AC-8ED120ADCE96}"/>
    <cellStyle name="Commentaire 13" xfId="48971" hidden="1" xr:uid="{13B2AC64-4DB3-47C1-ACCB-B8344E35A914}"/>
    <cellStyle name="Commentaire 13" xfId="49020" hidden="1" xr:uid="{71E47BBF-DA1C-4F89-A7A7-0D18BECB096C}"/>
    <cellStyle name="Commentaire 13" xfId="49069" hidden="1" xr:uid="{B9A7A540-9F72-4968-BF63-E4AA2B153957}"/>
    <cellStyle name="Commentaire 13" xfId="49116" hidden="1" xr:uid="{43CB43A6-9476-4714-9B17-6D33E8D0DF20}"/>
    <cellStyle name="Commentaire 13" xfId="49163" hidden="1" xr:uid="{6488A7AC-0DD1-4B66-9F4A-75076A1966FE}"/>
    <cellStyle name="Commentaire 13" xfId="49208" hidden="1" xr:uid="{37FB229E-75AA-45D5-A086-A0071E9406DA}"/>
    <cellStyle name="Commentaire 13" xfId="49247" hidden="1" xr:uid="{A80C9C76-1C14-45EC-9FB8-69CA5DE1CEDF}"/>
    <cellStyle name="Commentaire 13" xfId="49284" hidden="1" xr:uid="{10CEDBD9-DB07-43EE-A427-33F35291EDBA}"/>
    <cellStyle name="Commentaire 13" xfId="49318" hidden="1" xr:uid="{EC2B8090-DC05-4FE1-A473-10D91F484A6D}"/>
    <cellStyle name="Commentaire 13" xfId="49433" hidden="1" xr:uid="{A11288AC-906D-4585-B35F-B6E3AAE0A6C7}"/>
    <cellStyle name="Commentaire 13" xfId="49467" hidden="1" xr:uid="{2CCFA515-C0DD-4586-989C-6914D40AE887}"/>
    <cellStyle name="Commentaire 13" xfId="49530" hidden="1" xr:uid="{90EAB551-37CF-4302-BD7B-9B93AD8C56B8}"/>
    <cellStyle name="Commentaire 13" xfId="49576" hidden="1" xr:uid="{723438CC-B1B4-4A96-82B2-B0BFC6658D41}"/>
    <cellStyle name="Commentaire 13" xfId="49620" hidden="1" xr:uid="{EBA3F02E-5AF3-4650-A51A-418122A22C3C}"/>
    <cellStyle name="Commentaire 13" xfId="49659" hidden="1" xr:uid="{5D5656F5-76CF-4669-AB9F-DBA2F8C0091A}"/>
    <cellStyle name="Commentaire 13" xfId="49695" hidden="1" xr:uid="{6A9A25A1-3A77-4D78-98EA-2162E045F838}"/>
    <cellStyle name="Commentaire 13" xfId="49730" hidden="1" xr:uid="{294E57CD-DE09-4F22-B67B-5F6BE3E13425}"/>
    <cellStyle name="Commentaire 13" xfId="49794" hidden="1" xr:uid="{CD9DCA54-246E-4EBD-992D-7B2B81D1D8C5}"/>
    <cellStyle name="Commentaire 13" xfId="48634" hidden="1" xr:uid="{47492E9C-F2A1-420E-8566-365AE14B9098}"/>
    <cellStyle name="Commentaire 13" xfId="49840" hidden="1" xr:uid="{B5CEAFCB-D0A2-4657-B58E-0FBFEBDB3406}"/>
    <cellStyle name="Commentaire 13" xfId="49876" hidden="1" xr:uid="{D466561F-FA14-4F20-BF7E-6B56580D2A21}"/>
    <cellStyle name="Commentaire 13" xfId="49926" hidden="1" xr:uid="{F3AECCF6-82B4-4494-8C21-9DC0A546E2A5}"/>
    <cellStyle name="Commentaire 13" xfId="49976" hidden="1" xr:uid="{5363C32A-0D75-4886-A938-1E0888B664E2}"/>
    <cellStyle name="Commentaire 13" xfId="50026" hidden="1" xr:uid="{2BADDA63-A672-4C1C-AD1F-649DBEE538A3}"/>
    <cellStyle name="Commentaire 13" xfId="50075" hidden="1" xr:uid="{5E25698A-B947-465B-B966-FBE6C1BEF11E}"/>
    <cellStyle name="Commentaire 13" xfId="50123" hidden="1" xr:uid="{6870D933-85D9-498E-A9FC-36CC42E3AF77}"/>
    <cellStyle name="Commentaire 13" xfId="50170" hidden="1" xr:uid="{C0E38CD8-35E2-4B8E-99F9-4481236C8FAA}"/>
    <cellStyle name="Commentaire 13" xfId="50217" hidden="1" xr:uid="{1A3351A3-DD59-4CAC-B596-82424F0461D7}"/>
    <cellStyle name="Commentaire 13" xfId="50262" hidden="1" xr:uid="{4FC5422C-8F1C-4B1F-85DB-29ECCFC58BEE}"/>
    <cellStyle name="Commentaire 13" xfId="50301" hidden="1" xr:uid="{007BB992-C1EA-489E-9580-62894A8A8E69}"/>
    <cellStyle name="Commentaire 13" xfId="50338" hidden="1" xr:uid="{B90FF8A2-12B7-42D1-80C6-CF23675B6A2C}"/>
    <cellStyle name="Commentaire 13" xfId="50372" hidden="1" xr:uid="{08C4C466-46C5-4B69-AEB6-AD235DBB0516}"/>
    <cellStyle name="Commentaire 13" xfId="50491" hidden="1" xr:uid="{79EA0B8E-7006-42A5-AC65-62761233EF4B}"/>
    <cellStyle name="Commentaire 13" xfId="50527" hidden="1" xr:uid="{4F880F9D-6722-458B-A2D9-B11DD5ACEAE4}"/>
    <cellStyle name="Commentaire 13" xfId="50592" hidden="1" xr:uid="{0E083561-0823-43ED-A6A5-29EED3493035}"/>
    <cellStyle name="Commentaire 13" xfId="50638" hidden="1" xr:uid="{5A7B843A-0BA9-41E0-82C1-A6620DA0462D}"/>
    <cellStyle name="Commentaire 13" xfId="50682" hidden="1" xr:uid="{6FCF41EA-C2C6-4A9E-9CBF-442BC2DBF732}"/>
    <cellStyle name="Commentaire 13" xfId="50721" hidden="1" xr:uid="{8E707AA5-3272-4519-9020-10C0E2435D7F}"/>
    <cellStyle name="Commentaire 13" xfId="50757" hidden="1" xr:uid="{BBE5EE99-0639-4F59-BDA4-C43952620B10}"/>
    <cellStyle name="Commentaire 13" xfId="50792" hidden="1" xr:uid="{0ED9961A-EBEA-47BD-BC25-9841EC97BEBD}"/>
    <cellStyle name="Commentaire 13" xfId="50859" hidden="1" xr:uid="{24817F4D-B282-40A2-8BB1-77885F67A987}"/>
    <cellStyle name="Commentaire 13" xfId="51122" hidden="1" xr:uid="{AFCCAC91-445F-4B1F-8EC3-60D807FF0F12}"/>
    <cellStyle name="Commentaire 13" xfId="51157" hidden="1" xr:uid="{386B402F-87F7-49BD-BFFE-767EE477E41E}"/>
    <cellStyle name="Commentaire 13" xfId="51207" hidden="1" xr:uid="{ED104AF4-D8EE-450E-A042-3EA3787563F3}"/>
    <cellStyle name="Commentaire 13" xfId="51257" hidden="1" xr:uid="{3968EF58-A6D3-4108-A0FA-F937E5FB7A56}"/>
    <cellStyle name="Commentaire 13" xfId="51307" hidden="1" xr:uid="{71B9AF76-27F2-4167-979B-8484AB49B606}"/>
    <cellStyle name="Commentaire 13" xfId="51356" hidden="1" xr:uid="{F62CFE6D-E1A9-45AD-B0DA-6E33DB741224}"/>
    <cellStyle name="Commentaire 13" xfId="51405" hidden="1" xr:uid="{13DF4F83-960C-49F4-B55E-B3ABE232BE82}"/>
    <cellStyle name="Commentaire 13" xfId="51452" hidden="1" xr:uid="{13DD1B59-0C5E-45FE-A928-77264D48C999}"/>
    <cellStyle name="Commentaire 13" xfId="51499" hidden="1" xr:uid="{D417A54D-14B3-4742-B73D-6CAA7868E79C}"/>
    <cellStyle name="Commentaire 13" xfId="51544" hidden="1" xr:uid="{4B2E8502-93D5-41BC-90B6-4C402D62681D}"/>
    <cellStyle name="Commentaire 13" xfId="51583" hidden="1" xr:uid="{CD3C6A38-7223-4A76-8F42-699DF76CD8CF}"/>
    <cellStyle name="Commentaire 13" xfId="51620" hidden="1" xr:uid="{9201FE5C-B75A-4720-826C-7657E46DBFA2}"/>
    <cellStyle name="Commentaire 13" xfId="51654" hidden="1" xr:uid="{B7131C6F-48C0-4F0A-8FBA-F10EB6DE15FA}"/>
    <cellStyle name="Commentaire 13" xfId="51768" hidden="1" xr:uid="{D76A5191-FFA4-41CB-9687-3E3E5D237496}"/>
    <cellStyle name="Commentaire 13" xfId="51802" hidden="1" xr:uid="{D70FB9C3-CA5B-4F9C-B8B6-4B4C91E87D6B}"/>
    <cellStyle name="Commentaire 13" xfId="51865" hidden="1" xr:uid="{910E7035-57E0-4FAC-9C34-5128BCEAE53F}"/>
    <cellStyle name="Commentaire 13" xfId="51911" hidden="1" xr:uid="{532E634E-ACDD-41BE-BB4C-4ADAD899C29C}"/>
    <cellStyle name="Commentaire 13" xfId="51955" hidden="1" xr:uid="{BFDA8C45-62A1-47B5-82E3-C7412BF1BB7C}"/>
    <cellStyle name="Commentaire 13" xfId="51994" hidden="1" xr:uid="{9EF21663-17FC-4D57-9CF3-DCEE0BF91EC7}"/>
    <cellStyle name="Commentaire 13" xfId="52030" hidden="1" xr:uid="{2838E31C-1E3B-416F-BDB3-C51F767126E7}"/>
    <cellStyle name="Commentaire 13" xfId="52065" hidden="1" xr:uid="{EC3C3E61-8F54-40AA-A899-10D62B8DD226}"/>
    <cellStyle name="Commentaire 13" xfId="52129" hidden="1" xr:uid="{37AEE4DE-F505-438F-9CC5-3FA91C22AF55}"/>
    <cellStyle name="Commentaire 13" xfId="50970" hidden="1" xr:uid="{7DD782F2-8AD6-4B29-B22B-EE92C8957DB7}"/>
    <cellStyle name="Commentaire 13" xfId="52170" hidden="1" xr:uid="{9F56CD6E-51DF-4FE7-926D-74F894D76ED2}"/>
    <cellStyle name="Commentaire 13" xfId="52206" hidden="1" xr:uid="{7BD9A76A-6C93-4571-AC52-246F890EC16E}"/>
    <cellStyle name="Commentaire 13" xfId="52256" hidden="1" xr:uid="{524CC3F2-53DA-4357-87BE-5B0B8BEDD52B}"/>
    <cellStyle name="Commentaire 13" xfId="52306" hidden="1" xr:uid="{15B6C58D-0EAE-4F4D-AC60-264C561DD440}"/>
    <cellStyle name="Commentaire 13" xfId="52356" hidden="1" xr:uid="{C9AECDA3-1BA9-40D8-85B0-EADD6D799821}"/>
    <cellStyle name="Commentaire 13" xfId="52405" hidden="1" xr:uid="{D512A640-A08D-4917-8967-796E2A4AA63F}"/>
    <cellStyle name="Commentaire 13" xfId="52454" hidden="1" xr:uid="{0B06046C-04D4-4B87-837C-188E2278D846}"/>
    <cellStyle name="Commentaire 13" xfId="52501" hidden="1" xr:uid="{C538510F-77B7-44BB-9989-0B5C8F687196}"/>
    <cellStyle name="Commentaire 13" xfId="52548" hidden="1" xr:uid="{056AB358-6673-4A45-875E-A31EEA72BDBC}"/>
    <cellStyle name="Commentaire 13" xfId="52593" hidden="1" xr:uid="{D09134A4-125B-4393-80A2-FA099C321259}"/>
    <cellStyle name="Commentaire 13" xfId="52632" hidden="1" xr:uid="{24F2A1C3-2C63-4DCC-9AB1-5D3ECC1FE70F}"/>
    <cellStyle name="Commentaire 13" xfId="52669" hidden="1" xr:uid="{EC368739-6BA9-4337-970F-154E564C49C4}"/>
    <cellStyle name="Commentaire 13" xfId="52703" hidden="1" xr:uid="{B1AADB65-8A64-415B-875D-C85B79E362F3}"/>
    <cellStyle name="Commentaire 13" xfId="52820" hidden="1" xr:uid="{4D84266A-D8FB-40A1-9592-4CAA434FEBFB}"/>
    <cellStyle name="Commentaire 13" xfId="52856" hidden="1" xr:uid="{8E81AA15-67E5-4006-84B8-5B047D88ACF8}"/>
    <cellStyle name="Commentaire 13" xfId="52920" hidden="1" xr:uid="{AFD6B371-5E5A-4397-9682-79CB20C3C149}"/>
    <cellStyle name="Commentaire 13" xfId="52966" hidden="1" xr:uid="{529887F7-1CC1-4790-970E-C77857AA9CEE}"/>
    <cellStyle name="Commentaire 13" xfId="53010" hidden="1" xr:uid="{3E64171E-F977-4C68-AB1A-919DA75A966B}"/>
    <cellStyle name="Commentaire 13" xfId="53049" hidden="1" xr:uid="{352EE0E6-23C3-4718-8EDA-1F1AA2CD0E79}"/>
    <cellStyle name="Commentaire 13" xfId="53085" hidden="1" xr:uid="{06CB8B3B-A975-4C99-9E74-14FF61A6332B}"/>
    <cellStyle name="Commentaire 13" xfId="53120" hidden="1" xr:uid="{31E0FF1D-0F8F-4C1F-BD87-75EAE4FA6A31}"/>
    <cellStyle name="Commentaire 13" xfId="53185" hidden="1" xr:uid="{2F1FEBB8-8DA3-4F18-AC44-607B016AB598}"/>
    <cellStyle name="Commentaire 13" xfId="53443" hidden="1" xr:uid="{C0BA69BD-C8BC-4998-891F-3CFEE5110861}"/>
    <cellStyle name="Commentaire 13" xfId="53478" hidden="1" xr:uid="{563A74DB-D0FC-477F-BF45-912C6CFFE3D8}"/>
    <cellStyle name="Commentaire 13" xfId="53528" hidden="1" xr:uid="{741F4B1F-BBBA-457A-B9BA-9593B84B262E}"/>
    <cellStyle name="Commentaire 13" xfId="53578" hidden="1" xr:uid="{83415942-AFC6-44C9-BB84-E0E193B6F976}"/>
    <cellStyle name="Commentaire 13" xfId="53628" hidden="1" xr:uid="{013EFB46-9924-459B-AE97-06681C1C4606}"/>
    <cellStyle name="Commentaire 13" xfId="53677" hidden="1" xr:uid="{D39AB89C-CD8A-46ED-9187-B5FAAFEBBA15}"/>
    <cellStyle name="Commentaire 13" xfId="53726" hidden="1" xr:uid="{9955292A-F957-4A7F-9818-05A266C2493A}"/>
    <cellStyle name="Commentaire 13" xfId="53773" hidden="1" xr:uid="{3F06D814-2663-4F6F-B280-E2765C6A3D2C}"/>
    <cellStyle name="Commentaire 13" xfId="53820" hidden="1" xr:uid="{4401D96C-B289-4B5A-8038-440B6CCFB5AA}"/>
    <cellStyle name="Commentaire 13" xfId="53865" hidden="1" xr:uid="{0EBA0528-ABBF-4A5C-8555-4B939CF35309}"/>
    <cellStyle name="Commentaire 13" xfId="53904" hidden="1" xr:uid="{F4609781-C1B5-44EA-A0C6-4C83A6D378D8}"/>
    <cellStyle name="Commentaire 13" xfId="53941" hidden="1" xr:uid="{293ED846-7A27-4FDD-9EB2-744DD9940802}"/>
    <cellStyle name="Commentaire 13" xfId="53975" hidden="1" xr:uid="{1C7371F4-D497-40DE-8E5F-E7B5F7BA4CDC}"/>
    <cellStyle name="Commentaire 13" xfId="54090" hidden="1" xr:uid="{6B1FF769-390C-4529-A739-4553F01F9615}"/>
    <cellStyle name="Commentaire 13" xfId="54124" hidden="1" xr:uid="{C4308B55-6E1F-4B30-831C-0452949254A2}"/>
    <cellStyle name="Commentaire 13" xfId="54187" hidden="1" xr:uid="{DFAFF0B2-3E79-479D-B6B2-F4DBAEFA67E3}"/>
    <cellStyle name="Commentaire 13" xfId="54233" hidden="1" xr:uid="{E743C04E-699F-4E8E-99A3-F67AC421F3C9}"/>
    <cellStyle name="Commentaire 13" xfId="54277" hidden="1" xr:uid="{641D6303-1F33-4FB4-B8ED-E9AB9E921013}"/>
    <cellStyle name="Commentaire 13" xfId="54316" hidden="1" xr:uid="{07EA1DEE-133C-48F5-BCF5-D46DC63028E8}"/>
    <cellStyle name="Commentaire 13" xfId="54352" hidden="1" xr:uid="{906F5C20-57D9-4DE9-ADE9-6288F5AA5C13}"/>
    <cellStyle name="Commentaire 13" xfId="54387" hidden="1" xr:uid="{0061C25E-B13B-4A12-B929-AC98DA5B3B62}"/>
    <cellStyle name="Commentaire 13" xfId="54451" hidden="1" xr:uid="{2D31DE0E-70F8-49B2-B47C-D29A5400C73A}"/>
    <cellStyle name="Commentaire 13" xfId="53291" hidden="1" xr:uid="{94AE07C9-A87C-40B8-B97B-E1575F141FA4}"/>
    <cellStyle name="Commentaire 13" xfId="54485" hidden="1" xr:uid="{2910DDEB-A36D-4CBE-9B79-F9636E0F1965}"/>
    <cellStyle name="Commentaire 13" xfId="54521" hidden="1" xr:uid="{61992D09-C2C2-486C-841E-4FB5EFFFA5DC}"/>
    <cellStyle name="Commentaire 13" xfId="54571" hidden="1" xr:uid="{3A07C65C-A710-408B-ADC2-CDBA0DCD2B23}"/>
    <cellStyle name="Commentaire 13" xfId="54621" hidden="1" xr:uid="{DEE2DDF6-82BB-414C-BF27-4AF5F0912880}"/>
    <cellStyle name="Commentaire 13" xfId="54671" hidden="1" xr:uid="{32CACE72-FB8D-4FC2-A919-1E13B47B9B51}"/>
    <cellStyle name="Commentaire 13" xfId="54719" hidden="1" xr:uid="{CDD97732-9C56-4AB3-8B3B-98D49F6B35F0}"/>
    <cellStyle name="Commentaire 13" xfId="54768" hidden="1" xr:uid="{E5FF7F8B-7F02-4C1B-9F3F-3074D4C7677D}"/>
    <cellStyle name="Commentaire 13" xfId="54814" hidden="1" xr:uid="{3517CF93-6533-4C65-A42A-FAB06F5CD61D}"/>
    <cellStyle name="Commentaire 13" xfId="54861" hidden="1" xr:uid="{61070C2E-9DCB-41AC-A486-84D4FF1C2C00}"/>
    <cellStyle name="Commentaire 13" xfId="54906" hidden="1" xr:uid="{9C21A2EC-54A0-43FB-91FF-E1E9E72224AB}"/>
    <cellStyle name="Commentaire 13" xfId="54945" hidden="1" xr:uid="{1BD7D553-D591-4F25-86E4-4F18116A9862}"/>
    <cellStyle name="Commentaire 13" xfId="54982" hidden="1" xr:uid="{E6BB71D0-B301-4014-A75A-5299009C007E}"/>
    <cellStyle name="Commentaire 13" xfId="55016" hidden="1" xr:uid="{5A83B603-5261-47AE-B766-00FF09D6B2F3}"/>
    <cellStyle name="Commentaire 13" xfId="55132" hidden="1" xr:uid="{5DF4BDE1-8DCB-4546-918B-13DCD71CD77B}"/>
    <cellStyle name="Commentaire 13" xfId="55168" hidden="1" xr:uid="{F845A177-4632-47A7-974A-8B71D7F7EE80}"/>
    <cellStyle name="Commentaire 13" xfId="55231" hidden="1" xr:uid="{D6DA48C8-4B0D-46DE-82A9-F79652B69AA4}"/>
    <cellStyle name="Commentaire 13" xfId="55277" hidden="1" xr:uid="{55E36419-3493-4E59-B937-47B2B0B1343B}"/>
    <cellStyle name="Commentaire 13" xfId="55321" hidden="1" xr:uid="{D218524E-40DA-4920-8F77-5800FEA29F17}"/>
    <cellStyle name="Commentaire 13" xfId="55360" hidden="1" xr:uid="{28C23CC3-CF4F-4D51-8EF8-DB8D55131C5A}"/>
    <cellStyle name="Commentaire 13" xfId="55396" hidden="1" xr:uid="{BBA192AD-FF4B-4323-98F4-9CB3E8037FAE}"/>
    <cellStyle name="Commentaire 13" xfId="55431" hidden="1" xr:uid="{FB529C3F-151D-40CA-A17E-A956F9BE25A0}"/>
    <cellStyle name="Commentaire 13" xfId="55493" hidden="1" xr:uid="{EE844988-999C-4AFB-8464-6361C40B93A1}"/>
    <cellStyle name="Commentaire 13" xfId="55743" hidden="1" xr:uid="{F8970FF6-3ADB-48F6-ADAB-C53BCDF39984}"/>
    <cellStyle name="Commentaire 13" xfId="55778" hidden="1" xr:uid="{E305EB86-11C8-4E41-85DD-61E77EDFC3DD}"/>
    <cellStyle name="Commentaire 13" xfId="55828" hidden="1" xr:uid="{F57595A8-4514-4955-B8D5-054159A517BC}"/>
    <cellStyle name="Commentaire 13" xfId="55878" hidden="1" xr:uid="{8FF46969-74FA-46A1-88ED-2BDCC9C91F18}"/>
    <cellStyle name="Commentaire 13" xfId="55928" hidden="1" xr:uid="{FB6462FC-98B3-4AEA-B469-97E33D26AA49}"/>
    <cellStyle name="Commentaire 13" xfId="55977" hidden="1" xr:uid="{5FBF4C80-C347-4302-9831-D1C557A564D9}"/>
    <cellStyle name="Commentaire 13" xfId="56026" hidden="1" xr:uid="{1D991C8E-C44F-45DA-9211-68266252D343}"/>
    <cellStyle name="Commentaire 13" xfId="56073" hidden="1" xr:uid="{8EDF83D7-E4A9-4B90-AF60-FC8A3ED535C3}"/>
    <cellStyle name="Commentaire 13" xfId="56120" hidden="1" xr:uid="{2E9A7BD2-6FD7-4302-A025-53FE91D0C493}"/>
    <cellStyle name="Commentaire 13" xfId="56165" hidden="1" xr:uid="{2656B23E-76E6-49D8-B533-BC70F5C9A57B}"/>
    <cellStyle name="Commentaire 13" xfId="56204" hidden="1" xr:uid="{A3E77B6C-AC7D-412B-966C-242006ADB358}"/>
    <cellStyle name="Commentaire 13" xfId="56241" hidden="1" xr:uid="{665D4130-407A-4B3E-9E07-C3FBF1E493DC}"/>
    <cellStyle name="Commentaire 13" xfId="56275" hidden="1" xr:uid="{C708A225-B19C-4AA6-ABE6-5D967C8C7854}"/>
    <cellStyle name="Commentaire 13" xfId="56390" hidden="1" xr:uid="{F123B487-D671-48D6-8B9F-7BFE603DA9DB}"/>
    <cellStyle name="Commentaire 13" xfId="56424" hidden="1" xr:uid="{E2C6D50E-CB03-4F0B-81A9-16DEB4E09B93}"/>
    <cellStyle name="Commentaire 13" xfId="56487" hidden="1" xr:uid="{539A48BC-D73F-4EA5-B3DD-FA95C17490C7}"/>
    <cellStyle name="Commentaire 13" xfId="56533" hidden="1" xr:uid="{6E5812FA-27A7-4B4F-96C0-681FEFA04439}"/>
    <cellStyle name="Commentaire 13" xfId="56577" hidden="1" xr:uid="{B3CBCA99-1861-48D0-9BCF-6CBE8697550C}"/>
    <cellStyle name="Commentaire 13" xfId="56616" hidden="1" xr:uid="{BBF12815-A486-483E-8EAC-EB602398C4C1}"/>
    <cellStyle name="Commentaire 13" xfId="56652" hidden="1" xr:uid="{8EB83FC7-0DA9-4816-99D6-8972D439ECC9}"/>
    <cellStyle name="Commentaire 13" xfId="56687" hidden="1" xr:uid="{78B0F1D0-CD3C-44E7-A53A-55C506EA590E}"/>
    <cellStyle name="Commentaire 13" xfId="56749" hidden="1" xr:uid="{36BD1F82-2DB0-4492-93C1-11A32DE1ED27}"/>
    <cellStyle name="Commentaire 13" xfId="55592" hidden="1" xr:uid="{2ED38515-CA40-4999-A35E-52D451DFB947}"/>
    <cellStyle name="Commentaire 13" xfId="56784" hidden="1" xr:uid="{824E797F-755F-47A5-B10B-AFB97A1835ED}"/>
    <cellStyle name="Commentaire 13" xfId="56820" hidden="1" xr:uid="{A38DAB62-CDFF-49B0-8256-6DAF854DBC55}"/>
    <cellStyle name="Commentaire 13" xfId="56870" hidden="1" xr:uid="{74073EA2-EC28-4FBE-8093-4C921F338E53}"/>
    <cellStyle name="Commentaire 13" xfId="56920" hidden="1" xr:uid="{181B4AD8-7AFF-4266-845E-06C708432202}"/>
    <cellStyle name="Commentaire 13" xfId="56970" hidden="1" xr:uid="{139264A4-E7DC-449F-9E86-98BF1D1DB7B8}"/>
    <cellStyle name="Commentaire 13" xfId="57019" hidden="1" xr:uid="{98091C29-6678-47C6-80F0-03D663308291}"/>
    <cellStyle name="Commentaire 13" xfId="57068" hidden="1" xr:uid="{5AE091B5-A9D1-4969-9329-95F9055ACDDB}"/>
    <cellStyle name="Commentaire 13" xfId="57115" hidden="1" xr:uid="{413F1688-56DF-48B4-8950-117A6E1D7E75}"/>
    <cellStyle name="Commentaire 13" xfId="57161" hidden="1" xr:uid="{4756C379-414E-4D9A-B3C9-87EA7180473C}"/>
    <cellStyle name="Commentaire 13" xfId="57205" hidden="1" xr:uid="{1E7F4640-5743-40C8-8370-EB8A1BFD5AB8}"/>
    <cellStyle name="Commentaire 13" xfId="57243" hidden="1" xr:uid="{F194E814-020D-490D-B372-8325064836A5}"/>
    <cellStyle name="Commentaire 13" xfId="57280" hidden="1" xr:uid="{DD39C052-ADF8-499A-AC6F-816099CBC0B5}"/>
    <cellStyle name="Commentaire 13" xfId="57314" hidden="1" xr:uid="{9EF2B187-E9B1-485E-9D7D-03E1A3E7EFE5}"/>
    <cellStyle name="Commentaire 13" xfId="57428" hidden="1" xr:uid="{7213FDEB-C282-43C9-98A3-AECF77474020}"/>
    <cellStyle name="Commentaire 13" xfId="57464" hidden="1" xr:uid="{720ECA81-1E3A-4D47-BA45-1CC1D95471F9}"/>
    <cellStyle name="Commentaire 13" xfId="57526" hidden="1" xr:uid="{5FDE0341-1DC2-4D53-A991-C4245ADBF54E}"/>
    <cellStyle name="Commentaire 13" xfId="57572" hidden="1" xr:uid="{9FEC64F6-3BB8-41EA-865B-E4406EFD9854}"/>
    <cellStyle name="Commentaire 13" xfId="57616" hidden="1" xr:uid="{70BC479C-5A72-41EC-A304-E88611B2FFD7}"/>
    <cellStyle name="Commentaire 13" xfId="57655" hidden="1" xr:uid="{CEA72E23-5F16-4CC1-97DB-564137A81D9A}"/>
    <cellStyle name="Commentaire 13" xfId="57691" hidden="1" xr:uid="{7E646EF1-F82F-45E5-8528-9156733C541C}"/>
    <cellStyle name="Commentaire 13" xfId="57726" hidden="1" xr:uid="{47984B07-411A-4FA5-B03A-30131BEC1CA9}"/>
    <cellStyle name="Commentaire 13" xfId="57787" hidden="1" xr:uid="{800799C0-2819-4349-9BCC-74356ADFB85B}"/>
    <cellStyle name="Commentaire 13" xfId="58008" hidden="1" xr:uid="{72DF43AE-2299-4818-BD60-FA8EC7C0F3C2}"/>
    <cellStyle name="Commentaire 13" xfId="58043" hidden="1" xr:uid="{CA74E9A4-3460-4860-88AA-28689D94D46F}"/>
    <cellStyle name="Commentaire 13" xfId="58093" hidden="1" xr:uid="{7FE5E927-260C-4543-8B98-2411552ABA44}"/>
    <cellStyle name="Commentaire 13" xfId="58143" hidden="1" xr:uid="{6FBC3C2D-BF5A-4F1A-B61C-67AB833D271A}"/>
    <cellStyle name="Commentaire 13" xfId="58193" hidden="1" xr:uid="{03701DF5-FC93-48B1-852D-E51F35FA5E98}"/>
    <cellStyle name="Commentaire 13" xfId="58242" hidden="1" xr:uid="{8195EC87-BF4F-4C9D-BE4A-B76F0FB2CA09}"/>
    <cellStyle name="Commentaire 13" xfId="58291" hidden="1" xr:uid="{CDC78DB8-DF82-48DF-B8AE-E48FCD18F4B8}"/>
    <cellStyle name="Commentaire 13" xfId="58338" hidden="1" xr:uid="{ED5C8621-633A-49C0-85DE-500864D07AE2}"/>
    <cellStyle name="Commentaire 13" xfId="58385" hidden="1" xr:uid="{D3CE0EF5-1C61-40F7-A31A-3F121C0839A3}"/>
    <cellStyle name="Commentaire 13" xfId="58430" hidden="1" xr:uid="{EE48C2B1-50CF-4AED-82B6-2F33F348541E}"/>
    <cellStyle name="Commentaire 13" xfId="58469" hidden="1" xr:uid="{B92B3239-025A-4C71-8A12-959BCCA304F9}"/>
    <cellStyle name="Commentaire 13" xfId="58506" hidden="1" xr:uid="{51FCB1F8-55BC-46D8-8BB8-A2BC80893499}"/>
    <cellStyle name="Commentaire 13" xfId="58540" hidden="1" xr:uid="{5C5CA24E-DFB2-43A4-A9D2-EA0F1B875FD4}"/>
    <cellStyle name="Commentaire 13" xfId="58654" hidden="1" xr:uid="{EB7EC44B-2BC9-4ABB-A24D-6ED498400B12}"/>
    <cellStyle name="Commentaire 13" xfId="58688" hidden="1" xr:uid="{7EBFC1B0-BEC5-4E93-9588-793257B9D967}"/>
    <cellStyle name="Commentaire 13" xfId="58750" hidden="1" xr:uid="{42482910-0D41-457C-8E6C-A7F9852BA99F}"/>
    <cellStyle name="Commentaire 13" xfId="58796" hidden="1" xr:uid="{F4250361-823A-412E-AAC4-C63947B6B943}"/>
    <cellStyle name="Commentaire 13" xfId="58840" hidden="1" xr:uid="{69BD1D14-0579-43AE-9351-F4BD8CF80B42}"/>
    <cellStyle name="Commentaire 13" xfId="58879" hidden="1" xr:uid="{615B8BD3-2E32-4A1E-9811-4620246D78E0}"/>
    <cellStyle name="Commentaire 13" xfId="58915" hidden="1" xr:uid="{92117756-868E-47BE-9BC2-CF59D0E20F93}"/>
    <cellStyle name="Commentaire 13" xfId="58950" hidden="1" xr:uid="{1E19D79A-99BB-4AC4-891F-F643F6042FBF}"/>
    <cellStyle name="Commentaire 13" xfId="59011" hidden="1" xr:uid="{EC0FCD95-5EF2-4092-91E0-305CF4DE594C}"/>
    <cellStyle name="Commentaire 13" xfId="57858" hidden="1" xr:uid="{619F2C97-7B89-43A3-82D0-783B0938C2C3}"/>
    <cellStyle name="Commentaire 13" xfId="59020" hidden="1" xr:uid="{25131B83-A013-4C9C-9ED8-19EF7CBCA5FB}"/>
    <cellStyle name="Commentaire 13" xfId="59055" hidden="1" xr:uid="{F854C4BB-59F5-495F-8FF0-0C83887DD417}"/>
    <cellStyle name="Commentaire 13" xfId="59104" hidden="1" xr:uid="{444C8FD3-6EF0-4235-90B5-77B693355331}"/>
    <cellStyle name="Commentaire 13" xfId="59153" hidden="1" xr:uid="{7810DEB9-E233-48DF-8F87-07EA1200B260}"/>
    <cellStyle name="Commentaire 13" xfId="59202" hidden="1" xr:uid="{982CFF52-1B2C-45FB-B004-1F28ECCF7FD8}"/>
    <cellStyle name="Commentaire 13" xfId="59250" hidden="1" xr:uid="{9409C30A-93D6-4556-AA4F-79EFCEC048FC}"/>
    <cellStyle name="Commentaire 13" xfId="59298" hidden="1" xr:uid="{75ED72EA-AF83-4EF6-BF8A-5CA5AF9BC8FF}"/>
    <cellStyle name="Commentaire 13" xfId="59344" hidden="1" xr:uid="{820DC6CC-B3A1-4C1A-AA56-23998EF45453}"/>
    <cellStyle name="Commentaire 13" xfId="59391" hidden="1" xr:uid="{30981205-06B6-485D-81E1-3C48BBD7387C}"/>
    <cellStyle name="Commentaire 13" xfId="59436" hidden="1" xr:uid="{BE453579-4F21-40FC-873C-A7BC168B27DE}"/>
    <cellStyle name="Commentaire 13" xfId="59475" hidden="1" xr:uid="{514A8ADA-AB24-4FB8-99F2-228583E131B9}"/>
    <cellStyle name="Commentaire 13" xfId="59512" hidden="1" xr:uid="{49916D94-709E-41BE-8CF4-8DE615307540}"/>
    <cellStyle name="Commentaire 13" xfId="59546" hidden="1" xr:uid="{927D3B71-DA04-4CD2-BFF6-136C1748E1C3}"/>
    <cellStyle name="Commentaire 13" xfId="59659" hidden="1" xr:uid="{B292907F-6549-45C8-ACE9-AF3D25C7F162}"/>
    <cellStyle name="Commentaire 13" xfId="59693" hidden="1" xr:uid="{3606EA90-B075-44ED-96FB-D4BE09BD6BFE}"/>
    <cellStyle name="Commentaire 13" xfId="59755" hidden="1" xr:uid="{7FE4EAFE-C246-4A33-8343-16D421E2A0D5}"/>
    <cellStyle name="Commentaire 13" xfId="59801" hidden="1" xr:uid="{D7D78D35-F8AB-4808-BBCA-C170DB25B099}"/>
    <cellStyle name="Commentaire 13" xfId="59845" hidden="1" xr:uid="{BA3792FB-D0BE-453A-ACAF-18C5D0E6FBF4}"/>
    <cellStyle name="Commentaire 13" xfId="59884" hidden="1" xr:uid="{A444DD3F-BF3E-4C2A-A2C8-73EDCE1E4168}"/>
    <cellStyle name="Commentaire 13" xfId="59920" hidden="1" xr:uid="{3CDF7EFB-7B33-43F7-8F87-48AC6CA1FCF4}"/>
    <cellStyle name="Commentaire 13" xfId="59955" hidden="1" xr:uid="{4EFA71B6-EF7A-4F42-9271-FAC3B3D5FFDA}"/>
    <cellStyle name="Commentaire 13" xfId="60016" hidden="1" xr:uid="{C4772EF8-1D3F-412F-9D7F-45D9E45397C6}"/>
    <cellStyle name="Commentaire 13" xfId="60214" hidden="1" xr:uid="{A599E062-D2EF-4ACA-A32C-85A7261F8C71}"/>
    <cellStyle name="Commentaire 13" xfId="60249" hidden="1" xr:uid="{7B57467F-B088-4BD1-B93A-70EB559B6009}"/>
    <cellStyle name="Commentaire 13" xfId="60299" hidden="1" xr:uid="{461548C0-DA04-4018-AFBA-5CABF3395B10}"/>
    <cellStyle name="Commentaire 13" xfId="60349" hidden="1" xr:uid="{AFFB669C-4572-40B5-9CDD-87BD027CC151}"/>
    <cellStyle name="Commentaire 13" xfId="60399" hidden="1" xr:uid="{D795BBC8-C25E-41AF-A9B2-791EAAC2DAE4}"/>
    <cellStyle name="Commentaire 13" xfId="60448" hidden="1" xr:uid="{C4C61935-A83E-4081-AEC5-474644A1F0C2}"/>
    <cellStyle name="Commentaire 13" xfId="60497" hidden="1" xr:uid="{AE33F608-2630-4E96-95BA-4B8CC2A1D190}"/>
    <cellStyle name="Commentaire 13" xfId="60544" hidden="1" xr:uid="{3FABBD55-DDB8-4B8C-B013-7E7D8110520E}"/>
    <cellStyle name="Commentaire 13" xfId="60591" hidden="1" xr:uid="{58936924-9E07-41E7-AF54-45686DEDC36B}"/>
    <cellStyle name="Commentaire 13" xfId="60636" hidden="1" xr:uid="{CB8E6D4B-3866-4FB6-AE14-FC66C1FFEEC0}"/>
    <cellStyle name="Commentaire 13" xfId="60675" hidden="1" xr:uid="{E937396F-52DE-40F8-8834-107B5CDE6C13}"/>
    <cellStyle name="Commentaire 13" xfId="60712" hidden="1" xr:uid="{01EA5A16-3ABF-4D77-BAD1-24A7105B30B2}"/>
    <cellStyle name="Commentaire 13" xfId="60746" hidden="1" xr:uid="{12D05EEC-5077-4CB8-BC23-EDE2105C2E20}"/>
    <cellStyle name="Commentaire 13" xfId="60859" hidden="1" xr:uid="{B70F2F9C-0BCD-4D75-81AD-78597AC9B5EA}"/>
    <cellStyle name="Commentaire 13" xfId="60893" hidden="1" xr:uid="{28312F91-8511-4AC0-90F5-A5AEA7BBEFE8}"/>
    <cellStyle name="Commentaire 13" xfId="60955" hidden="1" xr:uid="{00CDEA68-BC23-4AEB-B8A3-074A0EFC1116}"/>
    <cellStyle name="Commentaire 13" xfId="61001" hidden="1" xr:uid="{69FED90B-165C-4697-BD8A-FE3A847B2A8C}"/>
    <cellStyle name="Commentaire 13" xfId="61045" hidden="1" xr:uid="{9A703EE0-FE00-46A7-8F4A-EB8DD17AB7C8}"/>
    <cellStyle name="Commentaire 13" xfId="61084" hidden="1" xr:uid="{74BF5127-0875-465C-AC22-B7B1654D8B74}"/>
    <cellStyle name="Commentaire 13" xfId="61120" hidden="1" xr:uid="{7D40A2D8-FE2D-4390-B270-BB97EE658D2A}"/>
    <cellStyle name="Commentaire 13" xfId="61155" hidden="1" xr:uid="{54514609-1910-4792-97C2-1D4415ECB4D7}"/>
    <cellStyle name="Commentaire 13" xfId="61216" hidden="1" xr:uid="{C956CD3F-A12C-4B16-ADB0-8733530015F8}"/>
    <cellStyle name="Commentaire 13" xfId="60066" hidden="1" xr:uid="{873118D8-CF8B-4F54-8569-91A32C96E00C}"/>
    <cellStyle name="Commentaire 13" xfId="61353" hidden="1" xr:uid="{3A1B119F-5B91-40C9-A545-E8FB2001A5FC}"/>
    <cellStyle name="Commentaire 13" xfId="61388" hidden="1" xr:uid="{81AFA22D-F951-410C-A409-19C0E6A6A7D1}"/>
    <cellStyle name="Commentaire 13" xfId="61437" hidden="1" xr:uid="{AFD3EB52-8DA7-4FB0-B763-8B4DD83CB9FC}"/>
    <cellStyle name="Commentaire 13" xfId="61486" hidden="1" xr:uid="{04066A5F-6A00-4898-BFB4-2EF27612F2A7}"/>
    <cellStyle name="Commentaire 13" xfId="61535" hidden="1" xr:uid="{8A4C6876-35CC-4E97-81B2-5C3993DAD152}"/>
    <cellStyle name="Commentaire 13" xfId="61583" hidden="1" xr:uid="{683E8BB9-F420-4134-ACAF-7F78E687D434}"/>
    <cellStyle name="Commentaire 13" xfId="61631" hidden="1" xr:uid="{C99F283F-56A6-44A8-B4A5-E56A7F2DA2CC}"/>
    <cellStyle name="Commentaire 13" xfId="61677" hidden="1" xr:uid="{40AB24A0-260D-4B3B-BD4C-810A0154D1FF}"/>
    <cellStyle name="Commentaire 13" xfId="61723" hidden="1" xr:uid="{37CDD0AE-D56B-42B8-9D60-BE259B707E06}"/>
    <cellStyle name="Commentaire 13" xfId="61767" hidden="1" xr:uid="{24BD3B1F-1FDC-4887-8285-D70DBE99DA67}"/>
    <cellStyle name="Commentaire 13" xfId="61805" hidden="1" xr:uid="{1C90BC29-1EA8-408B-9CE0-7EBE9438CCCB}"/>
    <cellStyle name="Commentaire 13" xfId="61842" hidden="1" xr:uid="{9B19EA00-77D6-474A-B5AC-EDD098B3206B}"/>
    <cellStyle name="Commentaire 13" xfId="61876" hidden="1" xr:uid="{FC362C77-5AFC-4870-A95A-C5615468D058}"/>
    <cellStyle name="Commentaire 13" xfId="61988" hidden="1" xr:uid="{B72E3866-6AE7-4A8A-AF3F-DDBA8CC4524E}"/>
    <cellStyle name="Commentaire 13" xfId="62022" hidden="1" xr:uid="{01EECCFF-0FBB-403F-BA1D-B1C718077FB6}"/>
    <cellStyle name="Commentaire 13" xfId="62084" hidden="1" xr:uid="{A49366F0-2C9F-4D25-BB4C-1DE16EAA92DF}"/>
    <cellStyle name="Commentaire 13" xfId="62130" hidden="1" xr:uid="{1741BED7-3C2A-4362-964E-6757AA86F3AD}"/>
    <cellStyle name="Commentaire 13" xfId="62174" hidden="1" xr:uid="{F47C2AFB-CA83-4F32-AB92-5F65439D579C}"/>
    <cellStyle name="Commentaire 13" xfId="62213" hidden="1" xr:uid="{058F4C8D-D7DA-4F2E-8F50-9529EE384BC5}"/>
    <cellStyle name="Commentaire 13" xfId="62249" hidden="1" xr:uid="{4FDD4470-2D18-410C-A6FB-4ECE4922DBBD}"/>
    <cellStyle name="Commentaire 13" xfId="62284" hidden="1" xr:uid="{0D3A7D52-1D99-465E-BE6D-5880D931ACE9}"/>
    <cellStyle name="Commentaire 13" xfId="62345" hidden="1" xr:uid="{BAAB2C0D-6E90-494B-A79E-E8CE234F11B1}"/>
    <cellStyle name="Commentaire 13" xfId="62543" hidden="1" xr:uid="{E5258923-6B95-4026-B87C-525F5E590C1D}"/>
    <cellStyle name="Commentaire 13" xfId="62578" hidden="1" xr:uid="{1A5D5041-3FC4-49E0-93B7-6D91FF3AB2D8}"/>
    <cellStyle name="Commentaire 13" xfId="62628" hidden="1" xr:uid="{3B222A8F-51DA-40C0-87D0-C1EDC6F08695}"/>
    <cellStyle name="Commentaire 13" xfId="62678" hidden="1" xr:uid="{CB57518A-B346-49A1-A2C0-EFCB4A0F5594}"/>
    <cellStyle name="Commentaire 13" xfId="62728" hidden="1" xr:uid="{B58DDD80-24DF-4CF8-A14D-81B74ECEDC60}"/>
    <cellStyle name="Commentaire 13" xfId="62777" hidden="1" xr:uid="{89B5E0BE-0BD0-46AF-9C2D-42D0100B60EA}"/>
    <cellStyle name="Commentaire 13" xfId="62826" hidden="1" xr:uid="{D7BA7C79-4524-494E-85E1-2D0D9FA59350}"/>
    <cellStyle name="Commentaire 13" xfId="62873" hidden="1" xr:uid="{6CCB80F3-0BF1-4242-9997-70EED0CFDBFC}"/>
    <cellStyle name="Commentaire 13" xfId="62920" hidden="1" xr:uid="{59624698-7119-4579-8CCB-8772FE778D78}"/>
    <cellStyle name="Commentaire 13" xfId="62965" hidden="1" xr:uid="{134DE626-7125-469A-B203-CFF3C8342A3B}"/>
    <cellStyle name="Commentaire 13" xfId="63004" hidden="1" xr:uid="{F7F9FF1E-C848-491E-921E-38DB7312CA07}"/>
    <cellStyle name="Commentaire 13" xfId="63041" hidden="1" xr:uid="{B74A872B-9F25-4164-8FF7-E18D6B7321D6}"/>
    <cellStyle name="Commentaire 13" xfId="63075" hidden="1" xr:uid="{A05C3FC3-D79F-4159-A224-7776B0339939}"/>
    <cellStyle name="Commentaire 13" xfId="63188" hidden="1" xr:uid="{83E89A15-5340-4ED7-AF78-32EAFBA7C830}"/>
    <cellStyle name="Commentaire 13" xfId="63222" hidden="1" xr:uid="{905E9D57-F0E4-4F72-A572-D58BE2B52FB3}"/>
    <cellStyle name="Commentaire 13" xfId="63284" hidden="1" xr:uid="{47372A55-1378-4AFE-98A7-A820FFD99B0C}"/>
    <cellStyle name="Commentaire 13" xfId="63330" hidden="1" xr:uid="{372CF555-8A67-4FEE-A085-1BCB7951C512}"/>
    <cellStyle name="Commentaire 13" xfId="63374" hidden="1" xr:uid="{9CD76AD5-2623-4680-A16D-C1A21807EA31}"/>
    <cellStyle name="Commentaire 13" xfId="63413" hidden="1" xr:uid="{BA500AB1-56D0-4135-B775-6C9C5EFFE909}"/>
    <cellStyle name="Commentaire 13" xfId="63449" hidden="1" xr:uid="{B6795402-0ABA-4336-8AF4-4B1304F9A279}"/>
    <cellStyle name="Commentaire 13" xfId="63484" hidden="1" xr:uid="{48CF3959-8D0B-49C1-B3FB-04EC2B712DF9}"/>
    <cellStyle name="Commentaire 13" xfId="63545" hidden="1" xr:uid="{BB442438-7297-44C5-B649-2B5F384A9438}"/>
    <cellStyle name="Commentaire 13" xfId="62395" xr:uid="{8031DD20-E7EA-4AA1-B9CD-310C95996CB6}"/>
    <cellStyle name="Commentaire 14" xfId="944" hidden="1" xr:uid="{00000000-0005-0000-0000-00007C520000}"/>
    <cellStyle name="Commentaire 14" xfId="1009" hidden="1" xr:uid="{00000000-0005-0000-0000-00007D520000}"/>
    <cellStyle name="Commentaire 14" xfId="1055" hidden="1" xr:uid="{00000000-0005-0000-0000-00007E520000}"/>
    <cellStyle name="Commentaire 14" xfId="1099" hidden="1" xr:uid="{00000000-0005-0000-0000-00007F520000}"/>
    <cellStyle name="Commentaire 14" xfId="1138" hidden="1" xr:uid="{00000000-0005-0000-0000-000080520000}"/>
    <cellStyle name="Commentaire 14" xfId="1174" hidden="1" xr:uid="{00000000-0005-0000-0000-000081520000}"/>
    <cellStyle name="Commentaire 14" xfId="1209" hidden="1" xr:uid="{00000000-0005-0000-0000-000082520000}"/>
    <cellStyle name="Commentaire 14" xfId="1291" hidden="1" xr:uid="{00000000-0005-0000-0000-000083520000}"/>
    <cellStyle name="Commentaire 14" xfId="2320" hidden="1" xr:uid="{00000000-0005-0000-0000-000084520000}"/>
    <cellStyle name="Commentaire 14" xfId="2385" hidden="1" xr:uid="{00000000-0005-0000-0000-000085520000}"/>
    <cellStyle name="Commentaire 14" xfId="2431" hidden="1" xr:uid="{00000000-0005-0000-0000-000086520000}"/>
    <cellStyle name="Commentaire 14" xfId="2475" hidden="1" xr:uid="{00000000-0005-0000-0000-000087520000}"/>
    <cellStyle name="Commentaire 14" xfId="2514" hidden="1" xr:uid="{00000000-0005-0000-0000-000088520000}"/>
    <cellStyle name="Commentaire 14" xfId="2550" hidden="1" xr:uid="{00000000-0005-0000-0000-000089520000}"/>
    <cellStyle name="Commentaire 14" xfId="2585" hidden="1" xr:uid="{00000000-0005-0000-0000-00008A520000}"/>
    <cellStyle name="Commentaire 14" xfId="2666" hidden="1" xr:uid="{00000000-0005-0000-0000-00008B520000}"/>
    <cellStyle name="Commentaire 14" xfId="1465" hidden="1" xr:uid="{00000000-0005-0000-0000-00008C520000}"/>
    <cellStyle name="Commentaire 14" xfId="3513" hidden="1" xr:uid="{00000000-0005-0000-0000-00008D520000}"/>
    <cellStyle name="Commentaire 14" xfId="3577" hidden="1" xr:uid="{00000000-0005-0000-0000-00008E520000}"/>
    <cellStyle name="Commentaire 14" xfId="3623" hidden="1" xr:uid="{00000000-0005-0000-0000-00008F520000}"/>
    <cellStyle name="Commentaire 14" xfId="3667" hidden="1" xr:uid="{00000000-0005-0000-0000-000090520000}"/>
    <cellStyle name="Commentaire 14" xfId="3706" hidden="1" xr:uid="{00000000-0005-0000-0000-000091520000}"/>
    <cellStyle name="Commentaire 14" xfId="3742" hidden="1" xr:uid="{00000000-0005-0000-0000-000092520000}"/>
    <cellStyle name="Commentaire 14" xfId="3777" hidden="1" xr:uid="{00000000-0005-0000-0000-000093520000}"/>
    <cellStyle name="Commentaire 14" xfId="3857" hidden="1" xr:uid="{00000000-0005-0000-0000-000094520000}"/>
    <cellStyle name="Commentaire 14" xfId="4618" hidden="1" xr:uid="{00000000-0005-0000-0000-000095520000}"/>
    <cellStyle name="Commentaire 14" xfId="4681" hidden="1" xr:uid="{00000000-0005-0000-0000-000096520000}"/>
    <cellStyle name="Commentaire 14" xfId="4727" hidden="1" xr:uid="{00000000-0005-0000-0000-000097520000}"/>
    <cellStyle name="Commentaire 14" xfId="4771" hidden="1" xr:uid="{00000000-0005-0000-0000-000098520000}"/>
    <cellStyle name="Commentaire 14" xfId="4810" hidden="1" xr:uid="{00000000-0005-0000-0000-000099520000}"/>
    <cellStyle name="Commentaire 14" xfId="4846" hidden="1" xr:uid="{00000000-0005-0000-0000-00009A520000}"/>
    <cellStyle name="Commentaire 14" xfId="4881" hidden="1" xr:uid="{00000000-0005-0000-0000-00009B520000}"/>
    <cellStyle name="Commentaire 14" xfId="4957" hidden="1" xr:uid="{00000000-0005-0000-0000-00009C520000}"/>
    <cellStyle name="Commentaire 14" xfId="5716" hidden="1" xr:uid="{00000000-0005-0000-0000-00009D520000}"/>
    <cellStyle name="Commentaire 14" xfId="5778" hidden="1" xr:uid="{00000000-0005-0000-0000-00009E520000}"/>
    <cellStyle name="Commentaire 14" xfId="5824" hidden="1" xr:uid="{00000000-0005-0000-0000-00009F520000}"/>
    <cellStyle name="Commentaire 14" xfId="5868" hidden="1" xr:uid="{00000000-0005-0000-0000-0000A0520000}"/>
    <cellStyle name="Commentaire 14" xfId="5907" hidden="1" xr:uid="{00000000-0005-0000-0000-0000A1520000}"/>
    <cellStyle name="Commentaire 14" xfId="5943" hidden="1" xr:uid="{00000000-0005-0000-0000-0000A2520000}"/>
    <cellStyle name="Commentaire 14" xfId="5978" hidden="1" xr:uid="{00000000-0005-0000-0000-0000A3520000}"/>
    <cellStyle name="Commentaire 14" xfId="6054" hidden="1" xr:uid="{00000000-0005-0000-0000-0000A4520000}"/>
    <cellStyle name="Commentaire 14" xfId="7001" hidden="1" xr:uid="{00000000-0005-0000-0000-0000A5520000}"/>
    <cellStyle name="Commentaire 14" xfId="7066" hidden="1" xr:uid="{00000000-0005-0000-0000-0000A6520000}"/>
    <cellStyle name="Commentaire 14" xfId="7112" hidden="1" xr:uid="{00000000-0005-0000-0000-0000A7520000}"/>
    <cellStyle name="Commentaire 14" xfId="7156" hidden="1" xr:uid="{00000000-0005-0000-0000-0000A8520000}"/>
    <cellStyle name="Commentaire 14" xfId="7195" hidden="1" xr:uid="{00000000-0005-0000-0000-0000A9520000}"/>
    <cellStyle name="Commentaire 14" xfId="7231" hidden="1" xr:uid="{00000000-0005-0000-0000-0000AA520000}"/>
    <cellStyle name="Commentaire 14" xfId="7266" hidden="1" xr:uid="{00000000-0005-0000-0000-0000AB520000}"/>
    <cellStyle name="Commentaire 14" xfId="7347" hidden="1" xr:uid="{00000000-0005-0000-0000-0000AC520000}"/>
    <cellStyle name="Commentaire 14" xfId="8264" hidden="1" xr:uid="{00000000-0005-0000-0000-0000AD520000}"/>
    <cellStyle name="Commentaire 14" xfId="8327" hidden="1" xr:uid="{00000000-0005-0000-0000-0000AE520000}"/>
    <cellStyle name="Commentaire 14" xfId="8373" hidden="1" xr:uid="{00000000-0005-0000-0000-0000AF520000}"/>
    <cellStyle name="Commentaire 14" xfId="8417" hidden="1" xr:uid="{00000000-0005-0000-0000-0000B0520000}"/>
    <cellStyle name="Commentaire 14" xfId="8456" hidden="1" xr:uid="{00000000-0005-0000-0000-0000B1520000}"/>
    <cellStyle name="Commentaire 14" xfId="8492" hidden="1" xr:uid="{00000000-0005-0000-0000-0000B2520000}"/>
    <cellStyle name="Commentaire 14" xfId="8527" hidden="1" xr:uid="{00000000-0005-0000-0000-0000B3520000}"/>
    <cellStyle name="Commentaire 14" xfId="8605" hidden="1" xr:uid="{00000000-0005-0000-0000-0000B4520000}"/>
    <cellStyle name="Commentaire 14" xfId="7446" hidden="1" xr:uid="{00000000-0005-0000-0000-0000B5520000}"/>
    <cellStyle name="Commentaire 14" xfId="9377" hidden="1" xr:uid="{00000000-0005-0000-0000-0000B6520000}"/>
    <cellStyle name="Commentaire 14" xfId="9442" hidden="1" xr:uid="{00000000-0005-0000-0000-0000B7520000}"/>
    <cellStyle name="Commentaire 14" xfId="9488" hidden="1" xr:uid="{00000000-0005-0000-0000-0000B8520000}"/>
    <cellStyle name="Commentaire 14" xfId="9532" hidden="1" xr:uid="{00000000-0005-0000-0000-0000B9520000}"/>
    <cellStyle name="Commentaire 14" xfId="9571" hidden="1" xr:uid="{00000000-0005-0000-0000-0000BA520000}"/>
    <cellStyle name="Commentaire 14" xfId="9607" hidden="1" xr:uid="{00000000-0005-0000-0000-0000BB520000}"/>
    <cellStyle name="Commentaire 14" xfId="9642" hidden="1" xr:uid="{00000000-0005-0000-0000-0000BC520000}"/>
    <cellStyle name="Commentaire 14" xfId="9724" hidden="1" xr:uid="{00000000-0005-0000-0000-0000BD520000}"/>
    <cellStyle name="Commentaire 14" xfId="10644" hidden="1" xr:uid="{00000000-0005-0000-0000-0000BE520000}"/>
    <cellStyle name="Commentaire 14" xfId="10707" hidden="1" xr:uid="{00000000-0005-0000-0000-0000BF520000}"/>
    <cellStyle name="Commentaire 14" xfId="10753" hidden="1" xr:uid="{00000000-0005-0000-0000-0000C0520000}"/>
    <cellStyle name="Commentaire 14" xfId="10797" hidden="1" xr:uid="{00000000-0005-0000-0000-0000C1520000}"/>
    <cellStyle name="Commentaire 14" xfId="10836" hidden="1" xr:uid="{00000000-0005-0000-0000-0000C2520000}"/>
    <cellStyle name="Commentaire 14" xfId="10872" hidden="1" xr:uid="{00000000-0005-0000-0000-0000C3520000}"/>
    <cellStyle name="Commentaire 14" xfId="10907" hidden="1" xr:uid="{00000000-0005-0000-0000-0000C4520000}"/>
    <cellStyle name="Commentaire 14" xfId="10986" hidden="1" xr:uid="{00000000-0005-0000-0000-0000C5520000}"/>
    <cellStyle name="Commentaire 14" xfId="9826" hidden="1" xr:uid="{00000000-0005-0000-0000-0000C6520000}"/>
    <cellStyle name="Commentaire 14" xfId="11716" hidden="1" xr:uid="{00000000-0005-0000-0000-0000C7520000}"/>
    <cellStyle name="Commentaire 14" xfId="11778" hidden="1" xr:uid="{00000000-0005-0000-0000-0000C8520000}"/>
    <cellStyle name="Commentaire 14" xfId="11824" hidden="1" xr:uid="{00000000-0005-0000-0000-0000C9520000}"/>
    <cellStyle name="Commentaire 14" xfId="11868" hidden="1" xr:uid="{00000000-0005-0000-0000-0000CA520000}"/>
    <cellStyle name="Commentaire 14" xfId="11907" hidden="1" xr:uid="{00000000-0005-0000-0000-0000CB520000}"/>
    <cellStyle name="Commentaire 14" xfId="11943" hidden="1" xr:uid="{00000000-0005-0000-0000-0000CC520000}"/>
    <cellStyle name="Commentaire 14" xfId="11978" hidden="1" xr:uid="{00000000-0005-0000-0000-0000CD520000}"/>
    <cellStyle name="Commentaire 14" xfId="12055" hidden="1" xr:uid="{00000000-0005-0000-0000-0000CE520000}"/>
    <cellStyle name="Commentaire 14" xfId="12942" hidden="1" xr:uid="{00000000-0005-0000-0000-0000CF520000}"/>
    <cellStyle name="Commentaire 14" xfId="13004" hidden="1" xr:uid="{00000000-0005-0000-0000-0000D0520000}"/>
    <cellStyle name="Commentaire 14" xfId="13050" hidden="1" xr:uid="{00000000-0005-0000-0000-0000D1520000}"/>
    <cellStyle name="Commentaire 14" xfId="13094" hidden="1" xr:uid="{00000000-0005-0000-0000-0000D2520000}"/>
    <cellStyle name="Commentaire 14" xfId="13133" hidden="1" xr:uid="{00000000-0005-0000-0000-0000D3520000}"/>
    <cellStyle name="Commentaire 14" xfId="13169" hidden="1" xr:uid="{00000000-0005-0000-0000-0000D4520000}"/>
    <cellStyle name="Commentaire 14" xfId="13204" hidden="1" xr:uid="{00000000-0005-0000-0000-0000D5520000}"/>
    <cellStyle name="Commentaire 14" xfId="13280" hidden="1" xr:uid="{00000000-0005-0000-0000-0000D6520000}"/>
    <cellStyle name="Commentaire 14" xfId="12127" hidden="1" xr:uid="{00000000-0005-0000-0000-0000D7520000}"/>
    <cellStyle name="Commentaire 14" xfId="13938" hidden="1" xr:uid="{00000000-0005-0000-0000-0000D8520000}"/>
    <cellStyle name="Commentaire 14" xfId="14000" hidden="1" xr:uid="{00000000-0005-0000-0000-0000D9520000}"/>
    <cellStyle name="Commentaire 14" xfId="14046" hidden="1" xr:uid="{00000000-0005-0000-0000-0000DA520000}"/>
    <cellStyle name="Commentaire 14" xfId="14090" hidden="1" xr:uid="{00000000-0005-0000-0000-0000DB520000}"/>
    <cellStyle name="Commentaire 14" xfId="14129" hidden="1" xr:uid="{00000000-0005-0000-0000-0000DC520000}"/>
    <cellStyle name="Commentaire 14" xfId="14165" hidden="1" xr:uid="{00000000-0005-0000-0000-0000DD520000}"/>
    <cellStyle name="Commentaire 14" xfId="14200" hidden="1" xr:uid="{00000000-0005-0000-0000-0000DE520000}"/>
    <cellStyle name="Commentaire 14" xfId="14276" hidden="1" xr:uid="{00000000-0005-0000-0000-0000DF520000}"/>
    <cellStyle name="Commentaire 14" xfId="15141" hidden="1" xr:uid="{00000000-0005-0000-0000-0000E0520000}"/>
    <cellStyle name="Commentaire 14" xfId="15204" hidden="1" xr:uid="{00000000-0005-0000-0000-0000E1520000}"/>
    <cellStyle name="Commentaire 14" xfId="15250" hidden="1" xr:uid="{00000000-0005-0000-0000-0000E2520000}"/>
    <cellStyle name="Commentaire 14" xfId="15294" hidden="1" xr:uid="{00000000-0005-0000-0000-0000E3520000}"/>
    <cellStyle name="Commentaire 14" xfId="15333" hidden="1" xr:uid="{00000000-0005-0000-0000-0000E4520000}"/>
    <cellStyle name="Commentaire 14" xfId="15369" hidden="1" xr:uid="{00000000-0005-0000-0000-0000E5520000}"/>
    <cellStyle name="Commentaire 14" xfId="15404" hidden="1" xr:uid="{00000000-0005-0000-0000-0000E6520000}"/>
    <cellStyle name="Commentaire 14" xfId="15481" hidden="1" xr:uid="{00000000-0005-0000-0000-0000E7520000}"/>
    <cellStyle name="Commentaire 14" xfId="14326" hidden="1" xr:uid="{00000000-0005-0000-0000-0000E8520000}"/>
    <cellStyle name="Commentaire 14" xfId="16441" hidden="1" xr:uid="{00000000-0005-0000-0000-0000E9520000}"/>
    <cellStyle name="Commentaire 14" xfId="16506" hidden="1" xr:uid="{00000000-0005-0000-0000-0000EA520000}"/>
    <cellStyle name="Commentaire 14" xfId="16552" hidden="1" xr:uid="{00000000-0005-0000-0000-0000EB520000}"/>
    <cellStyle name="Commentaire 14" xfId="16596" hidden="1" xr:uid="{00000000-0005-0000-0000-0000EC520000}"/>
    <cellStyle name="Commentaire 14" xfId="16635" hidden="1" xr:uid="{00000000-0005-0000-0000-0000ED520000}"/>
    <cellStyle name="Commentaire 14" xfId="16671" hidden="1" xr:uid="{00000000-0005-0000-0000-0000EE520000}"/>
    <cellStyle name="Commentaire 14" xfId="16706" hidden="1" xr:uid="{00000000-0005-0000-0000-0000EF520000}"/>
    <cellStyle name="Commentaire 14" xfId="16788" hidden="1" xr:uid="{00000000-0005-0000-0000-0000F0520000}"/>
    <cellStyle name="Commentaire 14" xfId="17719" hidden="1" xr:uid="{00000000-0005-0000-0000-0000F1520000}"/>
    <cellStyle name="Commentaire 14" xfId="17782" hidden="1" xr:uid="{00000000-0005-0000-0000-0000F2520000}"/>
    <cellStyle name="Commentaire 14" xfId="17828" hidden="1" xr:uid="{00000000-0005-0000-0000-0000F3520000}"/>
    <cellStyle name="Commentaire 14" xfId="17872" hidden="1" xr:uid="{00000000-0005-0000-0000-0000F4520000}"/>
    <cellStyle name="Commentaire 14" xfId="17911" hidden="1" xr:uid="{00000000-0005-0000-0000-0000F5520000}"/>
    <cellStyle name="Commentaire 14" xfId="17947" hidden="1" xr:uid="{00000000-0005-0000-0000-0000F6520000}"/>
    <cellStyle name="Commentaire 14" xfId="17982" hidden="1" xr:uid="{00000000-0005-0000-0000-0000F7520000}"/>
    <cellStyle name="Commentaire 14" xfId="18061" hidden="1" xr:uid="{00000000-0005-0000-0000-0000F8520000}"/>
    <cellStyle name="Commentaire 14" xfId="16901" hidden="1" xr:uid="{00000000-0005-0000-0000-0000F9520000}"/>
    <cellStyle name="Commentaire 14" xfId="18779" hidden="1" xr:uid="{00000000-0005-0000-0000-0000FA520000}"/>
    <cellStyle name="Commentaire 14" xfId="18844" hidden="1" xr:uid="{00000000-0005-0000-0000-0000FB520000}"/>
    <cellStyle name="Commentaire 14" xfId="18890" hidden="1" xr:uid="{00000000-0005-0000-0000-0000FC520000}"/>
    <cellStyle name="Commentaire 14" xfId="18934" hidden="1" xr:uid="{00000000-0005-0000-0000-0000FD520000}"/>
    <cellStyle name="Commentaire 14" xfId="18973" hidden="1" xr:uid="{00000000-0005-0000-0000-0000FE520000}"/>
    <cellStyle name="Commentaire 14" xfId="19009" hidden="1" xr:uid="{00000000-0005-0000-0000-0000FF520000}"/>
    <cellStyle name="Commentaire 14" xfId="19044" hidden="1" xr:uid="{00000000-0005-0000-0000-000000530000}"/>
    <cellStyle name="Commentaire 14" xfId="19126" hidden="1" xr:uid="{00000000-0005-0000-0000-000001530000}"/>
    <cellStyle name="Commentaire 14" xfId="20054" hidden="1" xr:uid="{00000000-0005-0000-0000-000002530000}"/>
    <cellStyle name="Commentaire 14" xfId="20117" hidden="1" xr:uid="{00000000-0005-0000-0000-000003530000}"/>
    <cellStyle name="Commentaire 14" xfId="20163" hidden="1" xr:uid="{00000000-0005-0000-0000-000004530000}"/>
    <cellStyle name="Commentaire 14" xfId="20207" hidden="1" xr:uid="{00000000-0005-0000-0000-000005530000}"/>
    <cellStyle name="Commentaire 14" xfId="20246" hidden="1" xr:uid="{00000000-0005-0000-0000-000006530000}"/>
    <cellStyle name="Commentaire 14" xfId="20282" hidden="1" xr:uid="{00000000-0005-0000-0000-000007530000}"/>
    <cellStyle name="Commentaire 14" xfId="20317" hidden="1" xr:uid="{00000000-0005-0000-0000-000008530000}"/>
    <cellStyle name="Commentaire 14" xfId="20396" hidden="1" xr:uid="{00000000-0005-0000-0000-000009530000}"/>
    <cellStyle name="Commentaire 14" xfId="19237" hidden="1" xr:uid="{00000000-0005-0000-0000-00000A530000}"/>
    <cellStyle name="Commentaire 14" xfId="21108" hidden="1" xr:uid="{00000000-0005-0000-0000-00000B530000}"/>
    <cellStyle name="Commentaire 14" xfId="21172" hidden="1" xr:uid="{00000000-0005-0000-0000-00000C530000}"/>
    <cellStyle name="Commentaire 14" xfId="21218" hidden="1" xr:uid="{00000000-0005-0000-0000-00000D530000}"/>
    <cellStyle name="Commentaire 14" xfId="21262" hidden="1" xr:uid="{00000000-0005-0000-0000-00000E530000}"/>
    <cellStyle name="Commentaire 14" xfId="21301" hidden="1" xr:uid="{00000000-0005-0000-0000-00000F530000}"/>
    <cellStyle name="Commentaire 14" xfId="21337" hidden="1" xr:uid="{00000000-0005-0000-0000-000010530000}"/>
    <cellStyle name="Commentaire 14" xfId="21372" hidden="1" xr:uid="{00000000-0005-0000-0000-000011530000}"/>
    <cellStyle name="Commentaire 14" xfId="21452" hidden="1" xr:uid="{00000000-0005-0000-0000-000012530000}"/>
    <cellStyle name="Commentaire 14" xfId="22376" hidden="1" xr:uid="{00000000-0005-0000-0000-000013530000}"/>
    <cellStyle name="Commentaire 14" xfId="22439" hidden="1" xr:uid="{00000000-0005-0000-0000-000014530000}"/>
    <cellStyle name="Commentaire 14" xfId="22485" hidden="1" xr:uid="{00000000-0005-0000-0000-000015530000}"/>
    <cellStyle name="Commentaire 14" xfId="22529" hidden="1" xr:uid="{00000000-0005-0000-0000-000016530000}"/>
    <cellStyle name="Commentaire 14" xfId="22568" hidden="1" xr:uid="{00000000-0005-0000-0000-000017530000}"/>
    <cellStyle name="Commentaire 14" xfId="22604" hidden="1" xr:uid="{00000000-0005-0000-0000-000018530000}"/>
    <cellStyle name="Commentaire 14" xfId="22639" hidden="1" xr:uid="{00000000-0005-0000-0000-000019530000}"/>
    <cellStyle name="Commentaire 14" xfId="22718" hidden="1" xr:uid="{00000000-0005-0000-0000-00001A530000}"/>
    <cellStyle name="Commentaire 14" xfId="21558" hidden="1" xr:uid="{00000000-0005-0000-0000-00001B530000}"/>
    <cellStyle name="Commentaire 14" xfId="23420" hidden="1" xr:uid="{00000000-0005-0000-0000-00001C530000}"/>
    <cellStyle name="Commentaire 14" xfId="23483" hidden="1" xr:uid="{00000000-0005-0000-0000-00001D530000}"/>
    <cellStyle name="Commentaire 14" xfId="23529" hidden="1" xr:uid="{00000000-0005-0000-0000-00001E530000}"/>
    <cellStyle name="Commentaire 14" xfId="23573" hidden="1" xr:uid="{00000000-0005-0000-0000-00001F530000}"/>
    <cellStyle name="Commentaire 14" xfId="23612" hidden="1" xr:uid="{00000000-0005-0000-0000-000020530000}"/>
    <cellStyle name="Commentaire 14" xfId="23648" hidden="1" xr:uid="{00000000-0005-0000-0000-000021530000}"/>
    <cellStyle name="Commentaire 14" xfId="23683" hidden="1" xr:uid="{00000000-0005-0000-0000-000022530000}"/>
    <cellStyle name="Commentaire 14" xfId="23760" hidden="1" xr:uid="{00000000-0005-0000-0000-000023530000}"/>
    <cellStyle name="Commentaire 14" xfId="24676" hidden="1" xr:uid="{00000000-0005-0000-0000-000024530000}"/>
    <cellStyle name="Commentaire 14" xfId="24739" hidden="1" xr:uid="{00000000-0005-0000-0000-000025530000}"/>
    <cellStyle name="Commentaire 14" xfId="24785" hidden="1" xr:uid="{00000000-0005-0000-0000-000026530000}"/>
    <cellStyle name="Commentaire 14" xfId="24829" hidden="1" xr:uid="{00000000-0005-0000-0000-000027530000}"/>
    <cellStyle name="Commentaire 14" xfId="24868" hidden="1" xr:uid="{00000000-0005-0000-0000-000028530000}"/>
    <cellStyle name="Commentaire 14" xfId="24904" hidden="1" xr:uid="{00000000-0005-0000-0000-000029530000}"/>
    <cellStyle name="Commentaire 14" xfId="24939" hidden="1" xr:uid="{00000000-0005-0000-0000-00002A530000}"/>
    <cellStyle name="Commentaire 14" xfId="25016" hidden="1" xr:uid="{00000000-0005-0000-0000-00002B530000}"/>
    <cellStyle name="Commentaire 14" xfId="23859" hidden="1" xr:uid="{00000000-0005-0000-0000-00002C530000}"/>
    <cellStyle name="Commentaire 14" xfId="25716" hidden="1" xr:uid="{00000000-0005-0000-0000-00002D530000}"/>
    <cellStyle name="Commentaire 14" xfId="25778" hidden="1" xr:uid="{00000000-0005-0000-0000-00002E530000}"/>
    <cellStyle name="Commentaire 14" xfId="25824" hidden="1" xr:uid="{00000000-0005-0000-0000-00002F530000}"/>
    <cellStyle name="Commentaire 14" xfId="25868" hidden="1" xr:uid="{00000000-0005-0000-0000-000030530000}"/>
    <cellStyle name="Commentaire 14" xfId="25907" hidden="1" xr:uid="{00000000-0005-0000-0000-000031530000}"/>
    <cellStyle name="Commentaire 14" xfId="25943" hidden="1" xr:uid="{00000000-0005-0000-0000-000032530000}"/>
    <cellStyle name="Commentaire 14" xfId="25978" hidden="1" xr:uid="{00000000-0005-0000-0000-000033530000}"/>
    <cellStyle name="Commentaire 14" xfId="26054" hidden="1" xr:uid="{00000000-0005-0000-0000-000034530000}"/>
    <cellStyle name="Commentaire 14" xfId="26940" hidden="1" xr:uid="{00000000-0005-0000-0000-000035530000}"/>
    <cellStyle name="Commentaire 14" xfId="27002" hidden="1" xr:uid="{00000000-0005-0000-0000-000036530000}"/>
    <cellStyle name="Commentaire 14" xfId="27048" hidden="1" xr:uid="{00000000-0005-0000-0000-000037530000}"/>
    <cellStyle name="Commentaire 14" xfId="27092" hidden="1" xr:uid="{00000000-0005-0000-0000-000038530000}"/>
    <cellStyle name="Commentaire 14" xfId="27131" hidden="1" xr:uid="{00000000-0005-0000-0000-000039530000}"/>
    <cellStyle name="Commentaire 14" xfId="27167" hidden="1" xr:uid="{00000000-0005-0000-0000-00003A530000}"/>
    <cellStyle name="Commentaire 14" xfId="27202" hidden="1" xr:uid="{00000000-0005-0000-0000-00003B530000}"/>
    <cellStyle name="Commentaire 14" xfId="27278" hidden="1" xr:uid="{00000000-0005-0000-0000-00003C530000}"/>
    <cellStyle name="Commentaire 14" xfId="26125" hidden="1" xr:uid="{00000000-0005-0000-0000-00003D530000}"/>
    <cellStyle name="Commentaire 14" xfId="27945" hidden="1" xr:uid="{00000000-0005-0000-0000-00003E530000}"/>
    <cellStyle name="Commentaire 14" xfId="28007" hidden="1" xr:uid="{00000000-0005-0000-0000-00003F530000}"/>
    <cellStyle name="Commentaire 14" xfId="28053" hidden="1" xr:uid="{00000000-0005-0000-0000-000040530000}"/>
    <cellStyle name="Commentaire 14" xfId="28097" hidden="1" xr:uid="{00000000-0005-0000-0000-000041530000}"/>
    <cellStyle name="Commentaire 14" xfId="28136" hidden="1" xr:uid="{00000000-0005-0000-0000-000042530000}"/>
    <cellStyle name="Commentaire 14" xfId="28172" hidden="1" xr:uid="{00000000-0005-0000-0000-000043530000}"/>
    <cellStyle name="Commentaire 14" xfId="28207" hidden="1" xr:uid="{00000000-0005-0000-0000-000044530000}"/>
    <cellStyle name="Commentaire 14" xfId="28283" hidden="1" xr:uid="{00000000-0005-0000-0000-000045530000}"/>
    <cellStyle name="Commentaire 14" xfId="29145" hidden="1" xr:uid="{00000000-0005-0000-0000-000046530000}"/>
    <cellStyle name="Commentaire 14" xfId="29207" hidden="1" xr:uid="{00000000-0005-0000-0000-000047530000}"/>
    <cellStyle name="Commentaire 14" xfId="29253" hidden="1" xr:uid="{00000000-0005-0000-0000-000048530000}"/>
    <cellStyle name="Commentaire 14" xfId="29297" hidden="1" xr:uid="{00000000-0005-0000-0000-000049530000}"/>
    <cellStyle name="Commentaire 14" xfId="29336" hidden="1" xr:uid="{00000000-0005-0000-0000-00004A530000}"/>
    <cellStyle name="Commentaire 14" xfId="29372" hidden="1" xr:uid="{00000000-0005-0000-0000-00004B530000}"/>
    <cellStyle name="Commentaire 14" xfId="29407" hidden="1" xr:uid="{00000000-0005-0000-0000-00004C530000}"/>
    <cellStyle name="Commentaire 14" xfId="29483" hidden="1" xr:uid="{00000000-0005-0000-0000-00004D530000}"/>
    <cellStyle name="Commentaire 14" xfId="28333" hidden="1" xr:uid="{00000000-0005-0000-0000-00004E530000}"/>
    <cellStyle name="Commentaire 14" xfId="30277" hidden="1" xr:uid="{00000000-0005-0000-0000-00004F530000}"/>
    <cellStyle name="Commentaire 14" xfId="30339" hidden="1" xr:uid="{00000000-0005-0000-0000-000050530000}"/>
    <cellStyle name="Commentaire 14" xfId="30385" hidden="1" xr:uid="{00000000-0005-0000-0000-000051530000}"/>
    <cellStyle name="Commentaire 14" xfId="30429" hidden="1" xr:uid="{00000000-0005-0000-0000-000052530000}"/>
    <cellStyle name="Commentaire 14" xfId="30468" hidden="1" xr:uid="{00000000-0005-0000-0000-000053530000}"/>
    <cellStyle name="Commentaire 14" xfId="30504" hidden="1" xr:uid="{00000000-0005-0000-0000-000054530000}"/>
    <cellStyle name="Commentaire 14" xfId="30539" hidden="1" xr:uid="{00000000-0005-0000-0000-000055530000}"/>
    <cellStyle name="Commentaire 14" xfId="30615" hidden="1" xr:uid="{00000000-0005-0000-0000-000056530000}"/>
    <cellStyle name="Commentaire 14" xfId="31477" hidden="1" xr:uid="{00000000-0005-0000-0000-000057530000}"/>
    <cellStyle name="Commentaire 14" xfId="31539" hidden="1" xr:uid="{00000000-0005-0000-0000-000058530000}"/>
    <cellStyle name="Commentaire 14" xfId="31585" hidden="1" xr:uid="{00000000-0005-0000-0000-000059530000}"/>
    <cellStyle name="Commentaire 14" xfId="31629" hidden="1" xr:uid="{00000000-0005-0000-0000-00005A530000}"/>
    <cellStyle name="Commentaire 14" xfId="31668" hidden="1" xr:uid="{00000000-0005-0000-0000-00005B530000}"/>
    <cellStyle name="Commentaire 14" xfId="31704" hidden="1" xr:uid="{00000000-0005-0000-0000-00005C530000}"/>
    <cellStyle name="Commentaire 14" xfId="31739" hidden="1" xr:uid="{00000000-0005-0000-0000-00005D530000}"/>
    <cellStyle name="Commentaire 14" xfId="31815" hidden="1" xr:uid="{00000000-0005-0000-0000-00005E530000}"/>
    <cellStyle name="Commentaire 14" xfId="30665" hidden="1" xr:uid="{00000000-0005-0000-0000-00005F530000}"/>
    <cellStyle name="Commentaire 14" xfId="32917" hidden="1" xr:uid="{C0A7CB1B-AC1A-4984-91AE-C5D9762C45AB}"/>
    <cellStyle name="Commentaire 14" xfId="32979" hidden="1" xr:uid="{3398BD6A-23E2-423D-90D4-CFBA35E40809}"/>
    <cellStyle name="Commentaire 14" xfId="33025" hidden="1" xr:uid="{A3895DF5-9DB3-40B9-99FA-4D24F8FE70D2}"/>
    <cellStyle name="Commentaire 14" xfId="33069" hidden="1" xr:uid="{434A30F7-BB2A-4659-8FA8-00D6FFF4FEE1}"/>
    <cellStyle name="Commentaire 14" xfId="33108" hidden="1" xr:uid="{69C05070-A367-4ACA-B005-FE05C8B77CFA}"/>
    <cellStyle name="Commentaire 14" xfId="33144" hidden="1" xr:uid="{F8FC8984-AC6C-4F3C-9E44-FB6D0231BAA6}"/>
    <cellStyle name="Commentaire 14" xfId="33179" hidden="1" xr:uid="{E32E0FC9-1B31-4FCA-A04B-6624C7A15791}"/>
    <cellStyle name="Commentaire 14" xfId="33255" hidden="1" xr:uid="{B96B5F6C-D80A-4202-8AFE-1784D50F4410}"/>
    <cellStyle name="Commentaire 14" xfId="34185" hidden="1" xr:uid="{2286294F-61D8-4D81-A050-DDD8B0760CFD}"/>
    <cellStyle name="Commentaire 14" xfId="34250" hidden="1" xr:uid="{D8F72E3D-44CB-49C4-AAEA-39E519094382}"/>
    <cellStyle name="Commentaire 14" xfId="34296" hidden="1" xr:uid="{D953F005-97D8-48A9-B9F4-E029327BD09E}"/>
    <cellStyle name="Commentaire 14" xfId="34340" hidden="1" xr:uid="{87C3C098-F843-4436-B7B6-6645C0907DE4}"/>
    <cellStyle name="Commentaire 14" xfId="34379" hidden="1" xr:uid="{2E8D5772-FE47-46A4-BFAF-4A9485BB11A8}"/>
    <cellStyle name="Commentaire 14" xfId="34415" hidden="1" xr:uid="{7655DDAA-9C5A-45FD-B80E-16176A5214C7}"/>
    <cellStyle name="Commentaire 14" xfId="34450" hidden="1" xr:uid="{9F4DD1FA-8FC1-44F2-9444-C8CFDBC56ACC}"/>
    <cellStyle name="Commentaire 14" xfId="34531" hidden="1" xr:uid="{6A22DA0C-F4DD-40C8-A2C1-A079FF7F73A9}"/>
    <cellStyle name="Commentaire 14" xfId="33334" hidden="1" xr:uid="{557F6B57-B406-4E55-835E-E937177F69B7}"/>
    <cellStyle name="Commentaire 14" xfId="35378" hidden="1" xr:uid="{C5866583-12FB-4BCC-AB65-B08A80066514}"/>
    <cellStyle name="Commentaire 14" xfId="35442" hidden="1" xr:uid="{702581F5-4DD3-4FB1-9672-49C379133231}"/>
    <cellStyle name="Commentaire 14" xfId="35488" hidden="1" xr:uid="{31D689AC-F5BA-4FDF-B362-813801AAE28B}"/>
    <cellStyle name="Commentaire 14" xfId="35532" hidden="1" xr:uid="{B820695B-5C9E-4433-8FE3-E763F266611C}"/>
    <cellStyle name="Commentaire 14" xfId="35571" hidden="1" xr:uid="{234D1240-A47A-4E48-A432-A68D4C007479}"/>
    <cellStyle name="Commentaire 14" xfId="35607" hidden="1" xr:uid="{10B106FA-B482-431B-A838-C6380F88F765}"/>
    <cellStyle name="Commentaire 14" xfId="35642" hidden="1" xr:uid="{F6A96AA2-D053-4495-807A-E5B6A9D74174}"/>
    <cellStyle name="Commentaire 14" xfId="35722" hidden="1" xr:uid="{F6B01F14-D98A-4A3E-B489-1EB5E3E76813}"/>
    <cellStyle name="Commentaire 14" xfId="36483" hidden="1" xr:uid="{CBA49D47-62DD-4C0D-A2B2-82EE5CF380D8}"/>
    <cellStyle name="Commentaire 14" xfId="36546" hidden="1" xr:uid="{5BC1FC6F-C763-4E9D-A765-E9DA4CB9177E}"/>
    <cellStyle name="Commentaire 14" xfId="36592" hidden="1" xr:uid="{5FEF7FF7-7B7B-4933-B00E-C73A0BA563D6}"/>
    <cellStyle name="Commentaire 14" xfId="36636" hidden="1" xr:uid="{BDB71BE7-CCC7-4958-A4ED-4C66B8CA8C31}"/>
    <cellStyle name="Commentaire 14" xfId="36675" hidden="1" xr:uid="{BC960B48-95F9-4906-88E4-DBE10A3D2654}"/>
    <cellStyle name="Commentaire 14" xfId="36711" hidden="1" xr:uid="{183EDD54-0B92-4414-A6E8-AE3EA9B1B287}"/>
    <cellStyle name="Commentaire 14" xfId="36746" hidden="1" xr:uid="{89326118-48CB-4522-B251-3A02A5227F74}"/>
    <cellStyle name="Commentaire 14" xfId="36822" hidden="1" xr:uid="{1A0EE992-802A-43D8-9F8C-6F41B86B51D2}"/>
    <cellStyle name="Commentaire 14" xfId="37581" hidden="1" xr:uid="{8482B429-6538-4092-8C69-A12EB8623467}"/>
    <cellStyle name="Commentaire 14" xfId="37643" hidden="1" xr:uid="{BB3D7D77-D77B-412B-A392-9BB6238070E1}"/>
    <cellStyle name="Commentaire 14" xfId="37689" hidden="1" xr:uid="{24A962FE-72B8-42C5-9288-404809ABC513}"/>
    <cellStyle name="Commentaire 14" xfId="37733" hidden="1" xr:uid="{FEF43F08-CC16-49A4-BC21-86C07074E800}"/>
    <cellStyle name="Commentaire 14" xfId="37772" hidden="1" xr:uid="{944FE059-40FF-4C0A-9460-DB026AFF0059}"/>
    <cellStyle name="Commentaire 14" xfId="37808" hidden="1" xr:uid="{ACF943B6-1A9F-471D-BC17-95BD09C96931}"/>
    <cellStyle name="Commentaire 14" xfId="37843" hidden="1" xr:uid="{ED5B69B9-816E-42C2-B25C-719EE463A2BE}"/>
    <cellStyle name="Commentaire 14" xfId="37919" hidden="1" xr:uid="{FAD13BA0-A9D0-4695-BA32-565578E6613B}"/>
    <cellStyle name="Commentaire 14" xfId="38841" hidden="1" xr:uid="{C26F9CA1-12E3-407C-B0E9-CAD7D032CD3F}"/>
    <cellStyle name="Commentaire 14" xfId="38906" hidden="1" xr:uid="{6E85919A-A744-461C-9390-13E9CAA14E0F}"/>
    <cellStyle name="Commentaire 14" xfId="38952" hidden="1" xr:uid="{9FEDB4B3-A0AA-4CA5-BC2E-602D11159368}"/>
    <cellStyle name="Commentaire 14" xfId="38996" hidden="1" xr:uid="{EC2E8621-A3DB-4887-A5DC-2572F3FA1284}"/>
    <cellStyle name="Commentaire 14" xfId="39035" hidden="1" xr:uid="{5E510F72-AD31-4585-A615-CA6989C6ECCD}"/>
    <cellStyle name="Commentaire 14" xfId="39071" hidden="1" xr:uid="{114C354E-CDF3-410E-A549-919D46FCA598}"/>
    <cellStyle name="Commentaire 14" xfId="39106" hidden="1" xr:uid="{FB144E26-F729-4D0A-ABFB-89268F2F4834}"/>
    <cellStyle name="Commentaire 14" xfId="39186" hidden="1" xr:uid="{E125D4DD-3B9E-4A3C-87FF-96157F8491CB}"/>
    <cellStyle name="Commentaire 14" xfId="40089" hidden="1" xr:uid="{6C02F3C5-3BAF-464D-85B5-3A708C4FDAA3}"/>
    <cellStyle name="Commentaire 14" xfId="40151" hidden="1" xr:uid="{C4A47E43-4A74-430A-8F81-819AA694DB07}"/>
    <cellStyle name="Commentaire 14" xfId="40197" hidden="1" xr:uid="{2B29992C-0079-41A2-8EF7-030450EF5CF7}"/>
    <cellStyle name="Commentaire 14" xfId="40241" hidden="1" xr:uid="{5023AFF8-EDCE-4583-9516-2AD3017494C0}"/>
    <cellStyle name="Commentaire 14" xfId="40280" hidden="1" xr:uid="{CA0F1EEB-1051-4A97-8F2E-FDBDC651951A}"/>
    <cellStyle name="Commentaire 14" xfId="40316" hidden="1" xr:uid="{B107936A-7A7A-44A5-859F-ED1F65DA3AEF}"/>
    <cellStyle name="Commentaire 14" xfId="40351" hidden="1" xr:uid="{0009F4D0-014E-4AAE-8EDC-C4244A09CADE}"/>
    <cellStyle name="Commentaire 14" xfId="40427" hidden="1" xr:uid="{A35E027D-F2EA-4EA5-A3A9-71DC9FD88B2F}"/>
    <cellStyle name="Commentaire 14" xfId="39276" hidden="1" xr:uid="{3E198F27-25A3-49C7-A45A-66EE5AE43D70}"/>
    <cellStyle name="Commentaire 14" xfId="41182" hidden="1" xr:uid="{77611DE2-A212-4B71-AAA2-B26DB225C9A6}"/>
    <cellStyle name="Commentaire 14" xfId="41244" hidden="1" xr:uid="{7F4894FD-5DD4-4D91-BFAA-CF2875E48CBE}"/>
    <cellStyle name="Commentaire 14" xfId="41290" hidden="1" xr:uid="{9F4F7509-0247-4374-9DAC-4F6A84281488}"/>
    <cellStyle name="Commentaire 14" xfId="41334" hidden="1" xr:uid="{E7CC89D9-FBC6-49D7-A98C-4ED9057221F0}"/>
    <cellStyle name="Commentaire 14" xfId="41373" hidden="1" xr:uid="{A5863839-3887-499B-AEC3-93E75AFD13E5}"/>
    <cellStyle name="Commentaire 14" xfId="41409" hidden="1" xr:uid="{6F7CCFEA-B52C-42F8-B2FC-04E37A9B588F}"/>
    <cellStyle name="Commentaire 14" xfId="41444" hidden="1" xr:uid="{DBCAC46C-FBDE-43BC-A54F-EC38F7FD627B}"/>
    <cellStyle name="Commentaire 14" xfId="41524" hidden="1" xr:uid="{4FF709E5-E703-4E49-8283-55BF3EB1A9FF}"/>
    <cellStyle name="Commentaire 14" xfId="42411" hidden="1" xr:uid="{9FF36029-B299-43FA-8682-F64963ABF738}"/>
    <cellStyle name="Commentaire 14" xfId="42473" hidden="1" xr:uid="{5CADA7E1-4D33-4033-903D-2E650648B820}"/>
    <cellStyle name="Commentaire 14" xfId="42519" hidden="1" xr:uid="{1CBB137B-1E35-48EB-A571-CE0203370956}"/>
    <cellStyle name="Commentaire 14" xfId="42563" hidden="1" xr:uid="{7FEE9AD0-F306-4526-AC05-770BA4A4D689}"/>
    <cellStyle name="Commentaire 14" xfId="42602" hidden="1" xr:uid="{7A11C024-EE27-49A3-B9F1-949E00DB4057}"/>
    <cellStyle name="Commentaire 14" xfId="42638" hidden="1" xr:uid="{DB74CD06-8C26-4528-8DFA-C9BA742DFBDF}"/>
    <cellStyle name="Commentaire 14" xfId="42673" hidden="1" xr:uid="{58848C99-B409-40F4-80E3-96BB10622C79}"/>
    <cellStyle name="Commentaire 14" xfId="42751" hidden="1" xr:uid="{0BE29808-D7A4-492E-8391-3A00310D7F1F}"/>
    <cellStyle name="Commentaire 14" xfId="41596" hidden="1" xr:uid="{F292424C-A90C-43C3-9481-23DCF5D8D1DC}"/>
    <cellStyle name="Commentaire 14" xfId="43476" hidden="1" xr:uid="{69CC4FE8-3355-41FC-8A05-B1CF99CC1FA7}"/>
    <cellStyle name="Commentaire 14" xfId="43538" hidden="1" xr:uid="{FBB734BA-D3B1-431D-BB7E-E31C6CD3251C}"/>
    <cellStyle name="Commentaire 14" xfId="43584" hidden="1" xr:uid="{377F52C8-A1F2-447D-9467-DEEA61CA2857}"/>
    <cellStyle name="Commentaire 14" xfId="43628" hidden="1" xr:uid="{0FA85F65-AE4E-44DF-A8C9-E1CA6DB49292}"/>
    <cellStyle name="Commentaire 14" xfId="43667" hidden="1" xr:uid="{AC9F1D8C-E82A-4D8C-99AD-B974A11E740E}"/>
    <cellStyle name="Commentaire 14" xfId="43703" hidden="1" xr:uid="{05BEBBC7-0F49-4563-BC61-59B2F8C06DAD}"/>
    <cellStyle name="Commentaire 14" xfId="43738" hidden="1" xr:uid="{562DE8F3-F090-4F59-A146-9D7CC304E739}"/>
    <cellStyle name="Commentaire 14" xfId="43814" hidden="1" xr:uid="{8C5E8296-CDE2-4AE3-832C-0DA8E4B8F908}"/>
    <cellStyle name="Commentaire 14" xfId="44700" hidden="1" xr:uid="{364DAA5F-9417-4A40-B183-4B827FAECF1D}"/>
    <cellStyle name="Commentaire 14" xfId="44762" hidden="1" xr:uid="{B1551A57-1552-4451-A4E5-6244F297E608}"/>
    <cellStyle name="Commentaire 14" xfId="44808" hidden="1" xr:uid="{317FA7D4-7F9F-441E-9049-9B277899E824}"/>
    <cellStyle name="Commentaire 14" xfId="44852" hidden="1" xr:uid="{57ECF299-23EA-4E03-8427-AFDD2DABCC27}"/>
    <cellStyle name="Commentaire 14" xfId="44891" hidden="1" xr:uid="{376DFC31-30C0-46DD-B9AC-43F6B5394D8B}"/>
    <cellStyle name="Commentaire 14" xfId="44927" hidden="1" xr:uid="{49AE49F1-96C7-4AFF-B847-8635B34A68D1}"/>
    <cellStyle name="Commentaire 14" xfId="44962" hidden="1" xr:uid="{FFF71B3A-3D65-4E71-9856-FC5DDC06B4F2}"/>
    <cellStyle name="Commentaire 14" xfId="45038" hidden="1" xr:uid="{C42FEC9F-3785-435E-8BF8-229B2F9F784E}"/>
    <cellStyle name="Commentaire 14" xfId="43885" hidden="1" xr:uid="{10ED90B3-5BA5-47C6-8317-0FB6310E3D21}"/>
    <cellStyle name="Commentaire 14" xfId="45695" hidden="1" xr:uid="{A8089E39-AD0E-4909-879C-BC8D1FB16807}"/>
    <cellStyle name="Commentaire 14" xfId="45757" hidden="1" xr:uid="{5C548E5B-06B9-4C09-8730-155E10366DDC}"/>
    <cellStyle name="Commentaire 14" xfId="45803" hidden="1" xr:uid="{C22135BD-D514-47D9-ACC3-64BCC96D38B3}"/>
    <cellStyle name="Commentaire 14" xfId="45847" hidden="1" xr:uid="{58141E89-988A-4D78-AD10-B2CA0AD48895}"/>
    <cellStyle name="Commentaire 14" xfId="45886" hidden="1" xr:uid="{BCE1B9FE-ABEB-4DE4-8B31-4CDE9EE1E6D7}"/>
    <cellStyle name="Commentaire 14" xfId="45922" hidden="1" xr:uid="{61B35E0D-97C6-40F7-BC32-C03F933D5CEC}"/>
    <cellStyle name="Commentaire 14" xfId="45957" hidden="1" xr:uid="{CDBF1671-96A9-48C6-83FA-847E0DE3AA11}"/>
    <cellStyle name="Commentaire 14" xfId="46033" hidden="1" xr:uid="{B757C097-233B-462D-A9C2-EFB1FFE7E557}"/>
    <cellStyle name="Commentaire 14" xfId="46895" hidden="1" xr:uid="{1C3E2138-8A45-4F3E-B5D0-643D31AB809C}"/>
    <cellStyle name="Commentaire 14" xfId="46957" hidden="1" xr:uid="{0C9C25A6-AB09-463F-9D0E-9585436A9217}"/>
    <cellStyle name="Commentaire 14" xfId="47003" hidden="1" xr:uid="{703BB491-B4D8-4809-B95D-E1647EF0254C}"/>
    <cellStyle name="Commentaire 14" xfId="47047" hidden="1" xr:uid="{F0C38AFB-3FB5-4F90-BE66-BF96CD3802DB}"/>
    <cellStyle name="Commentaire 14" xfId="47086" hidden="1" xr:uid="{84748170-7393-461A-A235-F1439D13B051}"/>
    <cellStyle name="Commentaire 14" xfId="47122" hidden="1" xr:uid="{17B8E106-E7B6-40AA-A2E4-25946A9325FD}"/>
    <cellStyle name="Commentaire 14" xfId="47157" hidden="1" xr:uid="{EDAD1F66-56F1-435A-98F7-B945F7199A61}"/>
    <cellStyle name="Commentaire 14" xfId="47233" hidden="1" xr:uid="{B250A2CA-3D24-43C6-AF1F-33AC25FCFA1A}"/>
    <cellStyle name="Commentaire 14" xfId="46083" hidden="1" xr:uid="{93CCEB57-00C8-4B92-A846-3A88569140B6}"/>
    <cellStyle name="Commentaire 14" xfId="48183" hidden="1" xr:uid="{F401AF32-40E2-4313-B0B7-7E14FEE29B61}"/>
    <cellStyle name="Commentaire 14" xfId="48248" hidden="1" xr:uid="{05411E00-4BBA-4161-AE70-29A43394A0AD}"/>
    <cellStyle name="Commentaire 14" xfId="48294" hidden="1" xr:uid="{6F94633D-AC9F-4EE8-999D-64BD9FC60FDB}"/>
    <cellStyle name="Commentaire 14" xfId="48338" hidden="1" xr:uid="{79CE2DFC-C5A5-450E-87D6-4B41ADE5E452}"/>
    <cellStyle name="Commentaire 14" xfId="48377" hidden="1" xr:uid="{EC03974E-7357-4B28-A959-78B30F5A7E1F}"/>
    <cellStyle name="Commentaire 14" xfId="48413" hidden="1" xr:uid="{CC3FF8F7-E71D-411F-863C-BA78F02068C2}"/>
    <cellStyle name="Commentaire 14" xfId="48448" hidden="1" xr:uid="{487D8ED7-C678-4F9E-963D-23EE27CF87EE}"/>
    <cellStyle name="Commentaire 14" xfId="48529" hidden="1" xr:uid="{5485D82E-32F3-4F73-9F84-A787236005F7}"/>
    <cellStyle name="Commentaire 14" xfId="49455" hidden="1" xr:uid="{FAD1566A-CDB5-4D79-ACFB-30B9BB41143F}"/>
    <cellStyle name="Commentaire 14" xfId="49518" hidden="1" xr:uid="{09ADA395-C4DE-49E1-9E03-1D66E48A94A6}"/>
    <cellStyle name="Commentaire 14" xfId="49564" hidden="1" xr:uid="{1244F44F-2A1F-457D-BDA3-BCF40319C1C4}"/>
    <cellStyle name="Commentaire 14" xfId="49608" hidden="1" xr:uid="{D6376E81-14EB-418E-9ACF-AC8504734FAF}"/>
    <cellStyle name="Commentaire 14" xfId="49647" hidden="1" xr:uid="{F61B2D45-4264-430C-A4BF-B5E759A2DE23}"/>
    <cellStyle name="Commentaire 14" xfId="49683" hidden="1" xr:uid="{2B1E388E-575A-4B5D-9879-FEDABADADACE}"/>
    <cellStyle name="Commentaire 14" xfId="49718" hidden="1" xr:uid="{F148D16A-F810-4AFF-BD9C-BB96BD84A258}"/>
    <cellStyle name="Commentaire 14" xfId="49797" hidden="1" xr:uid="{EE371F6B-5CE1-41CE-80C4-15A995A458D2}"/>
    <cellStyle name="Commentaire 14" xfId="48637" hidden="1" xr:uid="{8693B3FC-E611-4404-9EF2-9521BD334E8B}"/>
    <cellStyle name="Commentaire 14" xfId="50515" hidden="1" xr:uid="{B59B94EF-BEE4-442F-BF45-5BBB3F1D87EA}"/>
    <cellStyle name="Commentaire 14" xfId="50580" hidden="1" xr:uid="{AA3EABE2-B6BD-43D0-BA6A-DD7F4E07BDBE}"/>
    <cellStyle name="Commentaire 14" xfId="50626" hidden="1" xr:uid="{89F2FC89-D593-471E-87A4-AA48D42F1EF0}"/>
    <cellStyle name="Commentaire 14" xfId="50670" hidden="1" xr:uid="{D0438D20-30F6-452F-A578-29F9DBC207BF}"/>
    <cellStyle name="Commentaire 14" xfId="50709" hidden="1" xr:uid="{B5ED6540-3FF7-4246-848F-976F5BF143F9}"/>
    <cellStyle name="Commentaire 14" xfId="50745" hidden="1" xr:uid="{560E2395-62A8-4119-81AE-F09C2150DBAC}"/>
    <cellStyle name="Commentaire 14" xfId="50780" hidden="1" xr:uid="{9AD84EE5-FAAB-4F3F-8541-D612A00C7E47}"/>
    <cellStyle name="Commentaire 14" xfId="50862" hidden="1" xr:uid="{0F5196B8-1363-41EA-B1ED-D60881D9FE51}"/>
    <cellStyle name="Commentaire 14" xfId="51790" hidden="1" xr:uid="{995B4700-FB7A-4D38-9850-890016617E16}"/>
    <cellStyle name="Commentaire 14" xfId="51853" hidden="1" xr:uid="{CBB50AA4-5CC9-496C-845E-241873DF2CF8}"/>
    <cellStyle name="Commentaire 14" xfId="51899" hidden="1" xr:uid="{B7109F55-BFF4-450E-A995-CEB7744777D2}"/>
    <cellStyle name="Commentaire 14" xfId="51943" hidden="1" xr:uid="{F6F1227B-B428-4633-9D76-B3FD96A5F70F}"/>
    <cellStyle name="Commentaire 14" xfId="51982" hidden="1" xr:uid="{0C85124D-8EFF-4418-A0EE-913F34EC0B46}"/>
    <cellStyle name="Commentaire 14" xfId="52018" hidden="1" xr:uid="{6272BAAB-93C3-48E0-B3F8-4D0C6EEA0B2E}"/>
    <cellStyle name="Commentaire 14" xfId="52053" hidden="1" xr:uid="{263CC5A4-1F1A-4116-8662-B808F81158CC}"/>
    <cellStyle name="Commentaire 14" xfId="52132" hidden="1" xr:uid="{532A02B4-E810-4119-90EE-3A7CD85727D6}"/>
    <cellStyle name="Commentaire 14" xfId="50973" hidden="1" xr:uid="{7335D021-C05E-43C3-B7CC-A4671711F89A}"/>
    <cellStyle name="Commentaire 14" xfId="52844" hidden="1" xr:uid="{ADF09D8B-3106-4E60-ADB8-1440D3B2D59C}"/>
    <cellStyle name="Commentaire 14" xfId="52908" hidden="1" xr:uid="{FC2D5A94-F000-4593-8EAB-C37282ECB770}"/>
    <cellStyle name="Commentaire 14" xfId="52954" hidden="1" xr:uid="{1A772F9E-BCEB-40D9-83A8-2ED8EE3454D8}"/>
    <cellStyle name="Commentaire 14" xfId="52998" hidden="1" xr:uid="{FC78675C-3570-4F25-A048-FD4FFD673C1C}"/>
    <cellStyle name="Commentaire 14" xfId="53037" hidden="1" xr:uid="{DD431C03-353A-4F0F-A79D-0EFF9D514E44}"/>
    <cellStyle name="Commentaire 14" xfId="53073" hidden="1" xr:uid="{CFC9CC2A-22A0-436E-8FD5-747E5922A489}"/>
    <cellStyle name="Commentaire 14" xfId="53108" hidden="1" xr:uid="{4BE6C67C-9C51-4D10-BE0F-40DCE8CD5019}"/>
    <cellStyle name="Commentaire 14" xfId="53188" hidden="1" xr:uid="{78E5B85A-A619-49EE-A4FB-C8F16BAB677D}"/>
    <cellStyle name="Commentaire 14" xfId="54112" hidden="1" xr:uid="{C4348FD3-B346-4251-B1E9-AE0D462CFEBD}"/>
    <cellStyle name="Commentaire 14" xfId="54175" hidden="1" xr:uid="{A38F4B77-B2FB-4498-A99C-DD61171CF12F}"/>
    <cellStyle name="Commentaire 14" xfId="54221" hidden="1" xr:uid="{7514FC39-3524-4122-8BA3-C3FF2EC504EC}"/>
    <cellStyle name="Commentaire 14" xfId="54265" hidden="1" xr:uid="{12AD4FF2-EFCD-481C-A5C6-943456BCDEC3}"/>
    <cellStyle name="Commentaire 14" xfId="54304" hidden="1" xr:uid="{B7BC4D29-F75F-46E5-9858-8B6F5957BC90}"/>
    <cellStyle name="Commentaire 14" xfId="54340" hidden="1" xr:uid="{B57FBAB4-FB12-42AD-BFBA-2DEF6DB9E7E6}"/>
    <cellStyle name="Commentaire 14" xfId="54375" hidden="1" xr:uid="{1C8AA252-8EFF-471F-8C38-E746B6335808}"/>
    <cellStyle name="Commentaire 14" xfId="54454" hidden="1" xr:uid="{D867F9CF-26E6-4DD0-BA00-61EF2A9A9FBA}"/>
    <cellStyle name="Commentaire 14" xfId="53294" hidden="1" xr:uid="{FF487FEE-A1FD-4D42-9689-EA05CC38B6DE}"/>
    <cellStyle name="Commentaire 14" xfId="55156" hidden="1" xr:uid="{8DE0A892-29B9-4589-AB6D-8B23FFBA2681}"/>
    <cellStyle name="Commentaire 14" xfId="55219" hidden="1" xr:uid="{E98A6D56-20FC-4BEF-9256-4D07510A0980}"/>
    <cellStyle name="Commentaire 14" xfId="55265" hidden="1" xr:uid="{4F006684-5034-4C7E-BADA-CB3C9341DEE2}"/>
    <cellStyle name="Commentaire 14" xfId="55309" hidden="1" xr:uid="{B2402097-F0C7-465C-A4FF-B5AF1C47EB54}"/>
    <cellStyle name="Commentaire 14" xfId="55348" hidden="1" xr:uid="{AFB136FD-F739-4F41-A730-48FE6F2DB2C3}"/>
    <cellStyle name="Commentaire 14" xfId="55384" hidden="1" xr:uid="{83A9A995-DBE7-4435-BB6F-C6B98B74B2BD}"/>
    <cellStyle name="Commentaire 14" xfId="55419" hidden="1" xr:uid="{0FED56C8-1414-4510-BA7B-4E8A2FD41B6A}"/>
    <cellStyle name="Commentaire 14" xfId="55496" hidden="1" xr:uid="{70927BBF-A9E3-4A11-B7AB-1724D4774F35}"/>
    <cellStyle name="Commentaire 14" xfId="56412" hidden="1" xr:uid="{F23592BD-6AF3-44A5-9F5D-9612A79BEFAE}"/>
    <cellStyle name="Commentaire 14" xfId="56475" hidden="1" xr:uid="{DD2D1FB8-E96E-4162-8BB7-3B3DE5773F3D}"/>
    <cellStyle name="Commentaire 14" xfId="56521" hidden="1" xr:uid="{2129C0AA-C5C5-44AB-8719-BFE7037A9517}"/>
    <cellStyle name="Commentaire 14" xfId="56565" hidden="1" xr:uid="{7620394D-372A-453E-9621-8B29651E113E}"/>
    <cellStyle name="Commentaire 14" xfId="56604" hidden="1" xr:uid="{6B24C472-9D91-418D-8C5D-8FCFA9758DBC}"/>
    <cellStyle name="Commentaire 14" xfId="56640" hidden="1" xr:uid="{D69C3AC0-B3E5-4476-BD82-6B20CFA16BAE}"/>
    <cellStyle name="Commentaire 14" xfId="56675" hidden="1" xr:uid="{6E8DD1E2-91C7-4FDF-800C-5B71D1F6B043}"/>
    <cellStyle name="Commentaire 14" xfId="56752" hidden="1" xr:uid="{B60017B4-CF3C-4EE0-805D-419091B6D1EF}"/>
    <cellStyle name="Commentaire 14" xfId="55595" hidden="1" xr:uid="{9976B617-1D8B-468C-A4CA-F8AA16EA981F}"/>
    <cellStyle name="Commentaire 14" xfId="57452" hidden="1" xr:uid="{983EE83B-C540-45FC-BCF0-793827C67654}"/>
    <cellStyle name="Commentaire 14" xfId="57514" hidden="1" xr:uid="{0EF4E5C8-3461-4E96-A5C1-F1B04BDDD374}"/>
    <cellStyle name="Commentaire 14" xfId="57560" hidden="1" xr:uid="{6E3738F8-48EE-488B-8182-7E1A729BEB4E}"/>
    <cellStyle name="Commentaire 14" xfId="57604" hidden="1" xr:uid="{591BA71B-9AC3-4E28-BFD1-DFA83C1BCEAC}"/>
    <cellStyle name="Commentaire 14" xfId="57643" hidden="1" xr:uid="{7C4E3CBD-E790-473F-9E16-C8AB268FBB29}"/>
    <cellStyle name="Commentaire 14" xfId="57679" hidden="1" xr:uid="{0E04F9EB-F3CC-492C-959C-895218BC25D5}"/>
    <cellStyle name="Commentaire 14" xfId="57714" hidden="1" xr:uid="{F81A7392-6A82-4F97-8EEB-0F609815030F}"/>
    <cellStyle name="Commentaire 14" xfId="57790" hidden="1" xr:uid="{5F2EEF54-1184-461A-B354-832CFC36775C}"/>
    <cellStyle name="Commentaire 14" xfId="58676" hidden="1" xr:uid="{3F68D21B-733B-4DCC-A0B4-44300DD83BBB}"/>
    <cellStyle name="Commentaire 14" xfId="58738" hidden="1" xr:uid="{61BD1A14-296B-442E-A645-372FAEE74F1D}"/>
    <cellStyle name="Commentaire 14" xfId="58784" hidden="1" xr:uid="{278BD538-E3D5-46E1-A554-6C20BDB4DB75}"/>
    <cellStyle name="Commentaire 14" xfId="58828" hidden="1" xr:uid="{ECE14025-D272-4866-A3D9-0E8AB522C2B5}"/>
    <cellStyle name="Commentaire 14" xfId="58867" hidden="1" xr:uid="{B64FD3BF-A356-4E77-957D-E4ABD63B9D68}"/>
    <cellStyle name="Commentaire 14" xfId="58903" hidden="1" xr:uid="{E5FA8EBF-67AF-4564-B6B2-4AEE5678F9F3}"/>
    <cellStyle name="Commentaire 14" xfId="58938" hidden="1" xr:uid="{6E28E782-BEDF-47CA-8B7D-63613B68DDEA}"/>
    <cellStyle name="Commentaire 14" xfId="59014" hidden="1" xr:uid="{120F9D72-856E-4225-B149-5859193FE7C5}"/>
    <cellStyle name="Commentaire 14" xfId="57861" hidden="1" xr:uid="{A2AB2E2B-4671-421E-A0D2-CBB70A9CA282}"/>
    <cellStyle name="Commentaire 14" xfId="59681" hidden="1" xr:uid="{679D4838-F355-4099-B9E3-4354851B931B}"/>
    <cellStyle name="Commentaire 14" xfId="59743" hidden="1" xr:uid="{4439FE7D-EC7B-4D2C-B503-F3B4E8F8825B}"/>
    <cellStyle name="Commentaire 14" xfId="59789" hidden="1" xr:uid="{7FE9E9B1-22FF-4A99-B79F-3920B22CCD71}"/>
    <cellStyle name="Commentaire 14" xfId="59833" hidden="1" xr:uid="{39CF5852-27D4-4F67-9799-880045714C51}"/>
    <cellStyle name="Commentaire 14" xfId="59872" hidden="1" xr:uid="{1FD9BA04-EACA-43B4-85C9-F0434ED9537F}"/>
    <cellStyle name="Commentaire 14" xfId="59908" hidden="1" xr:uid="{06959EDF-6EB3-49F7-B9EB-C418F6BBCA64}"/>
    <cellStyle name="Commentaire 14" xfId="59943" hidden="1" xr:uid="{A48FCAEA-EDD3-4D91-8FBC-8AB910C3607C}"/>
    <cellStyle name="Commentaire 14" xfId="60019" hidden="1" xr:uid="{FACF032D-5BF1-4048-8667-586021C3D29B}"/>
    <cellStyle name="Commentaire 14" xfId="60881" hidden="1" xr:uid="{383CA0A2-1E49-4158-9FE2-5E0DCA6F61A4}"/>
    <cellStyle name="Commentaire 14" xfId="60943" hidden="1" xr:uid="{65FF92DA-BBED-4532-97CC-E62BB0F8A125}"/>
    <cellStyle name="Commentaire 14" xfId="60989" hidden="1" xr:uid="{D09B6172-9A7B-4EF2-884F-59C48FF79C06}"/>
    <cellStyle name="Commentaire 14" xfId="61033" hidden="1" xr:uid="{4DD1BF74-3F42-455D-8BA4-A8DD1D7F4530}"/>
    <cellStyle name="Commentaire 14" xfId="61072" hidden="1" xr:uid="{336153AD-DD12-4B12-87BB-D033653C098C}"/>
    <cellStyle name="Commentaire 14" xfId="61108" hidden="1" xr:uid="{6B32C36A-909A-49DD-86C8-F310E700BC3A}"/>
    <cellStyle name="Commentaire 14" xfId="61143" hidden="1" xr:uid="{50122D53-55AC-4452-ADC0-1EE9A0010AF2}"/>
    <cellStyle name="Commentaire 14" xfId="61219" hidden="1" xr:uid="{F7F993F9-A2CF-4C05-99B7-C308A4A33933}"/>
    <cellStyle name="Commentaire 14" xfId="60069" hidden="1" xr:uid="{A0E1DFDF-F7A0-48B0-B8F2-69E431D3678F}"/>
    <cellStyle name="Commentaire 14" xfId="62010" hidden="1" xr:uid="{906E7DDD-9286-4CEE-9EC5-A632CEC78C43}"/>
    <cellStyle name="Commentaire 14" xfId="62072" hidden="1" xr:uid="{991836EB-ED07-4A4B-9E59-617F1B3AE3BE}"/>
    <cellStyle name="Commentaire 14" xfId="62118" hidden="1" xr:uid="{FC4F1A8E-C4A3-4BE7-B2B3-C68CCF594301}"/>
    <cellStyle name="Commentaire 14" xfId="62162" hidden="1" xr:uid="{20115766-21B2-4CBC-8A2C-E286178F2F7A}"/>
    <cellStyle name="Commentaire 14" xfId="62201" hidden="1" xr:uid="{B8AB547C-8476-46C3-8BB2-180F533AEC69}"/>
    <cellStyle name="Commentaire 14" xfId="62237" hidden="1" xr:uid="{16BB214D-079D-46F0-92AA-F1FCA3FC5500}"/>
    <cellStyle name="Commentaire 14" xfId="62272" hidden="1" xr:uid="{3B081DCD-E3A4-4D63-94F7-B29F52F790ED}"/>
    <cellStyle name="Commentaire 14" xfId="62348" hidden="1" xr:uid="{DFF01E39-AC1D-4704-9B82-EEC0B22E65CA}"/>
    <cellStyle name="Commentaire 14" xfId="63210" hidden="1" xr:uid="{6CF18314-766E-475E-9834-FCF53B74AB81}"/>
    <cellStyle name="Commentaire 14" xfId="63272" hidden="1" xr:uid="{75E9A38D-6B08-433B-A941-6E8595D7099E}"/>
    <cellStyle name="Commentaire 14" xfId="63318" hidden="1" xr:uid="{12DD3EF8-BD30-453E-B9B8-20EF9D3448F7}"/>
    <cellStyle name="Commentaire 14" xfId="63362" hidden="1" xr:uid="{C16F1235-AEC7-43FC-91B8-41E0388411E6}"/>
    <cellStyle name="Commentaire 14" xfId="63401" hidden="1" xr:uid="{0D653669-3765-48FE-8BBA-51DE29BC24B8}"/>
    <cellStyle name="Commentaire 14" xfId="63437" hidden="1" xr:uid="{3543BA17-292F-4415-973E-618F6DFC2667}"/>
    <cellStyle name="Commentaire 14" xfId="63472" hidden="1" xr:uid="{F90624CF-CF4A-4E08-B2FB-5350F7B8649D}"/>
    <cellStyle name="Commentaire 14" xfId="63548" hidden="1" xr:uid="{94487AA5-5AFB-4397-955B-BC765312D046}"/>
    <cellStyle name="Commentaire 14" xfId="62398" xr:uid="{4A831C09-B12E-4E3F-843D-5F086E4AFD03}"/>
    <cellStyle name="Commentaire 15" xfId="1294" xr:uid="{00000000-0005-0000-0000-000060530000}"/>
    <cellStyle name="Commentaire 15 2" xfId="9727" xr:uid="{00000000-0005-0000-0000-000061530000}"/>
    <cellStyle name="Commentaire 16" xfId="7374" xr:uid="{00000000-0005-0000-0000-000062530000}"/>
    <cellStyle name="Commentaire 17" xfId="31948" xr:uid="{00000000-0005-0000-0000-000063530000}"/>
    <cellStyle name="Commentaire 18" xfId="31949" hidden="1" xr:uid="{00000000-0005-0000-0000-000064530000}"/>
    <cellStyle name="Commentaire 18" xfId="63587" xr:uid="{CF201FE5-170A-462E-AE0E-2FB24BDDC2A2}"/>
    <cellStyle name="Commentaire 19" xfId="31950" hidden="1" xr:uid="{00000000-0005-0000-0000-000065530000}"/>
    <cellStyle name="Commentaire 19" xfId="63588" xr:uid="{83ED46ED-99A4-4635-8A70-C26EE5B47578}"/>
    <cellStyle name="Commentaire 2" xfId="116" hidden="1" xr:uid="{00000000-0005-0000-0000-000066530000}"/>
    <cellStyle name="Commentaire 2" xfId="171" xr:uid="{00000000-0005-0000-0000-000067530000}"/>
    <cellStyle name="Commentaire 2 2" xfId="1315" xr:uid="{00000000-0005-0000-0000-000068530000}"/>
    <cellStyle name="Commentaire 2 2 2" xfId="9744" xr:uid="{00000000-0005-0000-0000-000069530000}"/>
    <cellStyle name="Commentaire 2 3" xfId="1492" hidden="1" xr:uid="{00000000-0005-0000-0000-00006A530000}"/>
    <cellStyle name="Commentaire 2 3" xfId="2725" hidden="1" xr:uid="{00000000-0005-0000-0000-00006B530000}"/>
    <cellStyle name="Commentaire 2 3" xfId="3910" hidden="1" xr:uid="{00000000-0005-0000-0000-00006C530000}"/>
    <cellStyle name="Commentaire 2 3" xfId="4974" hidden="1" xr:uid="{00000000-0005-0000-0000-00006D530000}"/>
    <cellStyle name="Commentaire 2 3" xfId="7452" hidden="1" xr:uid="{00000000-0005-0000-0000-00006E530000}"/>
    <cellStyle name="Commentaire 2 3" xfId="9832" hidden="1" xr:uid="{00000000-0005-0000-0000-00006F530000}"/>
    <cellStyle name="Commentaire 2 3" xfId="12132" hidden="1" xr:uid="{00000000-0005-0000-0000-000070530000}"/>
    <cellStyle name="Commentaire 2 3" xfId="14332" hidden="1" xr:uid="{00000000-0005-0000-0000-000071530000}"/>
    <cellStyle name="Commentaire 2 3" xfId="16907" hidden="1" xr:uid="{00000000-0005-0000-0000-000072530000}"/>
    <cellStyle name="Commentaire 2 3" xfId="19243" hidden="1" xr:uid="{00000000-0005-0000-0000-000073530000}"/>
    <cellStyle name="Commentaire 2 3" xfId="21564" hidden="1" xr:uid="{00000000-0005-0000-0000-000074530000}"/>
    <cellStyle name="Commentaire 2 3" xfId="23865" hidden="1" xr:uid="{00000000-0005-0000-0000-000075530000}"/>
    <cellStyle name="Commentaire 2 3" xfId="26130" hidden="1" xr:uid="{00000000-0005-0000-0000-000076530000}"/>
    <cellStyle name="Commentaire 2 3" xfId="28338" hidden="1" xr:uid="{00000000-0005-0000-0000-000077530000}"/>
    <cellStyle name="Commentaire 2 3" xfId="30670" hidden="1" xr:uid="{00000000-0005-0000-0000-000078530000}"/>
    <cellStyle name="Commentaire 2 3" xfId="33361" hidden="1" xr:uid="{0A8AC74F-E6A9-433D-9781-D5E8B9B2B2D4}"/>
    <cellStyle name="Commentaire 2 3" xfId="34590" hidden="1" xr:uid="{C23F8B0F-976F-4481-BC15-C6629541BC4A}"/>
    <cellStyle name="Commentaire 2 3" xfId="35775" hidden="1" xr:uid="{E2DD15F2-795B-4FD5-A808-96C35001C1BB}"/>
    <cellStyle name="Commentaire 2 3" xfId="36839" hidden="1" xr:uid="{405F5B5C-E25B-4B9B-A3A8-8EC2C6CA7CDE}"/>
    <cellStyle name="Commentaire 2 3" xfId="39281" hidden="1" xr:uid="{B86EAE52-E454-4403-BCAB-EEEC7C8FCD73}"/>
    <cellStyle name="Commentaire 2 3" xfId="41601" hidden="1" xr:uid="{FC511278-4C63-4338-86B3-1D43AF77D4FE}"/>
    <cellStyle name="Commentaire 2 3" xfId="43890" hidden="1" xr:uid="{7DBD8C86-1AAC-4720-9494-D742B5C7E154}"/>
    <cellStyle name="Commentaire 2 3" xfId="46088" hidden="1" xr:uid="{E63FE509-72B8-47D4-960B-8F18677236E1}"/>
    <cellStyle name="Commentaire 2 3" xfId="48643" hidden="1" xr:uid="{02B25756-96A0-4BB2-8F44-FC1861558E30}"/>
    <cellStyle name="Commentaire 2 3" xfId="50979" hidden="1" xr:uid="{DF0F9822-D49C-42CE-883F-4B324CBC53E0}"/>
    <cellStyle name="Commentaire 2 3" xfId="53300" hidden="1" xr:uid="{E6C6ECD2-98B3-4CD1-B119-BE2EB7AC500D}"/>
    <cellStyle name="Commentaire 2 3" xfId="55601" hidden="1" xr:uid="{CCB1A1F7-FC93-4143-8EF1-6DD7B1AF48B7}"/>
    <cellStyle name="Commentaire 2 3" xfId="57866" hidden="1" xr:uid="{126F302D-06F4-422B-B659-2138F1C2EFD6}"/>
    <cellStyle name="Commentaire 2 3" xfId="60074" hidden="1" xr:uid="{3D484C8C-45C6-4C45-9144-F0DC14A433B6}"/>
    <cellStyle name="Commentaire 2 3" xfId="62403" xr:uid="{C7FEED82-0F89-40E0-A3FD-2C5C8E9D3004}"/>
    <cellStyle name="Commentaire 2 4" xfId="6175" hidden="1" xr:uid="{00000000-0005-0000-0000-000079530000}"/>
    <cellStyle name="Commentaire 2 4" xfId="7395" hidden="1" xr:uid="{00000000-0005-0000-0000-00007A530000}"/>
    <cellStyle name="Commentaire 2 4" xfId="6143" hidden="1" xr:uid="{00000000-0005-0000-0000-00007B530000}"/>
    <cellStyle name="Commentaire 2 4" xfId="12227" hidden="1" xr:uid="{00000000-0005-0000-0000-00007C530000}"/>
    <cellStyle name="Commentaire 2 4" xfId="15613" hidden="1" xr:uid="{00000000-0005-0000-0000-00007D530000}"/>
    <cellStyle name="Commentaire 2 4" xfId="16850" hidden="1" xr:uid="{00000000-0005-0000-0000-00007E530000}"/>
    <cellStyle name="Commentaire 2 4" xfId="20407" hidden="1" xr:uid="{00000000-0005-0000-0000-00007F530000}"/>
    <cellStyle name="Commentaire 2 4" xfId="21660" hidden="1" xr:uid="{00000000-0005-0000-0000-000080530000}"/>
    <cellStyle name="Commentaire 2 4" xfId="23960" hidden="1" xr:uid="{00000000-0005-0000-0000-000081530000}"/>
    <cellStyle name="Commentaire 2 4" xfId="26225" hidden="1" xr:uid="{00000000-0005-0000-0000-000082530000}"/>
    <cellStyle name="Commentaire 2 4" xfId="29491" hidden="1" xr:uid="{00000000-0005-0000-0000-000083530000}"/>
    <cellStyle name="Commentaire 2 4" xfId="38018" hidden="1" xr:uid="{DFB87A0D-BDF8-408A-AF93-6D1658A27CA4}"/>
    <cellStyle name="Commentaire 2 4" xfId="39225" hidden="1" xr:uid="{D68655EF-3490-4CB4-8F72-69C7919D81CA}"/>
    <cellStyle name="Commentaire 2 4" xfId="37992" hidden="1" xr:uid="{6CF13FB6-7A8C-45D4-A10F-1B3E530D907F}"/>
    <cellStyle name="Commentaire 2 4" xfId="43985" hidden="1" xr:uid="{D7AA9130-AA60-4D39-986A-21AED8CDC17F}"/>
    <cellStyle name="Commentaire 2 4" xfId="47358" hidden="1" xr:uid="{8C7F995E-A7F9-4098-B4B5-870CE8A6C936}"/>
    <cellStyle name="Commentaire 2 4" xfId="48586" hidden="1" xr:uid="{ED315FCB-8401-4C8D-95B8-AB472E9FE909}"/>
    <cellStyle name="Commentaire 2 4" xfId="52143" hidden="1" xr:uid="{30BF37F4-7B5C-4EF6-8313-41863A81F108}"/>
    <cellStyle name="Commentaire 2 4" xfId="53396" hidden="1" xr:uid="{0E68954D-8E98-48F5-85F6-28ACBAE0409B}"/>
    <cellStyle name="Commentaire 2 4" xfId="55696" hidden="1" xr:uid="{8D3763F2-F3B4-4211-B250-80A0B1E777E0}"/>
    <cellStyle name="Commentaire 2 4" xfId="57961" hidden="1" xr:uid="{27A99820-7D66-422D-AB5D-34E174C481CA}"/>
    <cellStyle name="Commentaire 2 4" xfId="61224" xr:uid="{1F2E047F-6D15-4997-A16A-160EBDB6A1B7}"/>
    <cellStyle name="Commentaire 2 5" xfId="6152" xr:uid="{00000000-0005-0000-0000-000084530000}"/>
    <cellStyle name="Commentaire 2 6" xfId="31951" hidden="1" xr:uid="{00000000-0005-0000-0000-000085530000}"/>
    <cellStyle name="Commentaire 2 6" xfId="63589" xr:uid="{6DEEC507-7DBA-4D87-9FC3-4A72E1D52F72}"/>
    <cellStyle name="Commentaire 2 7" xfId="31952" hidden="1" xr:uid="{00000000-0005-0000-0000-000086530000}"/>
    <cellStyle name="Commentaire 2 7" xfId="63590" xr:uid="{C8BC2029-B041-4B94-AF6C-5D9863B3B89B}"/>
    <cellStyle name="Commentaire 2 8" xfId="31953" hidden="1" xr:uid="{00000000-0005-0000-0000-000087530000}"/>
    <cellStyle name="Commentaire 2 8" xfId="63591" xr:uid="{AEB6B136-F6B5-45C4-B5CC-0B8DF67EC10A}"/>
    <cellStyle name="Commentaire 20" xfId="31954" xr:uid="{00000000-0005-0000-0000-000088530000}"/>
    <cellStyle name="Commentaire 21" xfId="31955" xr:uid="{00000000-0005-0000-0000-000089530000}"/>
    <cellStyle name="Commentaire 22" xfId="31956" xr:uid="{00000000-0005-0000-0000-00008A530000}"/>
    <cellStyle name="Commentaire 23" xfId="31957" xr:uid="{00000000-0005-0000-0000-00008B530000}"/>
    <cellStyle name="Commentaire 24" xfId="31958" xr:uid="{00000000-0005-0000-0000-00008C530000}"/>
    <cellStyle name="Commentaire 25" xfId="31959" xr:uid="{00000000-0005-0000-0000-00008D530000}"/>
    <cellStyle name="Commentaire 26" xfId="31960" xr:uid="{00000000-0005-0000-0000-00008E530000}"/>
    <cellStyle name="Commentaire 27" xfId="31961" xr:uid="{00000000-0005-0000-0000-00008F530000}"/>
    <cellStyle name="Commentaire 28" xfId="31962" xr:uid="{00000000-0005-0000-0000-000090530000}"/>
    <cellStyle name="Commentaire 29" xfId="31947" xr:uid="{00000000-0005-0000-0000-000091530000}"/>
    <cellStyle name="Commentaire 3" xfId="131" hidden="1" xr:uid="{00000000-0005-0000-0000-000092530000}"/>
    <cellStyle name="Commentaire 3" xfId="219" hidden="1" xr:uid="{00000000-0005-0000-0000-000093530000}"/>
    <cellStyle name="Commentaire 3" xfId="184" hidden="1" xr:uid="{00000000-0005-0000-0000-000094530000}"/>
    <cellStyle name="Commentaire 3" xfId="173" hidden="1" xr:uid="{00000000-0005-0000-0000-000095530000}"/>
    <cellStyle name="Commentaire 3" xfId="183" hidden="1" xr:uid="{00000000-0005-0000-0000-000096530000}"/>
    <cellStyle name="Commentaire 3" xfId="340" hidden="1" xr:uid="{00000000-0005-0000-0000-000097530000}"/>
    <cellStyle name="Commentaire 3" xfId="390" hidden="1" xr:uid="{00000000-0005-0000-0000-000098530000}"/>
    <cellStyle name="Commentaire 3" xfId="440" hidden="1" xr:uid="{00000000-0005-0000-0000-000099530000}"/>
    <cellStyle name="Commentaire 3" xfId="489" hidden="1" xr:uid="{00000000-0005-0000-0000-00009A530000}"/>
    <cellStyle name="Commentaire 3" xfId="538" hidden="1" xr:uid="{00000000-0005-0000-0000-00009B530000}"/>
    <cellStyle name="Commentaire 3" xfId="586" hidden="1" xr:uid="{00000000-0005-0000-0000-00009C530000}"/>
    <cellStyle name="Commentaire 3" xfId="633" hidden="1" xr:uid="{00000000-0005-0000-0000-00009D530000}"/>
    <cellStyle name="Commentaire 3" xfId="678" hidden="1" xr:uid="{00000000-0005-0000-0000-00009E530000}"/>
    <cellStyle name="Commentaire 3" xfId="717" hidden="1" xr:uid="{00000000-0005-0000-0000-00009F530000}"/>
    <cellStyle name="Commentaire 3" xfId="871" hidden="1" xr:uid="{00000000-0005-0000-0000-0000A0530000}"/>
    <cellStyle name="Commentaire 3" xfId="975" xr:uid="{00000000-0005-0000-0000-0000A1530000}"/>
    <cellStyle name="Commentaire 3 10" xfId="1816" hidden="1" xr:uid="{00000000-0005-0000-0000-0000A2530000}"/>
    <cellStyle name="Commentaire 3 10" xfId="4121" hidden="1" xr:uid="{00000000-0005-0000-0000-0000A3530000}"/>
    <cellStyle name="Commentaire 3 10" xfId="5497" hidden="1" xr:uid="{00000000-0005-0000-0000-0000A4530000}"/>
    <cellStyle name="Commentaire 3 10" xfId="7766" hidden="1" xr:uid="{00000000-0005-0000-0000-0000A5530000}"/>
    <cellStyle name="Commentaire 3 10" xfId="10146" hidden="1" xr:uid="{00000000-0005-0000-0000-0000A6530000}"/>
    <cellStyle name="Commentaire 3 10" xfId="12445" hidden="1" xr:uid="{00000000-0005-0000-0000-0000A7530000}"/>
    <cellStyle name="Commentaire 3 10" xfId="14644" hidden="1" xr:uid="{00000000-0005-0000-0000-0000A8530000}"/>
    <cellStyle name="Commentaire 3 10" xfId="17221" hidden="1" xr:uid="{00000000-0005-0000-0000-0000A9530000}"/>
    <cellStyle name="Commentaire 3 10" xfId="19557" hidden="1" xr:uid="{00000000-0005-0000-0000-0000AA530000}"/>
    <cellStyle name="Commentaire 3 10" xfId="21878" hidden="1" xr:uid="{00000000-0005-0000-0000-0000AB530000}"/>
    <cellStyle name="Commentaire 3 10" xfId="24178" hidden="1" xr:uid="{00000000-0005-0000-0000-0000AC530000}"/>
    <cellStyle name="Commentaire 3 10" xfId="26443" hidden="1" xr:uid="{00000000-0005-0000-0000-0000AD530000}"/>
    <cellStyle name="Commentaire 3 10" xfId="28649" hidden="1" xr:uid="{00000000-0005-0000-0000-0000AE530000}"/>
    <cellStyle name="Commentaire 3 10" xfId="30981" hidden="1" xr:uid="{00000000-0005-0000-0000-0000AF530000}"/>
    <cellStyle name="Commentaire 3 10" xfId="33681" hidden="1" xr:uid="{B26CCB13-2F1C-46C2-80DA-CF345E1F0C55}"/>
    <cellStyle name="Commentaire 3 10" xfId="35986" hidden="1" xr:uid="{8CA1F485-6340-46D0-AE1D-B9285982B91B}"/>
    <cellStyle name="Commentaire 3 10" xfId="37362" hidden="1" xr:uid="{5B3856B3-6290-4153-801D-7FE5B523E6D0}"/>
    <cellStyle name="Commentaire 3 10" xfId="39592" hidden="1" xr:uid="{821B72FC-5B26-4858-A89E-352E71B4AFCA}"/>
    <cellStyle name="Commentaire 3 10" xfId="41914" hidden="1" xr:uid="{66DE4A1C-0EE4-4A1A-90F9-F8460646808C}"/>
    <cellStyle name="Commentaire 3 10" xfId="44203" hidden="1" xr:uid="{374661B2-0787-4946-BF9C-BA478DAC27DE}"/>
    <cellStyle name="Commentaire 3 10" xfId="46399" hidden="1" xr:uid="{7EBED1DF-C66D-46EE-915A-17E943650CDF}"/>
    <cellStyle name="Commentaire 3 10" xfId="48957" hidden="1" xr:uid="{7A42E9AF-1913-4BC9-AB6D-11D7CABE81E3}"/>
    <cellStyle name="Commentaire 3 10" xfId="51293" hidden="1" xr:uid="{80526E88-7470-46E8-8933-C197B8B9C593}"/>
    <cellStyle name="Commentaire 3 10" xfId="53614" hidden="1" xr:uid="{ABD94CF6-CBAA-4D40-BF76-9465BB5F3555}"/>
    <cellStyle name="Commentaire 3 10" xfId="55914" hidden="1" xr:uid="{7D99BD7B-2959-4E7B-B2C1-7AF100821B82}"/>
    <cellStyle name="Commentaire 3 10" xfId="58179" hidden="1" xr:uid="{DDE9065A-B835-4858-9950-ABC41EB9898B}"/>
    <cellStyle name="Commentaire 3 10" xfId="60385" hidden="1" xr:uid="{334224D2-A75C-4DE6-BD32-DD838D7E7401}"/>
    <cellStyle name="Commentaire 3 10" xfId="62714" xr:uid="{84AC0B7C-5C57-45CB-BD24-CA6C9CB79FD9}"/>
    <cellStyle name="Commentaire 3 11" xfId="1865" hidden="1" xr:uid="{00000000-0005-0000-0000-0000B0530000}"/>
    <cellStyle name="Commentaire 3 11" xfId="4170" hidden="1" xr:uid="{00000000-0005-0000-0000-0000B1530000}"/>
    <cellStyle name="Commentaire 3 11" xfId="5646" hidden="1" xr:uid="{00000000-0005-0000-0000-0000B2530000}"/>
    <cellStyle name="Commentaire 3 11" xfId="7815" hidden="1" xr:uid="{00000000-0005-0000-0000-0000B3530000}"/>
    <cellStyle name="Commentaire 3 11" xfId="10195" hidden="1" xr:uid="{00000000-0005-0000-0000-0000B4530000}"/>
    <cellStyle name="Commentaire 3 11" xfId="12494" hidden="1" xr:uid="{00000000-0005-0000-0000-0000B5530000}"/>
    <cellStyle name="Commentaire 3 11" xfId="14693" hidden="1" xr:uid="{00000000-0005-0000-0000-0000B6530000}"/>
    <cellStyle name="Commentaire 3 11" xfId="17270" hidden="1" xr:uid="{00000000-0005-0000-0000-0000B7530000}"/>
    <cellStyle name="Commentaire 3 11" xfId="19606" hidden="1" xr:uid="{00000000-0005-0000-0000-0000B8530000}"/>
    <cellStyle name="Commentaire 3 11" xfId="21927" hidden="1" xr:uid="{00000000-0005-0000-0000-0000B9530000}"/>
    <cellStyle name="Commentaire 3 11" xfId="24227" hidden="1" xr:uid="{00000000-0005-0000-0000-0000BA530000}"/>
    <cellStyle name="Commentaire 3 11" xfId="26492" hidden="1" xr:uid="{00000000-0005-0000-0000-0000BB530000}"/>
    <cellStyle name="Commentaire 3 11" xfId="28698" hidden="1" xr:uid="{00000000-0005-0000-0000-0000BC530000}"/>
    <cellStyle name="Commentaire 3 11" xfId="31030" hidden="1" xr:uid="{00000000-0005-0000-0000-0000BD530000}"/>
    <cellStyle name="Commentaire 3 11" xfId="33730" hidden="1" xr:uid="{BB2B289B-2BD7-4E97-9CE5-BF6C7020CADF}"/>
    <cellStyle name="Commentaire 3 11" xfId="36035" hidden="1" xr:uid="{40FD702D-96A0-4586-90E5-0D4EF34633EA}"/>
    <cellStyle name="Commentaire 3 11" xfId="37511" hidden="1" xr:uid="{36FD9BB1-18D9-4E6C-ABE8-B0DE072FC40E}"/>
    <cellStyle name="Commentaire 3 11" xfId="39641" hidden="1" xr:uid="{6744B6BE-0E61-4F30-B135-8B180BC648EF}"/>
    <cellStyle name="Commentaire 3 11" xfId="41963" hidden="1" xr:uid="{E66BF6F4-AB2C-45C4-994A-0C426A607CB3}"/>
    <cellStyle name="Commentaire 3 11" xfId="44252" hidden="1" xr:uid="{AAF4EA4C-6C74-43C6-944E-04AB63C19DDF}"/>
    <cellStyle name="Commentaire 3 11" xfId="46448" hidden="1" xr:uid="{A4FCB884-E893-4038-8F90-6AB5621B9B78}"/>
    <cellStyle name="Commentaire 3 11" xfId="49006" hidden="1" xr:uid="{0A17362E-9929-47D9-8279-4C32B43625CE}"/>
    <cellStyle name="Commentaire 3 11" xfId="51342" hidden="1" xr:uid="{B7BE3358-2B2F-4722-A2EB-31FF8BDD9C92}"/>
    <cellStyle name="Commentaire 3 11" xfId="53663" hidden="1" xr:uid="{B7B35FD4-EA13-42A2-A87A-F519D01CD13C}"/>
    <cellStyle name="Commentaire 3 11" xfId="55963" hidden="1" xr:uid="{37FBC5E5-2582-458B-BFA7-D64C22C95FD3}"/>
    <cellStyle name="Commentaire 3 11" xfId="58228" hidden="1" xr:uid="{9B43AA13-3EF8-4D73-93FD-B769D0359851}"/>
    <cellStyle name="Commentaire 3 11" xfId="60434" hidden="1" xr:uid="{CDAA61F5-F24B-4882-AD88-E4092B1C2D76}"/>
    <cellStyle name="Commentaire 3 11" xfId="62763" xr:uid="{E6EA0F56-FCBF-48C3-B213-9BF420DFA05E}"/>
    <cellStyle name="Commentaire 3 12" xfId="1914" hidden="1" xr:uid="{00000000-0005-0000-0000-0000BE530000}"/>
    <cellStyle name="Commentaire 3 12" xfId="4219" hidden="1" xr:uid="{00000000-0005-0000-0000-0000BF530000}"/>
    <cellStyle name="Commentaire 3 12" xfId="7864" hidden="1" xr:uid="{00000000-0005-0000-0000-0000C0530000}"/>
    <cellStyle name="Commentaire 3 12" xfId="10244" hidden="1" xr:uid="{00000000-0005-0000-0000-0000C1530000}"/>
    <cellStyle name="Commentaire 3 12" xfId="12543" hidden="1" xr:uid="{00000000-0005-0000-0000-0000C2530000}"/>
    <cellStyle name="Commentaire 3 12" xfId="14742" hidden="1" xr:uid="{00000000-0005-0000-0000-0000C3530000}"/>
    <cellStyle name="Commentaire 3 12" xfId="17319" hidden="1" xr:uid="{00000000-0005-0000-0000-0000C4530000}"/>
    <cellStyle name="Commentaire 3 12" xfId="19655" hidden="1" xr:uid="{00000000-0005-0000-0000-0000C5530000}"/>
    <cellStyle name="Commentaire 3 12" xfId="21976" hidden="1" xr:uid="{00000000-0005-0000-0000-0000C6530000}"/>
    <cellStyle name="Commentaire 3 12" xfId="24276" hidden="1" xr:uid="{00000000-0005-0000-0000-0000C7530000}"/>
    <cellStyle name="Commentaire 3 12" xfId="26541" hidden="1" xr:uid="{00000000-0005-0000-0000-0000C8530000}"/>
    <cellStyle name="Commentaire 3 12" xfId="28747" hidden="1" xr:uid="{00000000-0005-0000-0000-0000C9530000}"/>
    <cellStyle name="Commentaire 3 12" xfId="31079" hidden="1" xr:uid="{00000000-0005-0000-0000-0000CA530000}"/>
    <cellStyle name="Commentaire 3 12" xfId="33779" hidden="1" xr:uid="{9BDCD0A5-2353-447F-9CDB-DDC0A5792149}"/>
    <cellStyle name="Commentaire 3 12" xfId="36084" hidden="1" xr:uid="{C7E03B7E-6E2A-49EE-911F-97CA0CFEB7EB}"/>
    <cellStyle name="Commentaire 3 12" xfId="39690" hidden="1" xr:uid="{3FF1CF5D-2C1C-4E09-AECA-B43925555F6A}"/>
    <cellStyle name="Commentaire 3 12" xfId="42012" hidden="1" xr:uid="{2A1B4FEE-1E57-41DA-9888-B4F3FF83F9A3}"/>
    <cellStyle name="Commentaire 3 12" xfId="44301" hidden="1" xr:uid="{2D004BD5-A737-46C4-BB9B-8AF346EF2501}"/>
    <cellStyle name="Commentaire 3 12" xfId="46497" hidden="1" xr:uid="{44337CC2-D849-4960-BA23-32D75D88BD41}"/>
    <cellStyle name="Commentaire 3 12" xfId="49055" hidden="1" xr:uid="{8B9A3EFB-0765-4967-95FF-D1D4C1BC24C3}"/>
    <cellStyle name="Commentaire 3 12" xfId="51391" hidden="1" xr:uid="{6CFA86D7-9C01-4472-96FF-8FB4DC1075A1}"/>
    <cellStyle name="Commentaire 3 12" xfId="53712" hidden="1" xr:uid="{0D3621D7-9035-4802-A92A-5FB3213EF368}"/>
    <cellStyle name="Commentaire 3 12" xfId="56012" hidden="1" xr:uid="{DB563F6D-182C-456E-92A1-D2C6580A3817}"/>
    <cellStyle name="Commentaire 3 12" xfId="58277" hidden="1" xr:uid="{D767907C-B85F-43A3-8F3E-29AD5AA6F881}"/>
    <cellStyle name="Commentaire 3 12" xfId="60483" hidden="1" xr:uid="{801EB6E9-CEFB-48D2-BDE3-E15AD9DB2887}"/>
    <cellStyle name="Commentaire 3 12" xfId="62812" xr:uid="{97AABB63-DFC9-438C-B08D-1919F591A7BD}"/>
    <cellStyle name="Commentaire 3 13" xfId="1962" hidden="1" xr:uid="{00000000-0005-0000-0000-0000CB530000}"/>
    <cellStyle name="Commentaire 3 13" xfId="4267" hidden="1" xr:uid="{00000000-0005-0000-0000-0000CC530000}"/>
    <cellStyle name="Commentaire 3 13" xfId="7912" hidden="1" xr:uid="{00000000-0005-0000-0000-0000CD530000}"/>
    <cellStyle name="Commentaire 3 13" xfId="10292" hidden="1" xr:uid="{00000000-0005-0000-0000-0000CE530000}"/>
    <cellStyle name="Commentaire 3 13" xfId="12591" hidden="1" xr:uid="{00000000-0005-0000-0000-0000CF530000}"/>
    <cellStyle name="Commentaire 3 13" xfId="14790" hidden="1" xr:uid="{00000000-0005-0000-0000-0000D0530000}"/>
    <cellStyle name="Commentaire 3 13" xfId="17367" hidden="1" xr:uid="{00000000-0005-0000-0000-0000D1530000}"/>
    <cellStyle name="Commentaire 3 13" xfId="19703" hidden="1" xr:uid="{00000000-0005-0000-0000-0000D2530000}"/>
    <cellStyle name="Commentaire 3 13" xfId="22024" hidden="1" xr:uid="{00000000-0005-0000-0000-0000D3530000}"/>
    <cellStyle name="Commentaire 3 13" xfId="24324" hidden="1" xr:uid="{00000000-0005-0000-0000-0000D4530000}"/>
    <cellStyle name="Commentaire 3 13" xfId="26589" hidden="1" xr:uid="{00000000-0005-0000-0000-0000D5530000}"/>
    <cellStyle name="Commentaire 3 13" xfId="28795" hidden="1" xr:uid="{00000000-0005-0000-0000-0000D6530000}"/>
    <cellStyle name="Commentaire 3 13" xfId="31127" hidden="1" xr:uid="{00000000-0005-0000-0000-0000D7530000}"/>
    <cellStyle name="Commentaire 3 13" xfId="33827" hidden="1" xr:uid="{608F27B4-36AC-4598-B2BA-71875BA816C5}"/>
    <cellStyle name="Commentaire 3 13" xfId="36132" hidden="1" xr:uid="{BC512AC5-6045-4BA1-91FB-2A0FAE0ABA4B}"/>
    <cellStyle name="Commentaire 3 13" xfId="39738" hidden="1" xr:uid="{2299AA9B-4242-4B42-8CF8-8F3BFC9F990C}"/>
    <cellStyle name="Commentaire 3 13" xfId="42060" hidden="1" xr:uid="{A9BA5579-0E3D-41BC-BC42-89383C906DF0}"/>
    <cellStyle name="Commentaire 3 13" xfId="44349" hidden="1" xr:uid="{B9C53BA6-FFD1-4054-9349-0D46832540FE}"/>
    <cellStyle name="Commentaire 3 13" xfId="46545" hidden="1" xr:uid="{E8B323ED-051D-4A1F-BC21-666DDC09B23F}"/>
    <cellStyle name="Commentaire 3 13" xfId="49103" hidden="1" xr:uid="{9E3DCD3D-13B5-443E-8275-7C4F817AD6C3}"/>
    <cellStyle name="Commentaire 3 13" xfId="51439" hidden="1" xr:uid="{96E408E1-2D8E-4C5F-ABD3-DB6C0673BF95}"/>
    <cellStyle name="Commentaire 3 13" xfId="53760" hidden="1" xr:uid="{B891396C-2F58-4E13-89BC-9B50D364B35C}"/>
    <cellStyle name="Commentaire 3 13" xfId="56060" hidden="1" xr:uid="{44CEE9DB-B4A8-4395-A6F1-1A836BF3FC9F}"/>
    <cellStyle name="Commentaire 3 13" xfId="58325" hidden="1" xr:uid="{109F3585-D3A9-42C3-8754-C994A4C78575}"/>
    <cellStyle name="Commentaire 3 13" xfId="60531" hidden="1" xr:uid="{1DE2B833-B2A3-41B4-ACB9-56A577BC8ACD}"/>
    <cellStyle name="Commentaire 3 13" xfId="62860" xr:uid="{5F4B39F0-7585-439C-B67D-E392E7E18BA4}"/>
    <cellStyle name="Commentaire 3 14" xfId="2009" hidden="1" xr:uid="{00000000-0005-0000-0000-0000D8530000}"/>
    <cellStyle name="Commentaire 3 14" xfId="4314" hidden="1" xr:uid="{00000000-0005-0000-0000-0000D9530000}"/>
    <cellStyle name="Commentaire 3 14" xfId="7959" hidden="1" xr:uid="{00000000-0005-0000-0000-0000DA530000}"/>
    <cellStyle name="Commentaire 3 14" xfId="10339" hidden="1" xr:uid="{00000000-0005-0000-0000-0000DB530000}"/>
    <cellStyle name="Commentaire 3 14" xfId="12638" hidden="1" xr:uid="{00000000-0005-0000-0000-0000DC530000}"/>
    <cellStyle name="Commentaire 3 14" xfId="14837" hidden="1" xr:uid="{00000000-0005-0000-0000-0000DD530000}"/>
    <cellStyle name="Commentaire 3 14" xfId="17414" hidden="1" xr:uid="{00000000-0005-0000-0000-0000DE530000}"/>
    <cellStyle name="Commentaire 3 14" xfId="19750" hidden="1" xr:uid="{00000000-0005-0000-0000-0000DF530000}"/>
    <cellStyle name="Commentaire 3 14" xfId="22071" hidden="1" xr:uid="{00000000-0005-0000-0000-0000E0530000}"/>
    <cellStyle name="Commentaire 3 14" xfId="24371" hidden="1" xr:uid="{00000000-0005-0000-0000-0000E1530000}"/>
    <cellStyle name="Commentaire 3 14" xfId="26636" hidden="1" xr:uid="{00000000-0005-0000-0000-0000E2530000}"/>
    <cellStyle name="Commentaire 3 14" xfId="28842" hidden="1" xr:uid="{00000000-0005-0000-0000-0000E3530000}"/>
    <cellStyle name="Commentaire 3 14" xfId="31174" hidden="1" xr:uid="{00000000-0005-0000-0000-0000E4530000}"/>
    <cellStyle name="Commentaire 3 14" xfId="33874" hidden="1" xr:uid="{1ACE85BA-9136-4FD1-A672-481834E8017A}"/>
    <cellStyle name="Commentaire 3 14" xfId="36179" hidden="1" xr:uid="{98DACD6E-9DFF-49C7-B81B-292725E54478}"/>
    <cellStyle name="Commentaire 3 14" xfId="39785" hidden="1" xr:uid="{3779D50A-2132-4048-97BA-4526A56D0EA7}"/>
    <cellStyle name="Commentaire 3 14" xfId="42107" hidden="1" xr:uid="{D427FBB0-F66E-4E06-B3D4-77CA64D228A5}"/>
    <cellStyle name="Commentaire 3 14" xfId="44396" hidden="1" xr:uid="{6FE64832-5E27-4BE6-8211-7388E8BF940F}"/>
    <cellStyle name="Commentaire 3 14" xfId="46592" hidden="1" xr:uid="{3ED5F4A7-CA0C-4134-B9CE-5324BA939FC9}"/>
    <cellStyle name="Commentaire 3 14" xfId="49150" hidden="1" xr:uid="{232C5552-FB09-4915-81EF-424D28CAE340}"/>
    <cellStyle name="Commentaire 3 14" xfId="51486" hidden="1" xr:uid="{E44A584F-B072-45C2-98BB-B42D8FBD581A}"/>
    <cellStyle name="Commentaire 3 14" xfId="53807" hidden="1" xr:uid="{649BD0D7-E0A6-47A1-B2FC-C5D89E75FE26}"/>
    <cellStyle name="Commentaire 3 14" xfId="56107" hidden="1" xr:uid="{05EF1B19-AB73-407C-AF6E-5F3080C31448}"/>
    <cellStyle name="Commentaire 3 14" xfId="58372" hidden="1" xr:uid="{446DFBBB-CDDE-4D7F-A12D-72EC4F90BB53}"/>
    <cellStyle name="Commentaire 3 14" xfId="60578" hidden="1" xr:uid="{97B83B06-8CD8-4C13-8FB1-2D6988DC85E2}"/>
    <cellStyle name="Commentaire 3 14" xfId="62907" xr:uid="{8B3F40BC-3D18-44DE-B28E-9D4E99117209}"/>
    <cellStyle name="Commentaire 3 15" xfId="2054" hidden="1" xr:uid="{00000000-0005-0000-0000-0000E5530000}"/>
    <cellStyle name="Commentaire 3 15" xfId="4359" hidden="1" xr:uid="{00000000-0005-0000-0000-0000E6530000}"/>
    <cellStyle name="Commentaire 3 15" xfId="8004" hidden="1" xr:uid="{00000000-0005-0000-0000-0000E7530000}"/>
    <cellStyle name="Commentaire 3 15" xfId="10384" hidden="1" xr:uid="{00000000-0005-0000-0000-0000E8530000}"/>
    <cellStyle name="Commentaire 3 15" xfId="12683" hidden="1" xr:uid="{00000000-0005-0000-0000-0000E9530000}"/>
    <cellStyle name="Commentaire 3 15" xfId="14882" hidden="1" xr:uid="{00000000-0005-0000-0000-0000EA530000}"/>
    <cellStyle name="Commentaire 3 15" xfId="17459" hidden="1" xr:uid="{00000000-0005-0000-0000-0000EB530000}"/>
    <cellStyle name="Commentaire 3 15" xfId="19795" hidden="1" xr:uid="{00000000-0005-0000-0000-0000EC530000}"/>
    <cellStyle name="Commentaire 3 15" xfId="22116" hidden="1" xr:uid="{00000000-0005-0000-0000-0000ED530000}"/>
    <cellStyle name="Commentaire 3 15" xfId="24416" hidden="1" xr:uid="{00000000-0005-0000-0000-0000EE530000}"/>
    <cellStyle name="Commentaire 3 15" xfId="26681" hidden="1" xr:uid="{00000000-0005-0000-0000-0000EF530000}"/>
    <cellStyle name="Commentaire 3 15" xfId="28887" hidden="1" xr:uid="{00000000-0005-0000-0000-0000F0530000}"/>
    <cellStyle name="Commentaire 3 15" xfId="31219" hidden="1" xr:uid="{00000000-0005-0000-0000-0000F1530000}"/>
    <cellStyle name="Commentaire 3 15" xfId="33919" hidden="1" xr:uid="{5A3F8216-8D04-41C7-9745-DE558C28F2DC}"/>
    <cellStyle name="Commentaire 3 15" xfId="36224" hidden="1" xr:uid="{1107C26E-94D6-4E06-9483-0CF2B1896967}"/>
    <cellStyle name="Commentaire 3 15" xfId="39830" hidden="1" xr:uid="{BF278D14-A789-456C-B321-8637D1DB3D3D}"/>
    <cellStyle name="Commentaire 3 15" xfId="42152" hidden="1" xr:uid="{5B6EC85B-ADBA-4037-8363-D80064598083}"/>
    <cellStyle name="Commentaire 3 15" xfId="44441" hidden="1" xr:uid="{2CC5FD04-6AEE-4CC2-9477-A3156C487A3B}"/>
    <cellStyle name="Commentaire 3 15" xfId="46637" hidden="1" xr:uid="{828D448C-DC68-47A3-95BE-BC8D19756C9B}"/>
    <cellStyle name="Commentaire 3 15" xfId="49195" hidden="1" xr:uid="{E6F0A5E6-D9B0-4A6F-9849-F9ECEA7350C8}"/>
    <cellStyle name="Commentaire 3 15" xfId="51531" hidden="1" xr:uid="{F1D64568-5F71-49C2-9C5E-8BE8939562E8}"/>
    <cellStyle name="Commentaire 3 15" xfId="53852" hidden="1" xr:uid="{48D0926C-DFF8-4442-A48E-2DAADEA37D97}"/>
    <cellStyle name="Commentaire 3 15" xfId="56152" hidden="1" xr:uid="{5D5F6EAA-AB94-4554-AB58-19A89EC5E434}"/>
    <cellStyle name="Commentaire 3 15" xfId="58417" hidden="1" xr:uid="{89D9D279-26C3-4E2C-8C86-93F2BFD02BCD}"/>
    <cellStyle name="Commentaire 3 15" xfId="60623" hidden="1" xr:uid="{F4242D26-F343-47F4-977B-DD20F60603DC}"/>
    <cellStyle name="Commentaire 3 15" xfId="62952" xr:uid="{C348E11B-A668-49E7-9A8F-BAE5D74A3879}"/>
    <cellStyle name="Commentaire 3 16" xfId="2093" hidden="1" xr:uid="{00000000-0005-0000-0000-0000F2530000}"/>
    <cellStyle name="Commentaire 3 16" xfId="4398" hidden="1" xr:uid="{00000000-0005-0000-0000-0000F3530000}"/>
    <cellStyle name="Commentaire 3 16" xfId="8043" hidden="1" xr:uid="{00000000-0005-0000-0000-0000F4530000}"/>
    <cellStyle name="Commentaire 3 16" xfId="10423" hidden="1" xr:uid="{00000000-0005-0000-0000-0000F5530000}"/>
    <cellStyle name="Commentaire 3 16" xfId="12722" hidden="1" xr:uid="{00000000-0005-0000-0000-0000F6530000}"/>
    <cellStyle name="Commentaire 3 16" xfId="14921" hidden="1" xr:uid="{00000000-0005-0000-0000-0000F7530000}"/>
    <cellStyle name="Commentaire 3 16" xfId="17498" hidden="1" xr:uid="{00000000-0005-0000-0000-0000F8530000}"/>
    <cellStyle name="Commentaire 3 16" xfId="19834" hidden="1" xr:uid="{00000000-0005-0000-0000-0000F9530000}"/>
    <cellStyle name="Commentaire 3 16" xfId="22155" hidden="1" xr:uid="{00000000-0005-0000-0000-0000FA530000}"/>
    <cellStyle name="Commentaire 3 16" xfId="24455" hidden="1" xr:uid="{00000000-0005-0000-0000-0000FB530000}"/>
    <cellStyle name="Commentaire 3 16" xfId="26720" hidden="1" xr:uid="{00000000-0005-0000-0000-0000FC530000}"/>
    <cellStyle name="Commentaire 3 16" xfId="28926" hidden="1" xr:uid="{00000000-0005-0000-0000-0000FD530000}"/>
    <cellStyle name="Commentaire 3 16" xfId="31258" hidden="1" xr:uid="{00000000-0005-0000-0000-0000FE530000}"/>
    <cellStyle name="Commentaire 3 16" xfId="33958" hidden="1" xr:uid="{1F807521-4B37-4799-81C4-D7A3E226B990}"/>
    <cellStyle name="Commentaire 3 16" xfId="36263" hidden="1" xr:uid="{38BC3CAC-4647-461F-B8BF-E9FBAB626C79}"/>
    <cellStyle name="Commentaire 3 16" xfId="39869" hidden="1" xr:uid="{D62DAD22-9BF3-4E13-904A-456A21B176BB}"/>
    <cellStyle name="Commentaire 3 16" xfId="42191" hidden="1" xr:uid="{69AC12A3-427D-4AD6-98E3-C7B5DDC66D9F}"/>
    <cellStyle name="Commentaire 3 16" xfId="44480" hidden="1" xr:uid="{A2388A18-71AF-41BF-863A-BD7063D3C29F}"/>
    <cellStyle name="Commentaire 3 16" xfId="46676" hidden="1" xr:uid="{6FA243E2-6D47-4FCC-B5F9-CF5F56B5A9B1}"/>
    <cellStyle name="Commentaire 3 16" xfId="49234" hidden="1" xr:uid="{4BC3FB9D-994C-49B8-BE93-F024FB4FC253}"/>
    <cellStyle name="Commentaire 3 16" xfId="51570" hidden="1" xr:uid="{9D5D6456-41A8-452D-BD02-FB0C967DF873}"/>
    <cellStyle name="Commentaire 3 16" xfId="53891" hidden="1" xr:uid="{CE58ACAD-482B-4B91-8DE5-F22CAB603396}"/>
    <cellStyle name="Commentaire 3 16" xfId="56191" hidden="1" xr:uid="{D2336DB5-BB5B-4015-A5C6-2227A2215D44}"/>
    <cellStyle name="Commentaire 3 16" xfId="58456" hidden="1" xr:uid="{B044D4DD-9712-4D8C-97EC-8D549221AEC6}"/>
    <cellStyle name="Commentaire 3 16" xfId="60662" hidden="1" xr:uid="{0094044E-2B30-4BA5-AFC7-9E82ACEC2FF5}"/>
    <cellStyle name="Commentaire 3 16" xfId="62991" xr:uid="{F1EF4497-2E8A-4606-8A45-C52798A06728}"/>
    <cellStyle name="Commentaire 3 17" xfId="2247" hidden="1" xr:uid="{00000000-0005-0000-0000-0000FF530000}"/>
    <cellStyle name="Commentaire 3 17" xfId="4547" hidden="1" xr:uid="{00000000-0005-0000-0000-000000540000}"/>
    <cellStyle name="Commentaire 3 17" xfId="8193" hidden="1" xr:uid="{00000000-0005-0000-0000-000001540000}"/>
    <cellStyle name="Commentaire 3 17" xfId="10573" hidden="1" xr:uid="{00000000-0005-0000-0000-000002540000}"/>
    <cellStyle name="Commentaire 3 17" xfId="12871" hidden="1" xr:uid="{00000000-0005-0000-0000-000003540000}"/>
    <cellStyle name="Commentaire 3 17" xfId="15071" hidden="1" xr:uid="{00000000-0005-0000-0000-000004540000}"/>
    <cellStyle name="Commentaire 3 17" xfId="17648" hidden="1" xr:uid="{00000000-0005-0000-0000-000005540000}"/>
    <cellStyle name="Commentaire 3 17" xfId="19984" hidden="1" xr:uid="{00000000-0005-0000-0000-000006540000}"/>
    <cellStyle name="Commentaire 3 17" xfId="22305" hidden="1" xr:uid="{00000000-0005-0000-0000-000007540000}"/>
    <cellStyle name="Commentaire 3 17" xfId="24605" hidden="1" xr:uid="{00000000-0005-0000-0000-000008540000}"/>
    <cellStyle name="Commentaire 3 17" xfId="26869" hidden="1" xr:uid="{00000000-0005-0000-0000-000009540000}"/>
    <cellStyle name="Commentaire 3 17" xfId="29075" hidden="1" xr:uid="{00000000-0005-0000-0000-00000A540000}"/>
    <cellStyle name="Commentaire 3 17" xfId="31407" hidden="1" xr:uid="{00000000-0005-0000-0000-00000B540000}"/>
    <cellStyle name="Commentaire 3 17" xfId="34112" hidden="1" xr:uid="{78BC089D-BE9B-41B2-90BD-2DDF4A204D03}"/>
    <cellStyle name="Commentaire 3 17" xfId="36412" hidden="1" xr:uid="{A0746569-B16C-422B-8641-AD94F5F2A04F}"/>
    <cellStyle name="Commentaire 3 17" xfId="40018" hidden="1" xr:uid="{15392084-0C3B-46F8-A42F-50EBB6F64420}"/>
    <cellStyle name="Commentaire 3 17" xfId="42340" hidden="1" xr:uid="{3487E59A-3823-4D8A-9DF6-0A4F81E587D7}"/>
    <cellStyle name="Commentaire 3 17" xfId="44629" hidden="1" xr:uid="{CADC0C0F-CC2D-46A8-9D30-256630AFC4C9}"/>
    <cellStyle name="Commentaire 3 17" xfId="46825" hidden="1" xr:uid="{7E0EFC1D-0613-4014-8AFD-539926AF44A5}"/>
    <cellStyle name="Commentaire 3 17" xfId="49384" hidden="1" xr:uid="{85428C5A-CF3A-4C80-9DFC-FE4B63D0EBBE}"/>
    <cellStyle name="Commentaire 3 17" xfId="51720" hidden="1" xr:uid="{172AD8DE-85E5-4116-AF3C-1A4128676BF4}"/>
    <cellStyle name="Commentaire 3 17" xfId="54041" hidden="1" xr:uid="{1550C9DB-789A-4A3D-AEDA-46B311829C70}"/>
    <cellStyle name="Commentaire 3 17" xfId="56341" hidden="1" xr:uid="{8E7F2A08-92F9-4FB4-9D32-59982D94A452}"/>
    <cellStyle name="Commentaire 3 17" xfId="58605" hidden="1" xr:uid="{468B5040-AD39-44F7-A397-05CBA354FF6D}"/>
    <cellStyle name="Commentaire 3 17" xfId="60811" hidden="1" xr:uid="{9BC80CBE-148B-4671-B929-10E3A94F9047}"/>
    <cellStyle name="Commentaire 3 17" xfId="63140" xr:uid="{DF187E0E-11E6-456C-BF6A-C5FCA9BBE726}"/>
    <cellStyle name="Commentaire 3 18" xfId="6190" hidden="1" xr:uid="{00000000-0005-0000-0000-00000C540000}"/>
    <cellStyle name="Commentaire 3 18" xfId="9408" xr:uid="{00000000-0005-0000-0000-00000D540000}"/>
    <cellStyle name="Commentaire 3 18 2" xfId="31963" hidden="1" xr:uid="{00000000-0005-0000-0000-00000E540000}"/>
    <cellStyle name="Commentaire 3 18 2" xfId="63592" xr:uid="{287F3087-1AF4-48FE-B5D4-9408EA3FE71B}"/>
    <cellStyle name="Commentaire 3 18 3" xfId="31964" hidden="1" xr:uid="{00000000-0005-0000-0000-00000F540000}"/>
    <cellStyle name="Commentaire 3 18 3" xfId="63593" xr:uid="{C90B29D9-971B-45C0-B383-68FF05D0B633}"/>
    <cellStyle name="Commentaire 3 18 4" xfId="31965" hidden="1" xr:uid="{00000000-0005-0000-0000-000010540000}"/>
    <cellStyle name="Commentaire 3 18 4" xfId="63594" xr:uid="{E57DFB96-3441-4FFF-B01D-F8E685DC4C5C}"/>
    <cellStyle name="Commentaire 3 18 5" xfId="31966" hidden="1" xr:uid="{00000000-0005-0000-0000-000011540000}"/>
    <cellStyle name="Commentaire 3 18 5" xfId="63595" xr:uid="{929FB477-C59F-466B-AC48-6C52732576B5}"/>
    <cellStyle name="Commentaire 3 18 6" xfId="38033" hidden="1" xr:uid="{4A61C2DA-CE0C-43A5-A7BF-01290A3A0C24}"/>
    <cellStyle name="Commentaire 3 19" xfId="6278" hidden="1" xr:uid="{00000000-0005-0000-0000-000012540000}"/>
    <cellStyle name="Commentaire 3 19" xfId="13635" hidden="1" xr:uid="{00000000-0005-0000-0000-000013540000}"/>
    <cellStyle name="Commentaire 3 19" xfId="18468" hidden="1" xr:uid="{00000000-0005-0000-0000-000014540000}"/>
    <cellStyle name="Commentaire 3 19" xfId="23112" hidden="1" xr:uid="{00000000-0005-0000-0000-000015540000}"/>
    <cellStyle name="Commentaire 3 19" xfId="27642" hidden="1" xr:uid="{00000000-0005-0000-0000-000016540000}"/>
    <cellStyle name="Commentaire 3 19" xfId="38120" hidden="1" xr:uid="{E7FF9891-01D0-467E-B572-299B1A0B1FA8}"/>
    <cellStyle name="Commentaire 3 19" xfId="45392" hidden="1" xr:uid="{3F2E4E1E-2086-48A8-8943-7B3AF9EC3EC5}"/>
    <cellStyle name="Commentaire 3 19" xfId="50204" hidden="1" xr:uid="{D0A14BBD-3529-448C-87C9-66ECC0AFDAFB}"/>
    <cellStyle name="Commentaire 3 19" xfId="54848" hidden="1" xr:uid="{6A7D7582-28D0-4C15-82BF-DEC06BA84B08}"/>
    <cellStyle name="Commentaire 3 19" xfId="59378" hidden="1" xr:uid="{4851E7D9-2175-49A3-B7B2-8FCE1AA8FC49}"/>
    <cellStyle name="Commentaire 3 2" xfId="1316" xr:uid="{00000000-0005-0000-0000-000017540000}"/>
    <cellStyle name="Commentaire 3 2 2" xfId="9745" xr:uid="{00000000-0005-0000-0000-000018540000}"/>
    <cellStyle name="Commentaire 3 20" xfId="6243" hidden="1" xr:uid="{00000000-0005-0000-0000-000019540000}"/>
    <cellStyle name="Commentaire 3 20" xfId="13680" hidden="1" xr:uid="{00000000-0005-0000-0000-00001A540000}"/>
    <cellStyle name="Commentaire 3 20" xfId="18513" hidden="1" xr:uid="{00000000-0005-0000-0000-00001B540000}"/>
    <cellStyle name="Commentaire 3 20" xfId="23157" hidden="1" xr:uid="{00000000-0005-0000-0000-00001C540000}"/>
    <cellStyle name="Commentaire 3 20" xfId="27687" hidden="1" xr:uid="{00000000-0005-0000-0000-00001D540000}"/>
    <cellStyle name="Commentaire 3 20" xfId="38085" hidden="1" xr:uid="{7FA1F325-4983-4D45-9942-9CC6BC4E0891}"/>
    <cellStyle name="Commentaire 3 20" xfId="45437" hidden="1" xr:uid="{147B36AC-B2D5-4224-9390-6045DB9A2F3C}"/>
    <cellStyle name="Commentaire 3 20" xfId="50249" hidden="1" xr:uid="{B8B865C1-3C0A-4325-BFF1-DE9DED17EA07}"/>
    <cellStyle name="Commentaire 3 20" xfId="54893" hidden="1" xr:uid="{EC26C635-603E-4CA4-8A47-8E8B4A058F91}"/>
    <cellStyle name="Commentaire 3 20" xfId="59423" hidden="1" xr:uid="{50990D80-C4C5-4EAF-B487-F0B62863CA3D}"/>
    <cellStyle name="Commentaire 3 21" xfId="6232" hidden="1" xr:uid="{00000000-0005-0000-0000-00001E540000}"/>
    <cellStyle name="Commentaire 3 21" xfId="13719" hidden="1" xr:uid="{00000000-0005-0000-0000-00001F540000}"/>
    <cellStyle name="Commentaire 3 21" xfId="18552" hidden="1" xr:uid="{00000000-0005-0000-0000-000020540000}"/>
    <cellStyle name="Commentaire 3 21" xfId="23196" hidden="1" xr:uid="{00000000-0005-0000-0000-000021540000}"/>
    <cellStyle name="Commentaire 3 21" xfId="27726" hidden="1" xr:uid="{00000000-0005-0000-0000-000022540000}"/>
    <cellStyle name="Commentaire 3 21" xfId="38074" hidden="1" xr:uid="{DF8CEC7E-82BD-40A7-B2A4-DDD30B061C6D}"/>
    <cellStyle name="Commentaire 3 21" xfId="45476" hidden="1" xr:uid="{E51118EA-FEE5-48F5-A117-47858E920584}"/>
    <cellStyle name="Commentaire 3 21" xfId="50288" hidden="1" xr:uid="{10B2957A-B33C-4736-A364-067FF57116EA}"/>
    <cellStyle name="Commentaire 3 21" xfId="54932" hidden="1" xr:uid="{DDFA11D2-DDA9-48E6-97E9-7E7819C0BFBA}"/>
    <cellStyle name="Commentaire 3 21" xfId="59462" hidden="1" xr:uid="{8588CE45-C5AA-417D-8212-2D1568233E03}"/>
    <cellStyle name="Commentaire 3 22" xfId="6242" hidden="1" xr:uid="{00000000-0005-0000-0000-000023540000}"/>
    <cellStyle name="Commentaire 3 22" xfId="13868" hidden="1" xr:uid="{00000000-0005-0000-0000-000024540000}"/>
    <cellStyle name="Commentaire 3 22" xfId="18706" hidden="1" xr:uid="{00000000-0005-0000-0000-000025540000}"/>
    <cellStyle name="Commentaire 3 22" xfId="23347" hidden="1" xr:uid="{00000000-0005-0000-0000-000026540000}"/>
    <cellStyle name="Commentaire 3 22" xfId="27875" hidden="1" xr:uid="{00000000-0005-0000-0000-000027540000}"/>
    <cellStyle name="Commentaire 3 22" xfId="38084" hidden="1" xr:uid="{2432A462-5649-4AE8-A53B-EE1411CA92AE}"/>
    <cellStyle name="Commentaire 3 22" xfId="45625" hidden="1" xr:uid="{A3CEC870-7FF1-4022-B579-64E34466685A}"/>
    <cellStyle name="Commentaire 3 22" xfId="50442" hidden="1" xr:uid="{BDBF4122-0BFC-4988-BA92-3F04B88CF821}"/>
    <cellStyle name="Commentaire 3 22" xfId="55083" hidden="1" xr:uid="{9C7E5C2E-89C3-4D69-BF9F-486D2D8D3DA3}"/>
    <cellStyle name="Commentaire 3 22" xfId="59611" hidden="1" xr:uid="{53D0F1C4-AB43-48C8-8C75-5D94CAEC5464}"/>
    <cellStyle name="Commentaire 3 23" xfId="6399" hidden="1" xr:uid="{00000000-0005-0000-0000-000028540000}"/>
    <cellStyle name="Commentaire 3 23" xfId="38240" hidden="1" xr:uid="{C210C2C9-9AC3-41C5-BCCB-AF248E765DAD}"/>
    <cellStyle name="Commentaire 3 24" xfId="6449" hidden="1" xr:uid="{00000000-0005-0000-0000-000029540000}"/>
    <cellStyle name="Commentaire 3 24" xfId="38290" hidden="1" xr:uid="{E5FB86A6-588C-4F38-9563-C0137993BE79}"/>
    <cellStyle name="Commentaire 3 25" xfId="6499" hidden="1" xr:uid="{00000000-0005-0000-0000-00002A540000}"/>
    <cellStyle name="Commentaire 3 25" xfId="38340" hidden="1" xr:uid="{F6ADFD81-C739-440A-9998-1F096F2B05C0}"/>
    <cellStyle name="Commentaire 3 26" xfId="6548" hidden="1" xr:uid="{00000000-0005-0000-0000-00002B540000}"/>
    <cellStyle name="Commentaire 3 26" xfId="38389" hidden="1" xr:uid="{62AC3482-0BC6-45E7-BCD3-1F9F56F87643}"/>
    <cellStyle name="Commentaire 3 27" xfId="6597" hidden="1" xr:uid="{00000000-0005-0000-0000-00002C540000}"/>
    <cellStyle name="Commentaire 3 27" xfId="38438" hidden="1" xr:uid="{095A3E63-2337-466D-B083-AE55EFAAD04A}"/>
    <cellStyle name="Commentaire 3 28" xfId="6645" hidden="1" xr:uid="{00000000-0005-0000-0000-00002D540000}"/>
    <cellStyle name="Commentaire 3 28" xfId="38486" hidden="1" xr:uid="{E97EC6D8-0F70-49DC-84A1-F2C8D56550C8}"/>
    <cellStyle name="Commentaire 3 29" xfId="6692" hidden="1" xr:uid="{00000000-0005-0000-0000-00002E540000}"/>
    <cellStyle name="Commentaire 3 29" xfId="38533" hidden="1" xr:uid="{6BDA1879-1A5D-406A-8C14-12998DD99D96}"/>
    <cellStyle name="Commentaire 3 3" xfId="1507" hidden="1" xr:uid="{00000000-0005-0000-0000-00002F540000}"/>
    <cellStyle name="Commentaire 3 3" xfId="3156" hidden="1" xr:uid="{00000000-0005-0000-0000-000030540000}"/>
    <cellStyle name="Commentaire 3 3" xfId="2708" hidden="1" xr:uid="{00000000-0005-0000-0000-000031540000}"/>
    <cellStyle name="Commentaire 3 3" xfId="5170" hidden="1" xr:uid="{00000000-0005-0000-0000-000032540000}"/>
    <cellStyle name="Commentaire 3 3" xfId="7467" hidden="1" xr:uid="{00000000-0005-0000-0000-000033540000}"/>
    <cellStyle name="Commentaire 3 3" xfId="12147" hidden="1" xr:uid="{00000000-0005-0000-0000-000034540000}"/>
    <cellStyle name="Commentaire 3 3" xfId="14346" hidden="1" xr:uid="{00000000-0005-0000-0000-000035540000}"/>
    <cellStyle name="Commentaire 3 3" xfId="16922" hidden="1" xr:uid="{00000000-0005-0000-0000-000036540000}"/>
    <cellStyle name="Commentaire 3 3" xfId="19258" hidden="1" xr:uid="{00000000-0005-0000-0000-000037540000}"/>
    <cellStyle name="Commentaire 3 3" xfId="21579" hidden="1" xr:uid="{00000000-0005-0000-0000-000038540000}"/>
    <cellStyle name="Commentaire 3 3" xfId="23880" hidden="1" xr:uid="{00000000-0005-0000-0000-000039540000}"/>
    <cellStyle name="Commentaire 3 3" xfId="26145" hidden="1" xr:uid="{00000000-0005-0000-0000-00003A540000}"/>
    <cellStyle name="Commentaire 3 3" xfId="28352" hidden="1" xr:uid="{00000000-0005-0000-0000-00003B540000}"/>
    <cellStyle name="Commentaire 3 3" xfId="30684" hidden="1" xr:uid="{00000000-0005-0000-0000-00003C540000}"/>
    <cellStyle name="Commentaire 3 3" xfId="33376" hidden="1" xr:uid="{5E6FD184-AE12-44E3-AC6A-4C7071D6EAED}"/>
    <cellStyle name="Commentaire 3 3" xfId="35021" hidden="1" xr:uid="{85A219DB-9267-4E82-AC3B-FCD4946AF139}"/>
    <cellStyle name="Commentaire 3 3" xfId="34573" hidden="1" xr:uid="{8E1F2FE2-A1FE-4764-9A05-922090B125F2}"/>
    <cellStyle name="Commentaire 3 3" xfId="37035" hidden="1" xr:uid="{36E49948-036C-450F-9CC2-A90747DF25EA}"/>
    <cellStyle name="Commentaire 3 3" xfId="39295" hidden="1" xr:uid="{FF964F47-20ED-4037-95A8-E007808A7F56}"/>
    <cellStyle name="Commentaire 3 3" xfId="43905" hidden="1" xr:uid="{B02A7193-1CCF-4A70-BCFE-8A06E9101D41}"/>
    <cellStyle name="Commentaire 3 3" xfId="46102" hidden="1" xr:uid="{0152136F-A4A5-4F37-9780-3D2B9255EDCE}"/>
    <cellStyle name="Commentaire 3 3" xfId="48658" hidden="1" xr:uid="{88B8170D-1DFD-4398-939B-9C5225A71065}"/>
    <cellStyle name="Commentaire 3 3" xfId="50994" hidden="1" xr:uid="{CC68E46D-19BA-4D09-BB38-CB15FB79839C}"/>
    <cellStyle name="Commentaire 3 3" xfId="53315" hidden="1" xr:uid="{69890875-3770-4429-A10A-140A39EE35A0}"/>
    <cellStyle name="Commentaire 3 3" xfId="55616" hidden="1" xr:uid="{F48A8F56-B279-4585-8546-4F1DCD992FFE}"/>
    <cellStyle name="Commentaire 3 3" xfId="57881" hidden="1" xr:uid="{F65C3E96-BDC2-4D33-B002-F09970AA947C}"/>
    <cellStyle name="Commentaire 3 3" xfId="60088" hidden="1" xr:uid="{B1E9A3E4-220C-420A-A42B-F3781ACDB700}"/>
    <cellStyle name="Commentaire 3 3" xfId="62417" xr:uid="{100691FF-3D7D-41E3-A96C-CF64D6EEED3E}"/>
    <cellStyle name="Commentaire 3 30" xfId="6737" hidden="1" xr:uid="{00000000-0005-0000-0000-00003D540000}"/>
    <cellStyle name="Commentaire 3 30" xfId="38578" hidden="1" xr:uid="{D8DD5541-A402-4B53-A30E-84850D2E1754}"/>
    <cellStyle name="Commentaire 3 31" xfId="6776" hidden="1" xr:uid="{00000000-0005-0000-0000-00003E540000}"/>
    <cellStyle name="Commentaire 3 31" xfId="38617" hidden="1" xr:uid="{690BE27E-3174-412D-BB62-F91EB8B32808}"/>
    <cellStyle name="Commentaire 3 32" xfId="6929" hidden="1" xr:uid="{00000000-0005-0000-0000-00003F540000}"/>
    <cellStyle name="Commentaire 3 32" xfId="38769" hidden="1" xr:uid="{6F775AF9-31E4-467A-B4AC-17356C5F8F2A}"/>
    <cellStyle name="Commentaire 3 4" xfId="1595" hidden="1" xr:uid="{00000000-0005-0000-0000-000040540000}"/>
    <cellStyle name="Commentaire 3 4" xfId="3203" hidden="1" xr:uid="{00000000-0005-0000-0000-000041540000}"/>
    <cellStyle name="Commentaire 3 4" xfId="3493" hidden="1" xr:uid="{00000000-0005-0000-0000-000042540000}"/>
    <cellStyle name="Commentaire 3 4" xfId="5220" hidden="1" xr:uid="{00000000-0005-0000-0000-000043540000}"/>
    <cellStyle name="Commentaire 3 4" xfId="7546" hidden="1" xr:uid="{00000000-0005-0000-0000-000044540000}"/>
    <cellStyle name="Commentaire 3 4" xfId="12225" hidden="1" xr:uid="{00000000-0005-0000-0000-000045540000}"/>
    <cellStyle name="Commentaire 3 4" xfId="14425" hidden="1" xr:uid="{00000000-0005-0000-0000-000046540000}"/>
    <cellStyle name="Commentaire 3 4" xfId="17001" hidden="1" xr:uid="{00000000-0005-0000-0000-000047540000}"/>
    <cellStyle name="Commentaire 3 4" xfId="19337" hidden="1" xr:uid="{00000000-0005-0000-0000-000048540000}"/>
    <cellStyle name="Commentaire 3 4" xfId="21658" hidden="1" xr:uid="{00000000-0005-0000-0000-000049540000}"/>
    <cellStyle name="Commentaire 3 4" xfId="23958" hidden="1" xr:uid="{00000000-0005-0000-0000-00004A540000}"/>
    <cellStyle name="Commentaire 3 4" xfId="26223" hidden="1" xr:uid="{00000000-0005-0000-0000-00004B540000}"/>
    <cellStyle name="Commentaire 3 4" xfId="28430" hidden="1" xr:uid="{00000000-0005-0000-0000-00004C540000}"/>
    <cellStyle name="Commentaire 3 4" xfId="30762" hidden="1" xr:uid="{00000000-0005-0000-0000-00004D540000}"/>
    <cellStyle name="Commentaire 3 4" xfId="33462" hidden="1" xr:uid="{A7A7E71F-B5C3-4E85-9845-C5D2FC1C1D44}"/>
    <cellStyle name="Commentaire 3 4" xfId="35068" hidden="1" xr:uid="{CD53103A-01D0-40FD-9467-CD1C6D46F76E}"/>
    <cellStyle name="Commentaire 3 4" xfId="35358" hidden="1" xr:uid="{9E2C74F1-8F44-4D4F-A751-17B9E9E12A9D}"/>
    <cellStyle name="Commentaire 3 4" xfId="37085" hidden="1" xr:uid="{5746CDAE-A76A-4BA0-8A01-84CC0C0F9691}"/>
    <cellStyle name="Commentaire 3 4" xfId="39373" hidden="1" xr:uid="{22CC7EBA-27A5-46CF-8ACD-1309930F15DB}"/>
    <cellStyle name="Commentaire 3 4" xfId="43983" hidden="1" xr:uid="{2536F78C-251B-4708-BA4A-C74BDC83306D}"/>
    <cellStyle name="Commentaire 3 4" xfId="46180" hidden="1" xr:uid="{7A813351-FDA1-4461-B55D-835D00D00919}"/>
    <cellStyle name="Commentaire 3 4" xfId="48737" hidden="1" xr:uid="{542319C9-1FCA-4D22-B4B6-81245E3E808A}"/>
    <cellStyle name="Commentaire 3 4" xfId="51073" hidden="1" xr:uid="{A2E347A5-955E-4BB3-ADAE-FB0E2F0DF6A6}"/>
    <cellStyle name="Commentaire 3 4" xfId="53394" hidden="1" xr:uid="{585E43F6-4AFD-4527-83D1-DEBDBDD931B2}"/>
    <cellStyle name="Commentaire 3 4" xfId="55694" hidden="1" xr:uid="{FC0B2D9B-37B0-4592-AC29-5D722FC8EC20}"/>
    <cellStyle name="Commentaire 3 4" xfId="57959" hidden="1" xr:uid="{E1735276-F919-4D71-9BAB-9FA24169F5DB}"/>
    <cellStyle name="Commentaire 3 4" xfId="60166" hidden="1" xr:uid="{A6393C76-30D1-46C5-8F8C-758A95295B98}"/>
    <cellStyle name="Commentaire 3 4" xfId="62495" xr:uid="{9A7A2110-EDAA-4CBD-8FD3-F75AA8F0B15C}"/>
    <cellStyle name="Commentaire 3 5" xfId="1560" hidden="1" xr:uid="{00000000-0005-0000-0000-00004E540000}"/>
    <cellStyle name="Commentaire 3 5" xfId="3248" hidden="1" xr:uid="{00000000-0005-0000-0000-00004F540000}"/>
    <cellStyle name="Commentaire 3 5" xfId="1405" hidden="1" xr:uid="{00000000-0005-0000-0000-000050540000}"/>
    <cellStyle name="Commentaire 3 5" xfId="5269" hidden="1" xr:uid="{00000000-0005-0000-0000-000051540000}"/>
    <cellStyle name="Commentaire 3 5" xfId="7511" hidden="1" xr:uid="{00000000-0005-0000-0000-000052540000}"/>
    <cellStyle name="Commentaire 3 5" xfId="12190" hidden="1" xr:uid="{00000000-0005-0000-0000-000053540000}"/>
    <cellStyle name="Commentaire 3 5" xfId="14390" hidden="1" xr:uid="{00000000-0005-0000-0000-000054540000}"/>
    <cellStyle name="Commentaire 3 5" xfId="16966" hidden="1" xr:uid="{00000000-0005-0000-0000-000055540000}"/>
    <cellStyle name="Commentaire 3 5" xfId="19302" hidden="1" xr:uid="{00000000-0005-0000-0000-000056540000}"/>
    <cellStyle name="Commentaire 3 5" xfId="21623" hidden="1" xr:uid="{00000000-0005-0000-0000-000057540000}"/>
    <cellStyle name="Commentaire 3 5" xfId="23923" hidden="1" xr:uid="{00000000-0005-0000-0000-000058540000}"/>
    <cellStyle name="Commentaire 3 5" xfId="26188" hidden="1" xr:uid="{00000000-0005-0000-0000-000059540000}"/>
    <cellStyle name="Commentaire 3 5" xfId="28395" hidden="1" xr:uid="{00000000-0005-0000-0000-00005A540000}"/>
    <cellStyle name="Commentaire 3 5" xfId="30727" hidden="1" xr:uid="{00000000-0005-0000-0000-00005B540000}"/>
    <cellStyle name="Commentaire 3 5" xfId="33427" hidden="1" xr:uid="{6D43821E-87BD-4D01-AD72-0297C6E7947C}"/>
    <cellStyle name="Commentaire 3 5" xfId="35113" hidden="1" xr:uid="{4FA9F984-2604-49D7-9235-BA34C7462113}"/>
    <cellStyle name="Commentaire 3 5" xfId="33274" hidden="1" xr:uid="{9E8FFBCE-055F-454B-949D-921E085AAFF7}"/>
    <cellStyle name="Commentaire 3 5" xfId="37134" hidden="1" xr:uid="{804A4B0E-BFBA-4D3F-A6B7-151E13A993E9}"/>
    <cellStyle name="Commentaire 3 5" xfId="39338" hidden="1" xr:uid="{4CFDED37-788C-4254-A57F-AFEA04F3E52A}"/>
    <cellStyle name="Commentaire 3 5" xfId="43948" hidden="1" xr:uid="{60E7C5E4-474C-495F-9CF5-D28400B00F23}"/>
    <cellStyle name="Commentaire 3 5" xfId="46145" hidden="1" xr:uid="{A57CD20C-CE0D-4D4C-9360-35DC1C0333AB}"/>
    <cellStyle name="Commentaire 3 5" xfId="48702" hidden="1" xr:uid="{DC31F44D-4347-47F2-974A-28D3615846AF}"/>
    <cellStyle name="Commentaire 3 5" xfId="51038" hidden="1" xr:uid="{E357C282-75C3-4928-8200-BB9CD408DABB}"/>
    <cellStyle name="Commentaire 3 5" xfId="53359" hidden="1" xr:uid="{9E77714B-260B-4FE8-BE8A-8BFCD8923E13}"/>
    <cellStyle name="Commentaire 3 5" xfId="55659" hidden="1" xr:uid="{67257E37-2F1F-4068-BA3F-BF767A836D0A}"/>
    <cellStyle name="Commentaire 3 5" xfId="57924" hidden="1" xr:uid="{F58539FA-3E23-4792-8209-0D4A8A1E2D48}"/>
    <cellStyle name="Commentaire 3 5" xfId="60131" hidden="1" xr:uid="{4990BA58-88F4-4A2C-8E45-B1A2564A1EAE}"/>
    <cellStyle name="Commentaire 3 5" xfId="62460" xr:uid="{7ABE0F0A-DCF2-4F9F-81AD-C532F76EA192}"/>
    <cellStyle name="Commentaire 3 6" xfId="1549" hidden="1" xr:uid="{00000000-0005-0000-0000-00005C540000}"/>
    <cellStyle name="Commentaire 3 6" xfId="3287" hidden="1" xr:uid="{00000000-0005-0000-0000-00005D540000}"/>
    <cellStyle name="Commentaire 3 6" xfId="1467" hidden="1" xr:uid="{00000000-0005-0000-0000-00005E540000}"/>
    <cellStyle name="Commentaire 3 6" xfId="5318" hidden="1" xr:uid="{00000000-0005-0000-0000-00005F540000}"/>
    <cellStyle name="Commentaire 3 6" xfId="7500" hidden="1" xr:uid="{00000000-0005-0000-0000-000060540000}"/>
    <cellStyle name="Commentaire 3 6" xfId="12179" hidden="1" xr:uid="{00000000-0005-0000-0000-000061540000}"/>
    <cellStyle name="Commentaire 3 6" xfId="14379" hidden="1" xr:uid="{00000000-0005-0000-0000-000062540000}"/>
    <cellStyle name="Commentaire 3 6" xfId="16955" hidden="1" xr:uid="{00000000-0005-0000-0000-000063540000}"/>
    <cellStyle name="Commentaire 3 6" xfId="19291" hidden="1" xr:uid="{00000000-0005-0000-0000-000064540000}"/>
    <cellStyle name="Commentaire 3 6" xfId="21612" hidden="1" xr:uid="{00000000-0005-0000-0000-000065540000}"/>
    <cellStyle name="Commentaire 3 6" xfId="23912" hidden="1" xr:uid="{00000000-0005-0000-0000-000066540000}"/>
    <cellStyle name="Commentaire 3 6" xfId="26177" hidden="1" xr:uid="{00000000-0005-0000-0000-000067540000}"/>
    <cellStyle name="Commentaire 3 6" xfId="28384" hidden="1" xr:uid="{00000000-0005-0000-0000-000068540000}"/>
    <cellStyle name="Commentaire 3 6" xfId="30716" hidden="1" xr:uid="{00000000-0005-0000-0000-000069540000}"/>
    <cellStyle name="Commentaire 3 6" xfId="35152" hidden="1" xr:uid="{01D67B81-426E-4E28-A934-5E11DFD6B791}"/>
    <cellStyle name="Commentaire 3 6" xfId="33336" hidden="1" xr:uid="{CE7040B6-D22E-45D7-9149-A63C33251E6B}"/>
    <cellStyle name="Commentaire 3 6" xfId="37183" hidden="1" xr:uid="{96AF7B2A-05C3-4A3F-9B2F-F906538E6FFF}"/>
    <cellStyle name="Commentaire 3 6" xfId="39327" hidden="1" xr:uid="{2673B1A3-E199-41C8-A485-4248FB31484E}"/>
    <cellStyle name="Commentaire 3 6" xfId="43937" hidden="1" xr:uid="{731B3858-26E6-4FA0-A461-2F1F7039A806}"/>
    <cellStyle name="Commentaire 3 6" xfId="46134" hidden="1" xr:uid="{36899114-3DCC-4879-972E-89FEB305EC17}"/>
    <cellStyle name="Commentaire 3 6" xfId="48691" hidden="1" xr:uid="{4A8F2F9D-4843-4FCB-81A4-E56EF83E6781}"/>
    <cellStyle name="Commentaire 3 6" xfId="51027" hidden="1" xr:uid="{824B3895-C5C6-4B9C-89B9-31123F1C2105}"/>
    <cellStyle name="Commentaire 3 6" xfId="53348" hidden="1" xr:uid="{D2CDD44A-1CB4-4210-B07A-CC32E08FED21}"/>
    <cellStyle name="Commentaire 3 6" xfId="55648" hidden="1" xr:uid="{B57AA2E7-1EAF-4B32-A462-AD3271CC23E0}"/>
    <cellStyle name="Commentaire 3 6" xfId="57913" hidden="1" xr:uid="{A7423AE4-261A-4725-8425-307F8B34BB9F}"/>
    <cellStyle name="Commentaire 3 6" xfId="60120" hidden="1" xr:uid="{015D9283-F5E6-4163-B06A-8FCF9D06FB07}"/>
    <cellStyle name="Commentaire 3 6" xfId="62449" xr:uid="{8A02F445-D908-4AA5-B666-0054DEC75740}"/>
    <cellStyle name="Commentaire 3 7" xfId="1559" hidden="1" xr:uid="{00000000-0005-0000-0000-00006A540000}"/>
    <cellStyle name="Commentaire 3 7" xfId="3441" hidden="1" xr:uid="{00000000-0005-0000-0000-00006B540000}"/>
    <cellStyle name="Commentaire 3 7" xfId="2361" hidden="1" xr:uid="{00000000-0005-0000-0000-00006C540000}"/>
    <cellStyle name="Commentaire 3 7" xfId="5366" hidden="1" xr:uid="{00000000-0005-0000-0000-00006D540000}"/>
    <cellStyle name="Commentaire 3 7" xfId="7510" hidden="1" xr:uid="{00000000-0005-0000-0000-00006E540000}"/>
    <cellStyle name="Commentaire 3 7" xfId="12189" hidden="1" xr:uid="{00000000-0005-0000-0000-00006F540000}"/>
    <cellStyle name="Commentaire 3 7" xfId="14389" hidden="1" xr:uid="{00000000-0005-0000-0000-000070540000}"/>
    <cellStyle name="Commentaire 3 7" xfId="16965" hidden="1" xr:uid="{00000000-0005-0000-0000-000071540000}"/>
    <cellStyle name="Commentaire 3 7" xfId="19301" hidden="1" xr:uid="{00000000-0005-0000-0000-000072540000}"/>
    <cellStyle name="Commentaire 3 7" xfId="21622" hidden="1" xr:uid="{00000000-0005-0000-0000-000073540000}"/>
    <cellStyle name="Commentaire 3 7" xfId="23922" hidden="1" xr:uid="{00000000-0005-0000-0000-000074540000}"/>
    <cellStyle name="Commentaire 3 7" xfId="26187" hidden="1" xr:uid="{00000000-0005-0000-0000-000075540000}"/>
    <cellStyle name="Commentaire 3 7" xfId="28394" hidden="1" xr:uid="{00000000-0005-0000-0000-000076540000}"/>
    <cellStyle name="Commentaire 3 7" xfId="30726" hidden="1" xr:uid="{00000000-0005-0000-0000-000077540000}"/>
    <cellStyle name="Commentaire 3 7" xfId="35306" hidden="1" xr:uid="{018C9979-0A17-4D35-8F1A-0E3F7595DF6F}"/>
    <cellStyle name="Commentaire 3 7" xfId="34226" hidden="1" xr:uid="{F34F09B1-4C32-4129-89AD-4E9D84689FA5}"/>
    <cellStyle name="Commentaire 3 7" xfId="37231" hidden="1" xr:uid="{F9DD9353-F46A-4854-8E55-A898D20F99FB}"/>
    <cellStyle name="Commentaire 3 7" xfId="39337" hidden="1" xr:uid="{FF97C28B-281F-4ABE-B308-61C17525DF78}"/>
    <cellStyle name="Commentaire 3 7" xfId="43947" hidden="1" xr:uid="{515F6C9D-00E7-438E-A6C7-289A05BB367A}"/>
    <cellStyle name="Commentaire 3 7" xfId="46144" hidden="1" xr:uid="{7F62DBD4-CE8E-486D-BBF0-8180F67F0BA7}"/>
    <cellStyle name="Commentaire 3 7" xfId="48701" hidden="1" xr:uid="{387AC482-CF9C-4221-9ACF-3FF428CB723C}"/>
    <cellStyle name="Commentaire 3 7" xfId="51037" hidden="1" xr:uid="{12AE4F21-D9D9-4E34-84CC-54EE3DC1686C}"/>
    <cellStyle name="Commentaire 3 7" xfId="53358" hidden="1" xr:uid="{4A5A1F23-FE33-47C3-AAD9-0844B4B0583D}"/>
    <cellStyle name="Commentaire 3 7" xfId="55658" hidden="1" xr:uid="{1BD8B80A-9DD3-4C2D-98B6-17A0A69D0370}"/>
    <cellStyle name="Commentaire 3 7" xfId="57923" hidden="1" xr:uid="{6642D8A6-7E17-4D74-9CF1-10A84DFEF3A9}"/>
    <cellStyle name="Commentaire 3 7" xfId="60130" hidden="1" xr:uid="{DD6CFDDD-002D-49E8-B9CE-8C0E69F637D1}"/>
    <cellStyle name="Commentaire 3 7" xfId="62459" xr:uid="{110E70EF-A7C2-4E53-B922-1FE4F39AA9FF}"/>
    <cellStyle name="Commentaire 3 8" xfId="1716" hidden="1" xr:uid="{00000000-0005-0000-0000-000078540000}"/>
    <cellStyle name="Commentaire 3 8" xfId="4021" hidden="1" xr:uid="{00000000-0005-0000-0000-000079540000}"/>
    <cellStyle name="Commentaire 3 8" xfId="5413" hidden="1" xr:uid="{00000000-0005-0000-0000-00007A540000}"/>
    <cellStyle name="Commentaire 3 8" xfId="7666" hidden="1" xr:uid="{00000000-0005-0000-0000-00007B540000}"/>
    <cellStyle name="Commentaire 3 8" xfId="12345" hidden="1" xr:uid="{00000000-0005-0000-0000-00007C540000}"/>
    <cellStyle name="Commentaire 3 8" xfId="14544" hidden="1" xr:uid="{00000000-0005-0000-0000-00007D540000}"/>
    <cellStyle name="Commentaire 3 8" xfId="17121" hidden="1" xr:uid="{00000000-0005-0000-0000-00007E540000}"/>
    <cellStyle name="Commentaire 3 8" xfId="19457" hidden="1" xr:uid="{00000000-0005-0000-0000-00007F540000}"/>
    <cellStyle name="Commentaire 3 8" xfId="21778" hidden="1" xr:uid="{00000000-0005-0000-0000-000080540000}"/>
    <cellStyle name="Commentaire 3 8" xfId="24078" hidden="1" xr:uid="{00000000-0005-0000-0000-000081540000}"/>
    <cellStyle name="Commentaire 3 8" xfId="26343" hidden="1" xr:uid="{00000000-0005-0000-0000-000082540000}"/>
    <cellStyle name="Commentaire 3 8" xfId="28549" hidden="1" xr:uid="{00000000-0005-0000-0000-000083540000}"/>
    <cellStyle name="Commentaire 3 8" xfId="30881" hidden="1" xr:uid="{00000000-0005-0000-0000-000084540000}"/>
    <cellStyle name="Commentaire 3 8" xfId="35886" hidden="1" xr:uid="{20BEC968-082B-4000-9C91-2D584875310F}"/>
    <cellStyle name="Commentaire 3 8" xfId="37278" hidden="1" xr:uid="{D5AC5F65-B311-481C-8C51-9BC9D45A6AF6}"/>
    <cellStyle name="Commentaire 3 8" xfId="39492" hidden="1" xr:uid="{35F7F91C-5819-4928-A612-9AC25735F968}"/>
    <cellStyle name="Commentaire 3 8" xfId="44103" hidden="1" xr:uid="{CC78CBBD-9695-4115-BDA4-DFFBDDB2046C}"/>
    <cellStyle name="Commentaire 3 8" xfId="46299" hidden="1" xr:uid="{F9C4160A-B00A-4FD1-9B97-7C64B3DA328F}"/>
    <cellStyle name="Commentaire 3 8" xfId="48857" hidden="1" xr:uid="{28D61679-9CBC-4609-865F-B9C5C08834C4}"/>
    <cellStyle name="Commentaire 3 8" xfId="51193" hidden="1" xr:uid="{C903D90B-63DE-4F06-B51F-AFC2658121A5}"/>
    <cellStyle name="Commentaire 3 8" xfId="53514" hidden="1" xr:uid="{FAC3C52F-849E-46DA-BCC3-744396698B24}"/>
    <cellStyle name="Commentaire 3 8" xfId="55814" hidden="1" xr:uid="{413FFA25-DD0E-4D60-9639-C8C3038B0032}"/>
    <cellStyle name="Commentaire 3 8" xfId="58079" hidden="1" xr:uid="{67E4459D-CE8A-45D6-AD87-22B12A26D896}"/>
    <cellStyle name="Commentaire 3 8" xfId="60285" hidden="1" xr:uid="{208D13E2-3DB4-45A9-9F78-25D63CBBF6E6}"/>
    <cellStyle name="Commentaire 3 8" xfId="62614" xr:uid="{A1D10BF8-D956-44D5-A3F0-8B1536F42D97}"/>
    <cellStyle name="Commentaire 3 9" xfId="1766" hidden="1" xr:uid="{00000000-0005-0000-0000-000085540000}"/>
    <cellStyle name="Commentaire 3 9" xfId="4071" hidden="1" xr:uid="{00000000-0005-0000-0000-000086540000}"/>
    <cellStyle name="Commentaire 3 9" xfId="5458" hidden="1" xr:uid="{00000000-0005-0000-0000-000087540000}"/>
    <cellStyle name="Commentaire 3 9" xfId="7716" hidden="1" xr:uid="{00000000-0005-0000-0000-000088540000}"/>
    <cellStyle name="Commentaire 3 9" xfId="12395" hidden="1" xr:uid="{00000000-0005-0000-0000-000089540000}"/>
    <cellStyle name="Commentaire 3 9" xfId="14594" hidden="1" xr:uid="{00000000-0005-0000-0000-00008A540000}"/>
    <cellStyle name="Commentaire 3 9" xfId="17171" hidden="1" xr:uid="{00000000-0005-0000-0000-00008B540000}"/>
    <cellStyle name="Commentaire 3 9" xfId="19507" hidden="1" xr:uid="{00000000-0005-0000-0000-00008C540000}"/>
    <cellStyle name="Commentaire 3 9" xfId="21828" hidden="1" xr:uid="{00000000-0005-0000-0000-00008D540000}"/>
    <cellStyle name="Commentaire 3 9" xfId="24128" hidden="1" xr:uid="{00000000-0005-0000-0000-00008E540000}"/>
    <cellStyle name="Commentaire 3 9" xfId="26393" hidden="1" xr:uid="{00000000-0005-0000-0000-00008F540000}"/>
    <cellStyle name="Commentaire 3 9" xfId="28599" hidden="1" xr:uid="{00000000-0005-0000-0000-000090540000}"/>
    <cellStyle name="Commentaire 3 9" xfId="30931" hidden="1" xr:uid="{00000000-0005-0000-0000-000091540000}"/>
    <cellStyle name="Commentaire 3 9" xfId="35936" hidden="1" xr:uid="{C87BE0B8-A96C-42BE-93AC-A17DD747D3C8}"/>
    <cellStyle name="Commentaire 3 9" xfId="37323" hidden="1" xr:uid="{38C444FD-9AAD-4E6A-81D1-9DCF9574A89E}"/>
    <cellStyle name="Commentaire 3 9" xfId="39542" hidden="1" xr:uid="{12A50489-1265-414F-A050-E22E7AE61AFC}"/>
    <cellStyle name="Commentaire 3 9" xfId="44153" hidden="1" xr:uid="{39BD7384-E4B5-4308-97F3-4983988F7B2D}"/>
    <cellStyle name="Commentaire 3 9" xfId="46349" hidden="1" xr:uid="{7C40BB0B-D144-40BA-81FB-17A48A19DC8E}"/>
    <cellStyle name="Commentaire 3 9" xfId="48907" hidden="1" xr:uid="{71D56F92-CF6C-4A2D-A59C-1DEB09651276}"/>
    <cellStyle name="Commentaire 3 9" xfId="51243" hidden="1" xr:uid="{2FDF80F4-A7D6-42F5-A39C-7A2AADFC27E6}"/>
    <cellStyle name="Commentaire 3 9" xfId="53564" hidden="1" xr:uid="{FA6983FB-879B-49CD-AE94-5300672FECB0}"/>
    <cellStyle name="Commentaire 3 9" xfId="55864" hidden="1" xr:uid="{DA2A700C-903E-462A-9198-45B03E29E864}"/>
    <cellStyle name="Commentaire 3 9" xfId="58129" hidden="1" xr:uid="{C4864087-FEDC-42E6-8467-3C740F09C15C}"/>
    <cellStyle name="Commentaire 3 9" xfId="60335" hidden="1" xr:uid="{61D720FA-68A4-421B-90F9-15A8088ED59F}"/>
    <cellStyle name="Commentaire 3 9" xfId="62664" xr:uid="{6716993E-40CA-4EF9-B47B-E5ECD24C3C58}"/>
    <cellStyle name="Commentaire 4" xfId="136" hidden="1" xr:uid="{00000000-0005-0000-0000-000092540000}"/>
    <cellStyle name="Commentaire 4" xfId="237" hidden="1" xr:uid="{00000000-0005-0000-0000-000093540000}"/>
    <cellStyle name="Commentaire 4" xfId="176" hidden="1" xr:uid="{00000000-0005-0000-0000-000094540000}"/>
    <cellStyle name="Commentaire 4" xfId="277" hidden="1" xr:uid="{00000000-0005-0000-0000-000095540000}"/>
    <cellStyle name="Commentaire 4" xfId="206" hidden="1" xr:uid="{00000000-0005-0000-0000-000096540000}"/>
    <cellStyle name="Commentaire 4" xfId="214" hidden="1" xr:uid="{00000000-0005-0000-0000-000097540000}"/>
    <cellStyle name="Commentaire 4" xfId="330" hidden="1" xr:uid="{00000000-0005-0000-0000-000098540000}"/>
    <cellStyle name="Commentaire 4" xfId="380" hidden="1" xr:uid="{00000000-0005-0000-0000-000099540000}"/>
    <cellStyle name="Commentaire 4" xfId="430" hidden="1" xr:uid="{00000000-0005-0000-0000-00009A540000}"/>
    <cellStyle name="Commentaire 4" xfId="480" hidden="1" xr:uid="{00000000-0005-0000-0000-00009B540000}"/>
    <cellStyle name="Commentaire 4" xfId="529" hidden="1" xr:uid="{00000000-0005-0000-0000-00009C540000}"/>
    <cellStyle name="Commentaire 4" xfId="577" hidden="1" xr:uid="{00000000-0005-0000-0000-00009D540000}"/>
    <cellStyle name="Commentaire 4" xfId="624" hidden="1" xr:uid="{00000000-0005-0000-0000-00009E540000}"/>
    <cellStyle name="Commentaire 4" xfId="670" hidden="1" xr:uid="{00000000-0005-0000-0000-00009F540000}"/>
    <cellStyle name="Commentaire 4" xfId="889" hidden="1" xr:uid="{00000000-0005-0000-0000-0000A0540000}"/>
    <cellStyle name="Commentaire 4" xfId="840" hidden="1" xr:uid="{00000000-0005-0000-0000-0000A1540000}"/>
    <cellStyle name="Commentaire 4" xfId="931" hidden="1" xr:uid="{00000000-0005-0000-0000-0000A2540000}"/>
    <cellStyle name="Commentaire 4" xfId="1047" hidden="1" xr:uid="{00000000-0005-0000-0000-0000A3540000}"/>
    <cellStyle name="Commentaire 4" xfId="1092" hidden="1" xr:uid="{00000000-0005-0000-0000-0000A4540000}"/>
    <cellStyle name="Commentaire 4" xfId="1131" hidden="1" xr:uid="{00000000-0005-0000-0000-0000A5540000}"/>
    <cellStyle name="Commentaire 4" xfId="1167" hidden="1" xr:uid="{00000000-0005-0000-0000-0000A6540000}"/>
    <cellStyle name="Commentaire 4" xfId="1202" hidden="1" xr:uid="{00000000-0005-0000-0000-0000A7540000}"/>
    <cellStyle name="Commentaire 4" xfId="1245" hidden="1" xr:uid="{00000000-0005-0000-0000-0000A8540000}"/>
    <cellStyle name="Commentaire 4" xfId="1512" hidden="1" xr:uid="{00000000-0005-0000-0000-0000A9540000}"/>
    <cellStyle name="Commentaire 4" xfId="1613" hidden="1" xr:uid="{00000000-0005-0000-0000-0000AA540000}"/>
    <cellStyle name="Commentaire 4" xfId="1552" hidden="1" xr:uid="{00000000-0005-0000-0000-0000AB540000}"/>
    <cellStyle name="Commentaire 4" xfId="1653" hidden="1" xr:uid="{00000000-0005-0000-0000-0000AC540000}"/>
    <cellStyle name="Commentaire 4" xfId="1582" hidden="1" xr:uid="{00000000-0005-0000-0000-0000AD540000}"/>
    <cellStyle name="Commentaire 4" xfId="1590" hidden="1" xr:uid="{00000000-0005-0000-0000-0000AE540000}"/>
    <cellStyle name="Commentaire 4" xfId="1706" hidden="1" xr:uid="{00000000-0005-0000-0000-0000AF540000}"/>
    <cellStyle name="Commentaire 4" xfId="1756" hidden="1" xr:uid="{00000000-0005-0000-0000-0000B0540000}"/>
    <cellStyle name="Commentaire 4" xfId="1806" hidden="1" xr:uid="{00000000-0005-0000-0000-0000B1540000}"/>
    <cellStyle name="Commentaire 4" xfId="1856" hidden="1" xr:uid="{00000000-0005-0000-0000-0000B2540000}"/>
    <cellStyle name="Commentaire 4" xfId="1905" hidden="1" xr:uid="{00000000-0005-0000-0000-0000B3540000}"/>
    <cellStyle name="Commentaire 4" xfId="1953" hidden="1" xr:uid="{00000000-0005-0000-0000-0000B4540000}"/>
    <cellStyle name="Commentaire 4" xfId="2000" hidden="1" xr:uid="{00000000-0005-0000-0000-0000B5540000}"/>
    <cellStyle name="Commentaire 4" xfId="2046" hidden="1" xr:uid="{00000000-0005-0000-0000-0000B6540000}"/>
    <cellStyle name="Commentaire 4" xfId="2265" hidden="1" xr:uid="{00000000-0005-0000-0000-0000B7540000}"/>
    <cellStyle name="Commentaire 4" xfId="2216" hidden="1" xr:uid="{00000000-0005-0000-0000-0000B8540000}"/>
    <cellStyle name="Commentaire 4" xfId="2307" hidden="1" xr:uid="{00000000-0005-0000-0000-0000B9540000}"/>
    <cellStyle name="Commentaire 4" xfId="2423" hidden="1" xr:uid="{00000000-0005-0000-0000-0000BA540000}"/>
    <cellStyle name="Commentaire 4" xfId="2468" hidden="1" xr:uid="{00000000-0005-0000-0000-0000BB540000}"/>
    <cellStyle name="Commentaire 4" xfId="2507" hidden="1" xr:uid="{00000000-0005-0000-0000-0000BC540000}"/>
    <cellStyle name="Commentaire 4" xfId="2543" hidden="1" xr:uid="{00000000-0005-0000-0000-0000BD540000}"/>
    <cellStyle name="Commentaire 4" xfId="2578" hidden="1" xr:uid="{00000000-0005-0000-0000-0000BE540000}"/>
    <cellStyle name="Commentaire 4" xfId="2620" hidden="1" xr:uid="{00000000-0005-0000-0000-0000BF540000}"/>
    <cellStyle name="Commentaire 4" xfId="1417" hidden="1" xr:uid="{00000000-0005-0000-0000-0000C0540000}"/>
    <cellStyle name="Commentaire 4" xfId="2808" hidden="1" xr:uid="{00000000-0005-0000-0000-0000C1540000}"/>
    <cellStyle name="Commentaire 4" xfId="1395" hidden="1" xr:uid="{00000000-0005-0000-0000-0000C2540000}"/>
    <cellStyle name="Commentaire 4" xfId="2848" hidden="1" xr:uid="{00000000-0005-0000-0000-0000C3540000}"/>
    <cellStyle name="Commentaire 4" xfId="2778" hidden="1" xr:uid="{00000000-0005-0000-0000-0000C4540000}"/>
    <cellStyle name="Commentaire 4" xfId="2786" hidden="1" xr:uid="{00000000-0005-0000-0000-0000C5540000}"/>
    <cellStyle name="Commentaire 4" xfId="2901" hidden="1" xr:uid="{00000000-0005-0000-0000-0000C6540000}"/>
    <cellStyle name="Commentaire 4" xfId="2950" hidden="1" xr:uid="{00000000-0005-0000-0000-0000C7540000}"/>
    <cellStyle name="Commentaire 4" xfId="3000" hidden="1" xr:uid="{00000000-0005-0000-0000-0000C8540000}"/>
    <cellStyle name="Commentaire 4" xfId="3050" hidden="1" xr:uid="{00000000-0005-0000-0000-0000C9540000}"/>
    <cellStyle name="Commentaire 4" xfId="3099" hidden="1" xr:uid="{00000000-0005-0000-0000-0000CA540000}"/>
    <cellStyle name="Commentaire 4" xfId="3147" hidden="1" xr:uid="{00000000-0005-0000-0000-0000CB540000}"/>
    <cellStyle name="Commentaire 4" xfId="3194" hidden="1" xr:uid="{00000000-0005-0000-0000-0000CC540000}"/>
    <cellStyle name="Commentaire 4" xfId="3240" hidden="1" xr:uid="{00000000-0005-0000-0000-0000CD540000}"/>
    <cellStyle name="Commentaire 4" xfId="3458" hidden="1" xr:uid="{00000000-0005-0000-0000-0000CE540000}"/>
    <cellStyle name="Commentaire 4" xfId="3410" hidden="1" xr:uid="{00000000-0005-0000-0000-0000CF540000}"/>
    <cellStyle name="Commentaire 4" xfId="3500" hidden="1" xr:uid="{00000000-0005-0000-0000-0000D0540000}"/>
    <cellStyle name="Commentaire 4" xfId="3615" hidden="1" xr:uid="{00000000-0005-0000-0000-0000D1540000}"/>
    <cellStyle name="Commentaire 4" xfId="3660" hidden="1" xr:uid="{00000000-0005-0000-0000-0000D2540000}"/>
    <cellStyle name="Commentaire 4" xfId="3699" hidden="1" xr:uid="{00000000-0005-0000-0000-0000D3540000}"/>
    <cellStyle name="Commentaire 4" xfId="3735" hidden="1" xr:uid="{00000000-0005-0000-0000-0000D4540000}"/>
    <cellStyle name="Commentaire 4" xfId="3770" hidden="1" xr:uid="{00000000-0005-0000-0000-0000D5540000}"/>
    <cellStyle name="Commentaire 4" xfId="3811" hidden="1" xr:uid="{00000000-0005-0000-0000-0000D6540000}"/>
    <cellStyle name="Commentaire 4" xfId="3425" hidden="1" xr:uid="{00000000-0005-0000-0000-0000D7540000}"/>
    <cellStyle name="Commentaire 4" xfId="1487" hidden="1" xr:uid="{00000000-0005-0000-0000-0000D8540000}"/>
    <cellStyle name="Commentaire 4" xfId="1419" hidden="1" xr:uid="{00000000-0005-0000-0000-0000D9540000}"/>
    <cellStyle name="Commentaire 4" xfId="3958" hidden="1" xr:uid="{00000000-0005-0000-0000-0000DA540000}"/>
    <cellStyle name="Commentaire 4" xfId="2739" hidden="1" xr:uid="{00000000-0005-0000-0000-0000DB540000}"/>
    <cellStyle name="Commentaire 4" xfId="2703" hidden="1" xr:uid="{00000000-0005-0000-0000-0000DC540000}"/>
    <cellStyle name="Commentaire 4" xfId="4011" hidden="1" xr:uid="{00000000-0005-0000-0000-0000DD540000}"/>
    <cellStyle name="Commentaire 4" xfId="4061" hidden="1" xr:uid="{00000000-0005-0000-0000-0000DE540000}"/>
    <cellStyle name="Commentaire 4" xfId="4111" hidden="1" xr:uid="{00000000-0005-0000-0000-0000DF540000}"/>
    <cellStyle name="Commentaire 4" xfId="4161" hidden="1" xr:uid="{00000000-0005-0000-0000-0000E0540000}"/>
    <cellStyle name="Commentaire 4" xfId="4210" hidden="1" xr:uid="{00000000-0005-0000-0000-0000E1540000}"/>
    <cellStyle name="Commentaire 4" xfId="4258" hidden="1" xr:uid="{00000000-0005-0000-0000-0000E2540000}"/>
    <cellStyle name="Commentaire 4" xfId="4305" hidden="1" xr:uid="{00000000-0005-0000-0000-0000E3540000}"/>
    <cellStyle name="Commentaire 4" xfId="4351" hidden="1" xr:uid="{00000000-0005-0000-0000-0000E4540000}"/>
    <cellStyle name="Commentaire 4" xfId="4564" hidden="1" xr:uid="{00000000-0005-0000-0000-0000E5540000}"/>
    <cellStyle name="Commentaire 4" xfId="4521" hidden="1" xr:uid="{00000000-0005-0000-0000-0000E6540000}"/>
    <cellStyle name="Commentaire 4" xfId="4605" hidden="1" xr:uid="{00000000-0005-0000-0000-0000E7540000}"/>
    <cellStyle name="Commentaire 4" xfId="4719" hidden="1" xr:uid="{00000000-0005-0000-0000-0000E8540000}"/>
    <cellStyle name="Commentaire 4" xfId="4764" hidden="1" xr:uid="{00000000-0005-0000-0000-0000E9540000}"/>
    <cellStyle name="Commentaire 4" xfId="4803" hidden="1" xr:uid="{00000000-0005-0000-0000-0000EA540000}"/>
    <cellStyle name="Commentaire 4" xfId="4839" hidden="1" xr:uid="{00000000-0005-0000-0000-0000EB540000}"/>
    <cellStyle name="Commentaire 4" xfId="4874" hidden="1" xr:uid="{00000000-0005-0000-0000-0000EC540000}"/>
    <cellStyle name="Commentaire 4" xfId="4912" hidden="1" xr:uid="{00000000-0005-0000-0000-0000ED540000}"/>
    <cellStyle name="Commentaire 4" xfId="3868" hidden="1" xr:uid="{00000000-0005-0000-0000-0000EE540000}"/>
    <cellStyle name="Commentaire 4" xfId="5019" hidden="1" xr:uid="{00000000-0005-0000-0000-0000EF540000}"/>
    <cellStyle name="Commentaire 4" xfId="3863" hidden="1" xr:uid="{00000000-0005-0000-0000-0000F0540000}"/>
    <cellStyle name="Commentaire 4" xfId="5059" hidden="1" xr:uid="{00000000-0005-0000-0000-0000F1540000}"/>
    <cellStyle name="Commentaire 4" xfId="4990" hidden="1" xr:uid="{00000000-0005-0000-0000-0000F2540000}"/>
    <cellStyle name="Commentaire 4" xfId="4998" hidden="1" xr:uid="{00000000-0005-0000-0000-0000F3540000}"/>
    <cellStyle name="Commentaire 4" xfId="5111" hidden="1" xr:uid="{00000000-0005-0000-0000-0000F4540000}"/>
    <cellStyle name="Commentaire 4" xfId="5160" hidden="1" xr:uid="{00000000-0005-0000-0000-0000F5540000}"/>
    <cellStyle name="Commentaire 4" xfId="5210" hidden="1" xr:uid="{00000000-0005-0000-0000-0000F6540000}"/>
    <cellStyle name="Commentaire 4" xfId="5260" hidden="1" xr:uid="{00000000-0005-0000-0000-0000F7540000}"/>
    <cellStyle name="Commentaire 4" xfId="5309" hidden="1" xr:uid="{00000000-0005-0000-0000-0000F8540000}"/>
    <cellStyle name="Commentaire 4" xfId="5357" hidden="1" xr:uid="{00000000-0005-0000-0000-0000F9540000}"/>
    <cellStyle name="Commentaire 4" xfId="5404" hidden="1" xr:uid="{00000000-0005-0000-0000-0000FA540000}"/>
    <cellStyle name="Commentaire 4" xfId="5450" hidden="1" xr:uid="{00000000-0005-0000-0000-0000FB540000}"/>
    <cellStyle name="Commentaire 4" xfId="5663" hidden="1" xr:uid="{00000000-0005-0000-0000-0000FC540000}"/>
    <cellStyle name="Commentaire 4" xfId="5620" hidden="1" xr:uid="{00000000-0005-0000-0000-0000FD540000}"/>
    <cellStyle name="Commentaire 4" xfId="5704" hidden="1" xr:uid="{00000000-0005-0000-0000-0000FE540000}"/>
    <cellStyle name="Commentaire 4" xfId="5816" hidden="1" xr:uid="{00000000-0005-0000-0000-0000FF540000}"/>
    <cellStyle name="Commentaire 4" xfId="5861" hidden="1" xr:uid="{00000000-0005-0000-0000-000000550000}"/>
    <cellStyle name="Commentaire 4" xfId="5900" hidden="1" xr:uid="{00000000-0005-0000-0000-000001550000}"/>
    <cellStyle name="Commentaire 4" xfId="5936" hidden="1" xr:uid="{00000000-0005-0000-0000-000002550000}"/>
    <cellStyle name="Commentaire 4" xfId="5971" hidden="1" xr:uid="{00000000-0005-0000-0000-000003550000}"/>
    <cellStyle name="Commentaire 4" xfId="6009" hidden="1" xr:uid="{00000000-0005-0000-0000-000004550000}"/>
    <cellStyle name="Commentaire 4" xfId="6195" hidden="1" xr:uid="{00000000-0005-0000-0000-000005550000}"/>
    <cellStyle name="Commentaire 4" xfId="6296" hidden="1" xr:uid="{00000000-0005-0000-0000-000006550000}"/>
    <cellStyle name="Commentaire 4" xfId="6235" hidden="1" xr:uid="{00000000-0005-0000-0000-000007550000}"/>
    <cellStyle name="Commentaire 4" xfId="6336" hidden="1" xr:uid="{00000000-0005-0000-0000-000008550000}"/>
    <cellStyle name="Commentaire 4" xfId="6265" hidden="1" xr:uid="{00000000-0005-0000-0000-000009550000}"/>
    <cellStyle name="Commentaire 4" xfId="6273" hidden="1" xr:uid="{00000000-0005-0000-0000-00000A550000}"/>
    <cellStyle name="Commentaire 4" xfId="6389" hidden="1" xr:uid="{00000000-0005-0000-0000-00000B550000}"/>
    <cellStyle name="Commentaire 4" xfId="6439" hidden="1" xr:uid="{00000000-0005-0000-0000-00000C550000}"/>
    <cellStyle name="Commentaire 4" xfId="6489" hidden="1" xr:uid="{00000000-0005-0000-0000-00000D550000}"/>
    <cellStyle name="Commentaire 4" xfId="6539" hidden="1" xr:uid="{00000000-0005-0000-0000-00000E550000}"/>
    <cellStyle name="Commentaire 4" xfId="6588" hidden="1" xr:uid="{00000000-0005-0000-0000-00000F550000}"/>
    <cellStyle name="Commentaire 4" xfId="6636" hidden="1" xr:uid="{00000000-0005-0000-0000-000010550000}"/>
    <cellStyle name="Commentaire 4" xfId="6683" hidden="1" xr:uid="{00000000-0005-0000-0000-000011550000}"/>
    <cellStyle name="Commentaire 4" xfId="6729" hidden="1" xr:uid="{00000000-0005-0000-0000-000012550000}"/>
    <cellStyle name="Commentaire 4" xfId="6946" hidden="1" xr:uid="{00000000-0005-0000-0000-000013550000}"/>
    <cellStyle name="Commentaire 4" xfId="6899" hidden="1" xr:uid="{00000000-0005-0000-0000-000014550000}"/>
    <cellStyle name="Commentaire 4" xfId="6988" hidden="1" xr:uid="{00000000-0005-0000-0000-000015550000}"/>
    <cellStyle name="Commentaire 4" xfId="7104" hidden="1" xr:uid="{00000000-0005-0000-0000-000016550000}"/>
    <cellStyle name="Commentaire 4" xfId="7149" hidden="1" xr:uid="{00000000-0005-0000-0000-000017550000}"/>
    <cellStyle name="Commentaire 4" xfId="7188" hidden="1" xr:uid="{00000000-0005-0000-0000-000018550000}"/>
    <cellStyle name="Commentaire 4" xfId="7224" hidden="1" xr:uid="{00000000-0005-0000-0000-000019550000}"/>
    <cellStyle name="Commentaire 4" xfId="7259" hidden="1" xr:uid="{00000000-0005-0000-0000-00001A550000}"/>
    <cellStyle name="Commentaire 4" xfId="7301" hidden="1" xr:uid="{00000000-0005-0000-0000-00001B550000}"/>
    <cellStyle name="Commentaire 4" xfId="7472" hidden="1" xr:uid="{00000000-0005-0000-0000-00001C550000}"/>
    <cellStyle name="Commentaire 4" xfId="7564" hidden="1" xr:uid="{00000000-0005-0000-0000-00001D550000}"/>
    <cellStyle name="Commentaire 4" xfId="7503" hidden="1" xr:uid="{00000000-0005-0000-0000-00001E550000}"/>
    <cellStyle name="Commentaire 4" xfId="7604" hidden="1" xr:uid="{00000000-0005-0000-0000-00001F550000}"/>
    <cellStyle name="Commentaire 4" xfId="7533" hidden="1" xr:uid="{00000000-0005-0000-0000-000020550000}"/>
    <cellStyle name="Commentaire 4" xfId="7541" hidden="1" xr:uid="{00000000-0005-0000-0000-000021550000}"/>
    <cellStyle name="Commentaire 4" xfId="7656" hidden="1" xr:uid="{00000000-0005-0000-0000-000022550000}"/>
    <cellStyle name="Commentaire 4" xfId="7706" hidden="1" xr:uid="{00000000-0005-0000-0000-000023550000}"/>
    <cellStyle name="Commentaire 4" xfId="7756" hidden="1" xr:uid="{00000000-0005-0000-0000-000024550000}"/>
    <cellStyle name="Commentaire 4" xfId="7806" hidden="1" xr:uid="{00000000-0005-0000-0000-000025550000}"/>
    <cellStyle name="Commentaire 4" xfId="7855" hidden="1" xr:uid="{00000000-0005-0000-0000-000026550000}"/>
    <cellStyle name="Commentaire 4" xfId="7903" hidden="1" xr:uid="{00000000-0005-0000-0000-000027550000}"/>
    <cellStyle name="Commentaire 4" xfId="7950" hidden="1" xr:uid="{00000000-0005-0000-0000-000028550000}"/>
    <cellStyle name="Commentaire 4" xfId="7996" hidden="1" xr:uid="{00000000-0005-0000-0000-000029550000}"/>
    <cellStyle name="Commentaire 4" xfId="8211" hidden="1" xr:uid="{00000000-0005-0000-0000-00002A550000}"/>
    <cellStyle name="Commentaire 4" xfId="8166" hidden="1" xr:uid="{00000000-0005-0000-0000-00002B550000}"/>
    <cellStyle name="Commentaire 4" xfId="8252" hidden="1" xr:uid="{00000000-0005-0000-0000-00002C550000}"/>
    <cellStyle name="Commentaire 4" xfId="8365" hidden="1" xr:uid="{00000000-0005-0000-0000-00002D550000}"/>
    <cellStyle name="Commentaire 4" xfId="8410" hidden="1" xr:uid="{00000000-0005-0000-0000-00002E550000}"/>
    <cellStyle name="Commentaire 4" xfId="8449" hidden="1" xr:uid="{00000000-0005-0000-0000-00002F550000}"/>
    <cellStyle name="Commentaire 4" xfId="8485" hidden="1" xr:uid="{00000000-0005-0000-0000-000030550000}"/>
    <cellStyle name="Commentaire 4" xfId="8520" hidden="1" xr:uid="{00000000-0005-0000-0000-000031550000}"/>
    <cellStyle name="Commentaire 4" xfId="8559" hidden="1" xr:uid="{00000000-0005-0000-0000-000032550000}"/>
    <cellStyle name="Commentaire 4" xfId="7400" hidden="1" xr:uid="{00000000-0005-0000-0000-000033550000}"/>
    <cellStyle name="Commentaire 4" xfId="8671" hidden="1" xr:uid="{00000000-0005-0000-0000-000034550000}"/>
    <cellStyle name="Commentaire 4" xfId="6222" hidden="1" xr:uid="{00000000-0005-0000-0000-000035550000}"/>
    <cellStyle name="Commentaire 4" xfId="8711" hidden="1" xr:uid="{00000000-0005-0000-0000-000036550000}"/>
    <cellStyle name="Commentaire 4" xfId="8640" hidden="1" xr:uid="{00000000-0005-0000-0000-000037550000}"/>
    <cellStyle name="Commentaire 4" xfId="8648" hidden="1" xr:uid="{00000000-0005-0000-0000-000038550000}"/>
    <cellStyle name="Commentaire 4" xfId="8764" hidden="1" xr:uid="{00000000-0005-0000-0000-000039550000}"/>
    <cellStyle name="Commentaire 4" xfId="8814" hidden="1" xr:uid="{00000000-0005-0000-0000-00003A550000}"/>
    <cellStyle name="Commentaire 4" xfId="8863" hidden="1" xr:uid="{00000000-0005-0000-0000-00003B550000}"/>
    <cellStyle name="Commentaire 4" xfId="8913" hidden="1" xr:uid="{00000000-0005-0000-0000-00003C550000}"/>
    <cellStyle name="Commentaire 4" xfId="8962" hidden="1" xr:uid="{00000000-0005-0000-0000-00003D550000}"/>
    <cellStyle name="Commentaire 4" xfId="9010" hidden="1" xr:uid="{00000000-0005-0000-0000-00003E550000}"/>
    <cellStyle name="Commentaire 4" xfId="9057" hidden="1" xr:uid="{00000000-0005-0000-0000-00003F550000}"/>
    <cellStyle name="Commentaire 4" xfId="9103" hidden="1" xr:uid="{00000000-0005-0000-0000-000040550000}"/>
    <cellStyle name="Commentaire 4" xfId="9322" hidden="1" xr:uid="{00000000-0005-0000-0000-000041550000}"/>
    <cellStyle name="Commentaire 4" xfId="9273" hidden="1" xr:uid="{00000000-0005-0000-0000-000042550000}"/>
    <cellStyle name="Commentaire 4" xfId="9364" hidden="1" xr:uid="{00000000-0005-0000-0000-000043550000}"/>
    <cellStyle name="Commentaire 4" xfId="9480" hidden="1" xr:uid="{00000000-0005-0000-0000-000044550000}"/>
    <cellStyle name="Commentaire 4" xfId="9525" hidden="1" xr:uid="{00000000-0005-0000-0000-000045550000}"/>
    <cellStyle name="Commentaire 4" xfId="9564" hidden="1" xr:uid="{00000000-0005-0000-0000-000046550000}"/>
    <cellStyle name="Commentaire 4" xfId="9600" hidden="1" xr:uid="{00000000-0005-0000-0000-000047550000}"/>
    <cellStyle name="Commentaire 4" xfId="9635" hidden="1" xr:uid="{00000000-0005-0000-0000-000048550000}"/>
    <cellStyle name="Commentaire 4" xfId="9678" hidden="1" xr:uid="{00000000-0005-0000-0000-000049550000}"/>
    <cellStyle name="Commentaire 4" xfId="9852" hidden="1" xr:uid="{00000000-0005-0000-0000-00004A550000}"/>
    <cellStyle name="Commentaire 4" xfId="9944" hidden="1" xr:uid="{00000000-0005-0000-0000-00004B550000}"/>
    <cellStyle name="Commentaire 4" xfId="9883" hidden="1" xr:uid="{00000000-0005-0000-0000-00004C550000}"/>
    <cellStyle name="Commentaire 4" xfId="9984" hidden="1" xr:uid="{00000000-0005-0000-0000-00004D550000}"/>
    <cellStyle name="Commentaire 4" xfId="9913" hidden="1" xr:uid="{00000000-0005-0000-0000-00004E550000}"/>
    <cellStyle name="Commentaire 4" xfId="9921" hidden="1" xr:uid="{00000000-0005-0000-0000-00004F550000}"/>
    <cellStyle name="Commentaire 4" xfId="10036" hidden="1" xr:uid="{00000000-0005-0000-0000-000050550000}"/>
    <cellStyle name="Commentaire 4" xfId="10086" hidden="1" xr:uid="{00000000-0005-0000-0000-000051550000}"/>
    <cellStyle name="Commentaire 4" xfId="10136" hidden="1" xr:uid="{00000000-0005-0000-0000-000052550000}"/>
    <cellStyle name="Commentaire 4" xfId="10186" hidden="1" xr:uid="{00000000-0005-0000-0000-000053550000}"/>
    <cellStyle name="Commentaire 4" xfId="10235" hidden="1" xr:uid="{00000000-0005-0000-0000-000054550000}"/>
    <cellStyle name="Commentaire 4" xfId="10283" hidden="1" xr:uid="{00000000-0005-0000-0000-000055550000}"/>
    <cellStyle name="Commentaire 4" xfId="10330" hidden="1" xr:uid="{00000000-0005-0000-0000-000056550000}"/>
    <cellStyle name="Commentaire 4" xfId="10376" hidden="1" xr:uid="{00000000-0005-0000-0000-000057550000}"/>
    <cellStyle name="Commentaire 4" xfId="10591" hidden="1" xr:uid="{00000000-0005-0000-0000-000058550000}"/>
    <cellStyle name="Commentaire 4" xfId="10546" hidden="1" xr:uid="{00000000-0005-0000-0000-000059550000}"/>
    <cellStyle name="Commentaire 4" xfId="10632" hidden="1" xr:uid="{00000000-0005-0000-0000-00005A550000}"/>
    <cellStyle name="Commentaire 4" xfId="10745" hidden="1" xr:uid="{00000000-0005-0000-0000-00005B550000}"/>
    <cellStyle name="Commentaire 4" xfId="10790" hidden="1" xr:uid="{00000000-0005-0000-0000-00005C550000}"/>
    <cellStyle name="Commentaire 4" xfId="10829" hidden="1" xr:uid="{00000000-0005-0000-0000-00005D550000}"/>
    <cellStyle name="Commentaire 4" xfId="10865" hidden="1" xr:uid="{00000000-0005-0000-0000-00005E550000}"/>
    <cellStyle name="Commentaire 4" xfId="10900" hidden="1" xr:uid="{00000000-0005-0000-0000-00005F550000}"/>
    <cellStyle name="Commentaire 4" xfId="10940" hidden="1" xr:uid="{00000000-0005-0000-0000-000060550000}"/>
    <cellStyle name="Commentaire 4" xfId="9780" hidden="1" xr:uid="{00000000-0005-0000-0000-000061550000}"/>
    <cellStyle name="Commentaire 4" xfId="11013" hidden="1" xr:uid="{00000000-0005-0000-0000-000062550000}"/>
    <cellStyle name="Commentaire 4" xfId="7044" hidden="1" xr:uid="{00000000-0005-0000-0000-000063550000}"/>
    <cellStyle name="Commentaire 4" xfId="11053" hidden="1" xr:uid="{00000000-0005-0000-0000-000064550000}"/>
    <cellStyle name="Commentaire 4" xfId="7357" hidden="1" xr:uid="{00000000-0005-0000-0000-000065550000}"/>
    <cellStyle name="Commentaire 4" xfId="7385" hidden="1" xr:uid="{00000000-0005-0000-0000-000066550000}"/>
    <cellStyle name="Commentaire 4" xfId="11106" hidden="1" xr:uid="{00000000-0005-0000-0000-000067550000}"/>
    <cellStyle name="Commentaire 4" xfId="11156" hidden="1" xr:uid="{00000000-0005-0000-0000-000068550000}"/>
    <cellStyle name="Commentaire 4" xfId="11206" hidden="1" xr:uid="{00000000-0005-0000-0000-000069550000}"/>
    <cellStyle name="Commentaire 4" xfId="11256" hidden="1" xr:uid="{00000000-0005-0000-0000-00006A550000}"/>
    <cellStyle name="Commentaire 4" xfId="11305" hidden="1" xr:uid="{00000000-0005-0000-0000-00006B550000}"/>
    <cellStyle name="Commentaire 4" xfId="11353" hidden="1" xr:uid="{00000000-0005-0000-0000-00006C550000}"/>
    <cellStyle name="Commentaire 4" xfId="11400" hidden="1" xr:uid="{00000000-0005-0000-0000-00006D550000}"/>
    <cellStyle name="Commentaire 4" xfId="11446" hidden="1" xr:uid="{00000000-0005-0000-0000-00006E550000}"/>
    <cellStyle name="Commentaire 4" xfId="11661" hidden="1" xr:uid="{00000000-0005-0000-0000-00006F550000}"/>
    <cellStyle name="Commentaire 4" xfId="11616" hidden="1" xr:uid="{00000000-0005-0000-0000-000070550000}"/>
    <cellStyle name="Commentaire 4" xfId="11703" hidden="1" xr:uid="{00000000-0005-0000-0000-000071550000}"/>
    <cellStyle name="Commentaire 4" xfId="11816" hidden="1" xr:uid="{00000000-0005-0000-0000-000072550000}"/>
    <cellStyle name="Commentaire 4" xfId="11861" hidden="1" xr:uid="{00000000-0005-0000-0000-000073550000}"/>
    <cellStyle name="Commentaire 4" xfId="11900" hidden="1" xr:uid="{00000000-0005-0000-0000-000074550000}"/>
    <cellStyle name="Commentaire 4" xfId="11936" hidden="1" xr:uid="{00000000-0005-0000-0000-000075550000}"/>
    <cellStyle name="Commentaire 4" xfId="11971" hidden="1" xr:uid="{00000000-0005-0000-0000-000076550000}"/>
    <cellStyle name="Commentaire 4" xfId="12009" hidden="1" xr:uid="{00000000-0005-0000-0000-000077550000}"/>
    <cellStyle name="Commentaire 4" xfId="12152" hidden="1" xr:uid="{00000000-0005-0000-0000-000078550000}"/>
    <cellStyle name="Commentaire 4" xfId="12243" hidden="1" xr:uid="{00000000-0005-0000-0000-000079550000}"/>
    <cellStyle name="Commentaire 4" xfId="12182" hidden="1" xr:uid="{00000000-0005-0000-0000-00007A550000}"/>
    <cellStyle name="Commentaire 4" xfId="12283" hidden="1" xr:uid="{00000000-0005-0000-0000-00007B550000}"/>
    <cellStyle name="Commentaire 4" xfId="12212" hidden="1" xr:uid="{00000000-0005-0000-0000-00007C550000}"/>
    <cellStyle name="Commentaire 4" xfId="12220" hidden="1" xr:uid="{00000000-0005-0000-0000-00007D550000}"/>
    <cellStyle name="Commentaire 4" xfId="12335" hidden="1" xr:uid="{00000000-0005-0000-0000-00007E550000}"/>
    <cellStyle name="Commentaire 4" xfId="12385" hidden="1" xr:uid="{00000000-0005-0000-0000-00007F550000}"/>
    <cellStyle name="Commentaire 4" xfId="12435" hidden="1" xr:uid="{00000000-0005-0000-0000-000080550000}"/>
    <cellStyle name="Commentaire 4" xfId="12485" hidden="1" xr:uid="{00000000-0005-0000-0000-000081550000}"/>
    <cellStyle name="Commentaire 4" xfId="12534" hidden="1" xr:uid="{00000000-0005-0000-0000-000082550000}"/>
    <cellStyle name="Commentaire 4" xfId="12582" hidden="1" xr:uid="{00000000-0005-0000-0000-000083550000}"/>
    <cellStyle name="Commentaire 4" xfId="12629" hidden="1" xr:uid="{00000000-0005-0000-0000-000084550000}"/>
    <cellStyle name="Commentaire 4" xfId="12675" hidden="1" xr:uid="{00000000-0005-0000-0000-000085550000}"/>
    <cellStyle name="Commentaire 4" xfId="12889" hidden="1" xr:uid="{00000000-0005-0000-0000-000086550000}"/>
    <cellStyle name="Commentaire 4" xfId="12845" hidden="1" xr:uid="{00000000-0005-0000-0000-000087550000}"/>
    <cellStyle name="Commentaire 4" xfId="12930" hidden="1" xr:uid="{00000000-0005-0000-0000-000088550000}"/>
    <cellStyle name="Commentaire 4" xfId="13042" hidden="1" xr:uid="{00000000-0005-0000-0000-000089550000}"/>
    <cellStyle name="Commentaire 4" xfId="13087" hidden="1" xr:uid="{00000000-0005-0000-0000-00008A550000}"/>
    <cellStyle name="Commentaire 4" xfId="13126" hidden="1" xr:uid="{00000000-0005-0000-0000-00008B550000}"/>
    <cellStyle name="Commentaire 4" xfId="13162" hidden="1" xr:uid="{00000000-0005-0000-0000-00008C550000}"/>
    <cellStyle name="Commentaire 4" xfId="13197" hidden="1" xr:uid="{00000000-0005-0000-0000-00008D550000}"/>
    <cellStyle name="Commentaire 4" xfId="13235" hidden="1" xr:uid="{00000000-0005-0000-0000-00008E550000}"/>
    <cellStyle name="Commentaire 4" xfId="12081" hidden="1" xr:uid="{00000000-0005-0000-0000-00008F550000}"/>
    <cellStyle name="Commentaire 4" xfId="10990" hidden="1" xr:uid="{00000000-0005-0000-0000-000090550000}"/>
    <cellStyle name="Commentaire 4" xfId="11409" hidden="1" xr:uid="{00000000-0005-0000-0000-000091550000}"/>
    <cellStyle name="Commentaire 4" xfId="7296" hidden="1" xr:uid="{00000000-0005-0000-0000-000092550000}"/>
    <cellStyle name="Commentaire 4" xfId="13284" hidden="1" xr:uid="{00000000-0005-0000-0000-000093550000}"/>
    <cellStyle name="Commentaire 4" xfId="9833" hidden="1" xr:uid="{00000000-0005-0000-0000-000094550000}"/>
    <cellStyle name="Commentaire 4" xfId="13338" hidden="1" xr:uid="{00000000-0005-0000-0000-000095550000}"/>
    <cellStyle name="Commentaire 4" xfId="13387" hidden="1" xr:uid="{00000000-0005-0000-0000-000096550000}"/>
    <cellStyle name="Commentaire 4" xfId="13436" hidden="1" xr:uid="{00000000-0005-0000-0000-000097550000}"/>
    <cellStyle name="Commentaire 4" xfId="13485" hidden="1" xr:uid="{00000000-0005-0000-0000-000098550000}"/>
    <cellStyle name="Commentaire 4" xfId="13533" hidden="1" xr:uid="{00000000-0005-0000-0000-000099550000}"/>
    <cellStyle name="Commentaire 4" xfId="13580" hidden="1" xr:uid="{00000000-0005-0000-0000-00009A550000}"/>
    <cellStyle name="Commentaire 4" xfId="13626" hidden="1" xr:uid="{00000000-0005-0000-0000-00009B550000}"/>
    <cellStyle name="Commentaire 4" xfId="13672" hidden="1" xr:uid="{00000000-0005-0000-0000-00009C550000}"/>
    <cellStyle name="Commentaire 4" xfId="13885" hidden="1" xr:uid="{00000000-0005-0000-0000-00009D550000}"/>
    <cellStyle name="Commentaire 4" xfId="13842" hidden="1" xr:uid="{00000000-0005-0000-0000-00009E550000}"/>
    <cellStyle name="Commentaire 4" xfId="13926" hidden="1" xr:uid="{00000000-0005-0000-0000-00009F550000}"/>
    <cellStyle name="Commentaire 4" xfId="14038" hidden="1" xr:uid="{00000000-0005-0000-0000-0000A0550000}"/>
    <cellStyle name="Commentaire 4" xfId="14083" hidden="1" xr:uid="{00000000-0005-0000-0000-0000A1550000}"/>
    <cellStyle name="Commentaire 4" xfId="14122" hidden="1" xr:uid="{00000000-0005-0000-0000-0000A2550000}"/>
    <cellStyle name="Commentaire 4" xfId="14158" hidden="1" xr:uid="{00000000-0005-0000-0000-0000A3550000}"/>
    <cellStyle name="Commentaire 4" xfId="14193" hidden="1" xr:uid="{00000000-0005-0000-0000-0000A4550000}"/>
    <cellStyle name="Commentaire 4" xfId="14231" hidden="1" xr:uid="{00000000-0005-0000-0000-0000A5550000}"/>
    <cellStyle name="Commentaire 4" xfId="14351" hidden="1" xr:uid="{00000000-0005-0000-0000-0000A6550000}"/>
    <cellStyle name="Commentaire 4" xfId="14442" hidden="1" xr:uid="{00000000-0005-0000-0000-0000A7550000}"/>
    <cellStyle name="Commentaire 4" xfId="14382" hidden="1" xr:uid="{00000000-0005-0000-0000-0000A8550000}"/>
    <cellStyle name="Commentaire 4" xfId="14482" hidden="1" xr:uid="{00000000-0005-0000-0000-0000A9550000}"/>
    <cellStyle name="Commentaire 4" xfId="14412" hidden="1" xr:uid="{00000000-0005-0000-0000-0000AA550000}"/>
    <cellStyle name="Commentaire 4" xfId="14420" hidden="1" xr:uid="{00000000-0005-0000-0000-0000AB550000}"/>
    <cellStyle name="Commentaire 4" xfId="14534" hidden="1" xr:uid="{00000000-0005-0000-0000-0000AC550000}"/>
    <cellStyle name="Commentaire 4" xfId="14584" hidden="1" xr:uid="{00000000-0005-0000-0000-0000AD550000}"/>
    <cellStyle name="Commentaire 4" xfId="14634" hidden="1" xr:uid="{00000000-0005-0000-0000-0000AE550000}"/>
    <cellStyle name="Commentaire 4" xfId="14684" hidden="1" xr:uid="{00000000-0005-0000-0000-0000AF550000}"/>
    <cellStyle name="Commentaire 4" xfId="14733" hidden="1" xr:uid="{00000000-0005-0000-0000-0000B0550000}"/>
    <cellStyle name="Commentaire 4" xfId="14781" hidden="1" xr:uid="{00000000-0005-0000-0000-0000B1550000}"/>
    <cellStyle name="Commentaire 4" xfId="14828" hidden="1" xr:uid="{00000000-0005-0000-0000-0000B2550000}"/>
    <cellStyle name="Commentaire 4" xfId="14874" hidden="1" xr:uid="{00000000-0005-0000-0000-0000B3550000}"/>
    <cellStyle name="Commentaire 4" xfId="15088" hidden="1" xr:uid="{00000000-0005-0000-0000-0000B4550000}"/>
    <cellStyle name="Commentaire 4" xfId="15044" hidden="1" xr:uid="{00000000-0005-0000-0000-0000B5550000}"/>
    <cellStyle name="Commentaire 4" xfId="15129" hidden="1" xr:uid="{00000000-0005-0000-0000-0000B6550000}"/>
    <cellStyle name="Commentaire 4" xfId="15242" hidden="1" xr:uid="{00000000-0005-0000-0000-0000B7550000}"/>
    <cellStyle name="Commentaire 4" xfId="15287" hidden="1" xr:uid="{00000000-0005-0000-0000-0000B8550000}"/>
    <cellStyle name="Commentaire 4" xfId="15326" hidden="1" xr:uid="{00000000-0005-0000-0000-0000B9550000}"/>
    <cellStyle name="Commentaire 4" xfId="15362" hidden="1" xr:uid="{00000000-0005-0000-0000-0000BA550000}"/>
    <cellStyle name="Commentaire 4" xfId="15397" hidden="1" xr:uid="{00000000-0005-0000-0000-0000BB550000}"/>
    <cellStyle name="Commentaire 4" xfId="15436" hidden="1" xr:uid="{00000000-0005-0000-0000-0000BC550000}"/>
    <cellStyle name="Commentaire 4" xfId="14281" hidden="1" xr:uid="{00000000-0005-0000-0000-0000BD550000}"/>
    <cellStyle name="Commentaire 4" xfId="15734" hidden="1" xr:uid="{00000000-0005-0000-0000-0000BE550000}"/>
    <cellStyle name="Commentaire 4" xfId="15673" hidden="1" xr:uid="{00000000-0005-0000-0000-0000BF550000}"/>
    <cellStyle name="Commentaire 4" xfId="15774" hidden="1" xr:uid="{00000000-0005-0000-0000-0000C0550000}"/>
    <cellStyle name="Commentaire 4" xfId="15703" hidden="1" xr:uid="{00000000-0005-0000-0000-0000C1550000}"/>
    <cellStyle name="Commentaire 4" xfId="15711" hidden="1" xr:uid="{00000000-0005-0000-0000-0000C2550000}"/>
    <cellStyle name="Commentaire 4" xfId="15827" hidden="1" xr:uid="{00000000-0005-0000-0000-0000C3550000}"/>
    <cellStyle name="Commentaire 4" xfId="15877" hidden="1" xr:uid="{00000000-0005-0000-0000-0000C4550000}"/>
    <cellStyle name="Commentaire 4" xfId="15927" hidden="1" xr:uid="{00000000-0005-0000-0000-0000C5550000}"/>
    <cellStyle name="Commentaire 4" xfId="15977" hidden="1" xr:uid="{00000000-0005-0000-0000-0000C6550000}"/>
    <cellStyle name="Commentaire 4" xfId="16026" hidden="1" xr:uid="{00000000-0005-0000-0000-0000C7550000}"/>
    <cellStyle name="Commentaire 4" xfId="16074" hidden="1" xr:uid="{00000000-0005-0000-0000-0000C8550000}"/>
    <cellStyle name="Commentaire 4" xfId="16121" hidden="1" xr:uid="{00000000-0005-0000-0000-0000C9550000}"/>
    <cellStyle name="Commentaire 4" xfId="16167" hidden="1" xr:uid="{00000000-0005-0000-0000-0000CA550000}"/>
    <cellStyle name="Commentaire 4" xfId="16386" hidden="1" xr:uid="{00000000-0005-0000-0000-0000CB550000}"/>
    <cellStyle name="Commentaire 4" xfId="16337" hidden="1" xr:uid="{00000000-0005-0000-0000-0000CC550000}"/>
    <cellStyle name="Commentaire 4" xfId="16428" hidden="1" xr:uid="{00000000-0005-0000-0000-0000CD550000}"/>
    <cellStyle name="Commentaire 4" xfId="16544" hidden="1" xr:uid="{00000000-0005-0000-0000-0000CE550000}"/>
    <cellStyle name="Commentaire 4" xfId="16589" hidden="1" xr:uid="{00000000-0005-0000-0000-0000CF550000}"/>
    <cellStyle name="Commentaire 4" xfId="16628" hidden="1" xr:uid="{00000000-0005-0000-0000-0000D0550000}"/>
    <cellStyle name="Commentaire 4" xfId="16664" hidden="1" xr:uid="{00000000-0005-0000-0000-0000D1550000}"/>
    <cellStyle name="Commentaire 4" xfId="16699" hidden="1" xr:uid="{00000000-0005-0000-0000-0000D2550000}"/>
    <cellStyle name="Commentaire 4" xfId="16742" hidden="1" xr:uid="{00000000-0005-0000-0000-0000D3550000}"/>
    <cellStyle name="Commentaire 4" xfId="16927" hidden="1" xr:uid="{00000000-0005-0000-0000-0000D4550000}"/>
    <cellStyle name="Commentaire 4" xfId="17019" hidden="1" xr:uid="{00000000-0005-0000-0000-0000D5550000}"/>
    <cellStyle name="Commentaire 4" xfId="16958" hidden="1" xr:uid="{00000000-0005-0000-0000-0000D6550000}"/>
    <cellStyle name="Commentaire 4" xfId="17059" hidden="1" xr:uid="{00000000-0005-0000-0000-0000D7550000}"/>
    <cellStyle name="Commentaire 4" xfId="16988" hidden="1" xr:uid="{00000000-0005-0000-0000-0000D8550000}"/>
    <cellStyle name="Commentaire 4" xfId="16996" hidden="1" xr:uid="{00000000-0005-0000-0000-0000D9550000}"/>
    <cellStyle name="Commentaire 4" xfId="17111" hidden="1" xr:uid="{00000000-0005-0000-0000-0000DA550000}"/>
    <cellStyle name="Commentaire 4" xfId="17161" hidden="1" xr:uid="{00000000-0005-0000-0000-0000DB550000}"/>
    <cellStyle name="Commentaire 4" xfId="17211" hidden="1" xr:uid="{00000000-0005-0000-0000-0000DC550000}"/>
    <cellStyle name="Commentaire 4" xfId="17261" hidden="1" xr:uid="{00000000-0005-0000-0000-0000DD550000}"/>
    <cellStyle name="Commentaire 4" xfId="17310" hidden="1" xr:uid="{00000000-0005-0000-0000-0000DE550000}"/>
    <cellStyle name="Commentaire 4" xfId="17358" hidden="1" xr:uid="{00000000-0005-0000-0000-0000DF550000}"/>
    <cellStyle name="Commentaire 4" xfId="17405" hidden="1" xr:uid="{00000000-0005-0000-0000-0000E0550000}"/>
    <cellStyle name="Commentaire 4" xfId="17451" hidden="1" xr:uid="{00000000-0005-0000-0000-0000E1550000}"/>
    <cellStyle name="Commentaire 4" xfId="17666" hidden="1" xr:uid="{00000000-0005-0000-0000-0000E2550000}"/>
    <cellStyle name="Commentaire 4" xfId="17621" hidden="1" xr:uid="{00000000-0005-0000-0000-0000E3550000}"/>
    <cellStyle name="Commentaire 4" xfId="17707" hidden="1" xr:uid="{00000000-0005-0000-0000-0000E4550000}"/>
    <cellStyle name="Commentaire 4" xfId="17820" hidden="1" xr:uid="{00000000-0005-0000-0000-0000E5550000}"/>
    <cellStyle name="Commentaire 4" xfId="17865" hidden="1" xr:uid="{00000000-0005-0000-0000-0000E6550000}"/>
    <cellStyle name="Commentaire 4" xfId="17904" hidden="1" xr:uid="{00000000-0005-0000-0000-0000E7550000}"/>
    <cellStyle name="Commentaire 4" xfId="17940" hidden="1" xr:uid="{00000000-0005-0000-0000-0000E8550000}"/>
    <cellStyle name="Commentaire 4" xfId="17975" hidden="1" xr:uid="{00000000-0005-0000-0000-0000E9550000}"/>
    <cellStyle name="Commentaire 4" xfId="18015" hidden="1" xr:uid="{00000000-0005-0000-0000-0000EA550000}"/>
    <cellStyle name="Commentaire 4" xfId="16855" hidden="1" xr:uid="{00000000-0005-0000-0000-0000EB550000}"/>
    <cellStyle name="Commentaire 4" xfId="15552" hidden="1" xr:uid="{00000000-0005-0000-0000-0000EC550000}"/>
    <cellStyle name="Commentaire 4" xfId="16791" hidden="1" xr:uid="{00000000-0005-0000-0000-0000ED550000}"/>
    <cellStyle name="Commentaire 4" xfId="18113" hidden="1" xr:uid="{00000000-0005-0000-0000-0000EE550000}"/>
    <cellStyle name="Commentaire 4" xfId="16790" hidden="1" xr:uid="{00000000-0005-0000-0000-0000EF550000}"/>
    <cellStyle name="Commentaire 4" xfId="15568" hidden="1" xr:uid="{00000000-0005-0000-0000-0000F0550000}"/>
    <cellStyle name="Commentaire 4" xfId="18166" hidden="1" xr:uid="{00000000-0005-0000-0000-0000F1550000}"/>
    <cellStyle name="Commentaire 4" xfId="18216" hidden="1" xr:uid="{00000000-0005-0000-0000-0000F2550000}"/>
    <cellStyle name="Commentaire 4" xfId="18266" hidden="1" xr:uid="{00000000-0005-0000-0000-0000F3550000}"/>
    <cellStyle name="Commentaire 4" xfId="18316" hidden="1" xr:uid="{00000000-0005-0000-0000-0000F4550000}"/>
    <cellStyle name="Commentaire 4" xfId="18365" hidden="1" xr:uid="{00000000-0005-0000-0000-0000F5550000}"/>
    <cellStyle name="Commentaire 4" xfId="18412" hidden="1" xr:uid="{00000000-0005-0000-0000-0000F6550000}"/>
    <cellStyle name="Commentaire 4" xfId="18459" hidden="1" xr:uid="{00000000-0005-0000-0000-0000F7550000}"/>
    <cellStyle name="Commentaire 4" xfId="18505" hidden="1" xr:uid="{00000000-0005-0000-0000-0000F8550000}"/>
    <cellStyle name="Commentaire 4" xfId="18724" hidden="1" xr:uid="{00000000-0005-0000-0000-0000F9550000}"/>
    <cellStyle name="Commentaire 4" xfId="18675" hidden="1" xr:uid="{00000000-0005-0000-0000-0000FA550000}"/>
    <cellStyle name="Commentaire 4" xfId="18766" hidden="1" xr:uid="{00000000-0005-0000-0000-0000FB550000}"/>
    <cellStyle name="Commentaire 4" xfId="18882" hidden="1" xr:uid="{00000000-0005-0000-0000-0000FC550000}"/>
    <cellStyle name="Commentaire 4" xfId="18927" hidden="1" xr:uid="{00000000-0005-0000-0000-0000FD550000}"/>
    <cellStyle name="Commentaire 4" xfId="18966" hidden="1" xr:uid="{00000000-0005-0000-0000-0000FE550000}"/>
    <cellStyle name="Commentaire 4" xfId="19002" hidden="1" xr:uid="{00000000-0005-0000-0000-0000FF550000}"/>
    <cellStyle name="Commentaire 4" xfId="19037" hidden="1" xr:uid="{00000000-0005-0000-0000-000000560000}"/>
    <cellStyle name="Commentaire 4" xfId="19080" hidden="1" xr:uid="{00000000-0005-0000-0000-000001560000}"/>
    <cellStyle name="Commentaire 4" xfId="19263" hidden="1" xr:uid="{00000000-0005-0000-0000-000002560000}"/>
    <cellStyle name="Commentaire 4" xfId="19355" hidden="1" xr:uid="{00000000-0005-0000-0000-000003560000}"/>
    <cellStyle name="Commentaire 4" xfId="19294" hidden="1" xr:uid="{00000000-0005-0000-0000-000004560000}"/>
    <cellStyle name="Commentaire 4" xfId="19395" hidden="1" xr:uid="{00000000-0005-0000-0000-000005560000}"/>
    <cellStyle name="Commentaire 4" xfId="19324" hidden="1" xr:uid="{00000000-0005-0000-0000-000006560000}"/>
    <cellStyle name="Commentaire 4" xfId="19332" hidden="1" xr:uid="{00000000-0005-0000-0000-000007560000}"/>
    <cellStyle name="Commentaire 4" xfId="19447" hidden="1" xr:uid="{00000000-0005-0000-0000-000008560000}"/>
    <cellStyle name="Commentaire 4" xfId="19497" hidden="1" xr:uid="{00000000-0005-0000-0000-000009560000}"/>
    <cellStyle name="Commentaire 4" xfId="19547" hidden="1" xr:uid="{00000000-0005-0000-0000-00000A560000}"/>
    <cellStyle name="Commentaire 4" xfId="19597" hidden="1" xr:uid="{00000000-0005-0000-0000-00000B560000}"/>
    <cellStyle name="Commentaire 4" xfId="19646" hidden="1" xr:uid="{00000000-0005-0000-0000-00000C560000}"/>
    <cellStyle name="Commentaire 4" xfId="19694" hidden="1" xr:uid="{00000000-0005-0000-0000-00000D560000}"/>
    <cellStyle name="Commentaire 4" xfId="19741" hidden="1" xr:uid="{00000000-0005-0000-0000-00000E560000}"/>
    <cellStyle name="Commentaire 4" xfId="19787" hidden="1" xr:uid="{00000000-0005-0000-0000-00000F560000}"/>
    <cellStyle name="Commentaire 4" xfId="20001" hidden="1" xr:uid="{00000000-0005-0000-0000-000010560000}"/>
    <cellStyle name="Commentaire 4" xfId="19957" hidden="1" xr:uid="{00000000-0005-0000-0000-000011560000}"/>
    <cellStyle name="Commentaire 4" xfId="20042" hidden="1" xr:uid="{00000000-0005-0000-0000-000012560000}"/>
    <cellStyle name="Commentaire 4" xfId="20155" hidden="1" xr:uid="{00000000-0005-0000-0000-000013560000}"/>
    <cellStyle name="Commentaire 4" xfId="20200" hidden="1" xr:uid="{00000000-0005-0000-0000-000014560000}"/>
    <cellStyle name="Commentaire 4" xfId="20239" hidden="1" xr:uid="{00000000-0005-0000-0000-000015560000}"/>
    <cellStyle name="Commentaire 4" xfId="20275" hidden="1" xr:uid="{00000000-0005-0000-0000-000016560000}"/>
    <cellStyle name="Commentaire 4" xfId="20310" hidden="1" xr:uid="{00000000-0005-0000-0000-000017560000}"/>
    <cellStyle name="Commentaire 4" xfId="20350" hidden="1" xr:uid="{00000000-0005-0000-0000-000018560000}"/>
    <cellStyle name="Commentaire 4" xfId="19191" hidden="1" xr:uid="{00000000-0005-0000-0000-000019560000}"/>
    <cellStyle name="Commentaire 4" xfId="18077" hidden="1" xr:uid="{00000000-0005-0000-0000-00001A560000}"/>
    <cellStyle name="Commentaire 4" xfId="15628" hidden="1" xr:uid="{00000000-0005-0000-0000-00001B560000}"/>
    <cellStyle name="Commentaire 4" xfId="20443" hidden="1" xr:uid="{00000000-0005-0000-0000-00001C560000}"/>
    <cellStyle name="Commentaire 4" xfId="16838" hidden="1" xr:uid="{00000000-0005-0000-0000-00001D560000}"/>
    <cellStyle name="Commentaire 4" xfId="18688" hidden="1" xr:uid="{00000000-0005-0000-0000-00001E560000}"/>
    <cellStyle name="Commentaire 4" xfId="20496" hidden="1" xr:uid="{00000000-0005-0000-0000-00001F560000}"/>
    <cellStyle name="Commentaire 4" xfId="20546" hidden="1" xr:uid="{00000000-0005-0000-0000-000020560000}"/>
    <cellStyle name="Commentaire 4" xfId="20596" hidden="1" xr:uid="{00000000-0005-0000-0000-000021560000}"/>
    <cellStyle name="Commentaire 4" xfId="20646" hidden="1" xr:uid="{00000000-0005-0000-0000-000022560000}"/>
    <cellStyle name="Commentaire 4" xfId="20695" hidden="1" xr:uid="{00000000-0005-0000-0000-000023560000}"/>
    <cellStyle name="Commentaire 4" xfId="20743" hidden="1" xr:uid="{00000000-0005-0000-0000-000024560000}"/>
    <cellStyle name="Commentaire 4" xfId="20790" hidden="1" xr:uid="{00000000-0005-0000-0000-000025560000}"/>
    <cellStyle name="Commentaire 4" xfId="20836" hidden="1" xr:uid="{00000000-0005-0000-0000-000026560000}"/>
    <cellStyle name="Commentaire 4" xfId="21053" hidden="1" xr:uid="{00000000-0005-0000-0000-000027560000}"/>
    <cellStyle name="Commentaire 4" xfId="21006" hidden="1" xr:uid="{00000000-0005-0000-0000-000028560000}"/>
    <cellStyle name="Commentaire 4" xfId="21095" hidden="1" xr:uid="{00000000-0005-0000-0000-000029560000}"/>
    <cellStyle name="Commentaire 4" xfId="21210" hidden="1" xr:uid="{00000000-0005-0000-0000-00002A560000}"/>
    <cellStyle name="Commentaire 4" xfId="21255" hidden="1" xr:uid="{00000000-0005-0000-0000-00002B560000}"/>
    <cellStyle name="Commentaire 4" xfId="21294" hidden="1" xr:uid="{00000000-0005-0000-0000-00002C560000}"/>
    <cellStyle name="Commentaire 4" xfId="21330" hidden="1" xr:uid="{00000000-0005-0000-0000-00002D560000}"/>
    <cellStyle name="Commentaire 4" xfId="21365" hidden="1" xr:uid="{00000000-0005-0000-0000-00002E560000}"/>
    <cellStyle name="Commentaire 4" xfId="21407" hidden="1" xr:uid="{00000000-0005-0000-0000-00002F560000}"/>
    <cellStyle name="Commentaire 4" xfId="21584" hidden="1" xr:uid="{00000000-0005-0000-0000-000030560000}"/>
    <cellStyle name="Commentaire 4" xfId="21676" hidden="1" xr:uid="{00000000-0005-0000-0000-000031560000}"/>
    <cellStyle name="Commentaire 4" xfId="21615" hidden="1" xr:uid="{00000000-0005-0000-0000-000032560000}"/>
    <cellStyle name="Commentaire 4" xfId="21716" hidden="1" xr:uid="{00000000-0005-0000-0000-000033560000}"/>
    <cellStyle name="Commentaire 4" xfId="21645" hidden="1" xr:uid="{00000000-0005-0000-0000-000034560000}"/>
    <cellStyle name="Commentaire 4" xfId="21653" hidden="1" xr:uid="{00000000-0005-0000-0000-000035560000}"/>
    <cellStyle name="Commentaire 4" xfId="21768" hidden="1" xr:uid="{00000000-0005-0000-0000-000036560000}"/>
    <cellStyle name="Commentaire 4" xfId="21818" hidden="1" xr:uid="{00000000-0005-0000-0000-000037560000}"/>
    <cellStyle name="Commentaire 4" xfId="21868" hidden="1" xr:uid="{00000000-0005-0000-0000-000038560000}"/>
    <cellStyle name="Commentaire 4" xfId="21918" hidden="1" xr:uid="{00000000-0005-0000-0000-000039560000}"/>
    <cellStyle name="Commentaire 4" xfId="21967" hidden="1" xr:uid="{00000000-0005-0000-0000-00003A560000}"/>
    <cellStyle name="Commentaire 4" xfId="22015" hidden="1" xr:uid="{00000000-0005-0000-0000-00003B560000}"/>
    <cellStyle name="Commentaire 4" xfId="22062" hidden="1" xr:uid="{00000000-0005-0000-0000-00003C560000}"/>
    <cellStyle name="Commentaire 4" xfId="22108" hidden="1" xr:uid="{00000000-0005-0000-0000-00003D560000}"/>
    <cellStyle name="Commentaire 4" xfId="22323" hidden="1" xr:uid="{00000000-0005-0000-0000-00003E560000}"/>
    <cellStyle name="Commentaire 4" xfId="22278" hidden="1" xr:uid="{00000000-0005-0000-0000-00003F560000}"/>
    <cellStyle name="Commentaire 4" xfId="22364" hidden="1" xr:uid="{00000000-0005-0000-0000-000040560000}"/>
    <cellStyle name="Commentaire 4" xfId="22477" hidden="1" xr:uid="{00000000-0005-0000-0000-000041560000}"/>
    <cellStyle name="Commentaire 4" xfId="22522" hidden="1" xr:uid="{00000000-0005-0000-0000-000042560000}"/>
    <cellStyle name="Commentaire 4" xfId="22561" hidden="1" xr:uid="{00000000-0005-0000-0000-000043560000}"/>
    <cellStyle name="Commentaire 4" xfId="22597" hidden="1" xr:uid="{00000000-0005-0000-0000-000044560000}"/>
    <cellStyle name="Commentaire 4" xfId="22632" hidden="1" xr:uid="{00000000-0005-0000-0000-000045560000}"/>
    <cellStyle name="Commentaire 4" xfId="22672" hidden="1" xr:uid="{00000000-0005-0000-0000-000046560000}"/>
    <cellStyle name="Commentaire 4" xfId="21512" hidden="1" xr:uid="{00000000-0005-0000-0000-000047560000}"/>
    <cellStyle name="Commentaire 4" xfId="15548" hidden="1" xr:uid="{00000000-0005-0000-0000-000048560000}"/>
    <cellStyle name="Commentaire 4" xfId="20655" hidden="1" xr:uid="{00000000-0005-0000-0000-000049560000}"/>
    <cellStyle name="Commentaire 4" xfId="22758" hidden="1" xr:uid="{00000000-0005-0000-0000-00004A560000}"/>
    <cellStyle name="Commentaire 4" xfId="19138" hidden="1" xr:uid="{00000000-0005-0000-0000-00004B560000}"/>
    <cellStyle name="Commentaire 4" xfId="20413" hidden="1" xr:uid="{00000000-0005-0000-0000-00004C560000}"/>
    <cellStyle name="Commentaire 4" xfId="22811" hidden="1" xr:uid="{00000000-0005-0000-0000-00004D560000}"/>
    <cellStyle name="Commentaire 4" xfId="22861" hidden="1" xr:uid="{00000000-0005-0000-0000-00004E560000}"/>
    <cellStyle name="Commentaire 4" xfId="22911" hidden="1" xr:uid="{00000000-0005-0000-0000-00004F560000}"/>
    <cellStyle name="Commentaire 4" xfId="22961" hidden="1" xr:uid="{00000000-0005-0000-0000-000050560000}"/>
    <cellStyle name="Commentaire 4" xfId="23009" hidden="1" xr:uid="{00000000-0005-0000-0000-000051560000}"/>
    <cellStyle name="Commentaire 4" xfId="23057" hidden="1" xr:uid="{00000000-0005-0000-0000-000052560000}"/>
    <cellStyle name="Commentaire 4" xfId="23103" hidden="1" xr:uid="{00000000-0005-0000-0000-000053560000}"/>
    <cellStyle name="Commentaire 4" xfId="23149" hidden="1" xr:uid="{00000000-0005-0000-0000-000054560000}"/>
    <cellStyle name="Commentaire 4" xfId="23365" hidden="1" xr:uid="{00000000-0005-0000-0000-000055560000}"/>
    <cellStyle name="Commentaire 4" xfId="23319" hidden="1" xr:uid="{00000000-0005-0000-0000-000056560000}"/>
    <cellStyle name="Commentaire 4" xfId="23407" hidden="1" xr:uid="{00000000-0005-0000-0000-000057560000}"/>
    <cellStyle name="Commentaire 4" xfId="23521" hidden="1" xr:uid="{00000000-0005-0000-0000-000058560000}"/>
    <cellStyle name="Commentaire 4" xfId="23566" hidden="1" xr:uid="{00000000-0005-0000-0000-000059560000}"/>
    <cellStyle name="Commentaire 4" xfId="23605" hidden="1" xr:uid="{00000000-0005-0000-0000-00005A560000}"/>
    <cellStyle name="Commentaire 4" xfId="23641" hidden="1" xr:uid="{00000000-0005-0000-0000-00005B560000}"/>
    <cellStyle name="Commentaire 4" xfId="23676" hidden="1" xr:uid="{00000000-0005-0000-0000-00005C560000}"/>
    <cellStyle name="Commentaire 4" xfId="23715" hidden="1" xr:uid="{00000000-0005-0000-0000-00005D560000}"/>
    <cellStyle name="Commentaire 4" xfId="23885" hidden="1" xr:uid="{00000000-0005-0000-0000-00005E560000}"/>
    <cellStyle name="Commentaire 4" xfId="23976" hidden="1" xr:uid="{00000000-0005-0000-0000-00005F560000}"/>
    <cellStyle name="Commentaire 4" xfId="23915" hidden="1" xr:uid="{00000000-0005-0000-0000-000060560000}"/>
    <cellStyle name="Commentaire 4" xfId="24016" hidden="1" xr:uid="{00000000-0005-0000-0000-000061560000}"/>
    <cellStyle name="Commentaire 4" xfId="23945" hidden="1" xr:uid="{00000000-0005-0000-0000-000062560000}"/>
    <cellStyle name="Commentaire 4" xfId="23953" hidden="1" xr:uid="{00000000-0005-0000-0000-000063560000}"/>
    <cellStyle name="Commentaire 4" xfId="24068" hidden="1" xr:uid="{00000000-0005-0000-0000-000064560000}"/>
    <cellStyle name="Commentaire 4" xfId="24118" hidden="1" xr:uid="{00000000-0005-0000-0000-000065560000}"/>
    <cellStyle name="Commentaire 4" xfId="24168" hidden="1" xr:uid="{00000000-0005-0000-0000-000066560000}"/>
    <cellStyle name="Commentaire 4" xfId="24218" hidden="1" xr:uid="{00000000-0005-0000-0000-000067560000}"/>
    <cellStyle name="Commentaire 4" xfId="24267" hidden="1" xr:uid="{00000000-0005-0000-0000-000068560000}"/>
    <cellStyle name="Commentaire 4" xfId="24315" hidden="1" xr:uid="{00000000-0005-0000-0000-000069560000}"/>
    <cellStyle name="Commentaire 4" xfId="24362" hidden="1" xr:uid="{00000000-0005-0000-0000-00006A560000}"/>
    <cellStyle name="Commentaire 4" xfId="24408" hidden="1" xr:uid="{00000000-0005-0000-0000-00006B560000}"/>
    <cellStyle name="Commentaire 4" xfId="24623" hidden="1" xr:uid="{00000000-0005-0000-0000-00006C560000}"/>
    <cellStyle name="Commentaire 4" xfId="24578" hidden="1" xr:uid="{00000000-0005-0000-0000-00006D560000}"/>
    <cellStyle name="Commentaire 4" xfId="24664" hidden="1" xr:uid="{00000000-0005-0000-0000-00006E560000}"/>
    <cellStyle name="Commentaire 4" xfId="24777" hidden="1" xr:uid="{00000000-0005-0000-0000-00006F560000}"/>
    <cellStyle name="Commentaire 4" xfId="24822" hidden="1" xr:uid="{00000000-0005-0000-0000-000070560000}"/>
    <cellStyle name="Commentaire 4" xfId="24861" hidden="1" xr:uid="{00000000-0005-0000-0000-000071560000}"/>
    <cellStyle name="Commentaire 4" xfId="24897" hidden="1" xr:uid="{00000000-0005-0000-0000-000072560000}"/>
    <cellStyle name="Commentaire 4" xfId="24932" hidden="1" xr:uid="{00000000-0005-0000-0000-000073560000}"/>
    <cellStyle name="Commentaire 4" xfId="24971" hidden="1" xr:uid="{00000000-0005-0000-0000-000074560000}"/>
    <cellStyle name="Commentaire 4" xfId="23813" hidden="1" xr:uid="{00000000-0005-0000-0000-000075560000}"/>
    <cellStyle name="Commentaire 4" xfId="21505" hidden="1" xr:uid="{00000000-0005-0000-0000-000076560000}"/>
    <cellStyle name="Commentaire 4" xfId="16842" hidden="1" xr:uid="{00000000-0005-0000-0000-000077560000}"/>
    <cellStyle name="Commentaire 4" xfId="25057" hidden="1" xr:uid="{00000000-0005-0000-0000-000078560000}"/>
    <cellStyle name="Commentaire 4" xfId="21501" hidden="1" xr:uid="{00000000-0005-0000-0000-000079560000}"/>
    <cellStyle name="Commentaire 4" xfId="23779" hidden="1" xr:uid="{00000000-0005-0000-0000-00007A560000}"/>
    <cellStyle name="Commentaire 4" xfId="25110" hidden="1" xr:uid="{00000000-0005-0000-0000-00007B560000}"/>
    <cellStyle name="Commentaire 4" xfId="25160" hidden="1" xr:uid="{00000000-0005-0000-0000-00007C560000}"/>
    <cellStyle name="Commentaire 4" xfId="25210" hidden="1" xr:uid="{00000000-0005-0000-0000-00007D560000}"/>
    <cellStyle name="Commentaire 4" xfId="25260" hidden="1" xr:uid="{00000000-0005-0000-0000-00007E560000}"/>
    <cellStyle name="Commentaire 4" xfId="25309" hidden="1" xr:uid="{00000000-0005-0000-0000-00007F560000}"/>
    <cellStyle name="Commentaire 4" xfId="25357" hidden="1" xr:uid="{00000000-0005-0000-0000-000080560000}"/>
    <cellStyle name="Commentaire 4" xfId="25404" hidden="1" xr:uid="{00000000-0005-0000-0000-000081560000}"/>
    <cellStyle name="Commentaire 4" xfId="25449" hidden="1" xr:uid="{00000000-0005-0000-0000-000082560000}"/>
    <cellStyle name="Commentaire 4" xfId="25661" hidden="1" xr:uid="{00000000-0005-0000-0000-000083560000}"/>
    <cellStyle name="Commentaire 4" xfId="25617" hidden="1" xr:uid="{00000000-0005-0000-0000-000084560000}"/>
    <cellStyle name="Commentaire 4" xfId="25703" hidden="1" xr:uid="{00000000-0005-0000-0000-000085560000}"/>
    <cellStyle name="Commentaire 4" xfId="25816" hidden="1" xr:uid="{00000000-0005-0000-0000-000086560000}"/>
    <cellStyle name="Commentaire 4" xfId="25861" hidden="1" xr:uid="{00000000-0005-0000-0000-000087560000}"/>
    <cellStyle name="Commentaire 4" xfId="25900" hidden="1" xr:uid="{00000000-0005-0000-0000-000088560000}"/>
    <cellStyle name="Commentaire 4" xfId="25936" hidden="1" xr:uid="{00000000-0005-0000-0000-000089560000}"/>
    <cellStyle name="Commentaire 4" xfId="25971" hidden="1" xr:uid="{00000000-0005-0000-0000-00008A560000}"/>
    <cellStyle name="Commentaire 4" xfId="26009" hidden="1" xr:uid="{00000000-0005-0000-0000-00008B560000}"/>
    <cellStyle name="Commentaire 4" xfId="26150" hidden="1" xr:uid="{00000000-0005-0000-0000-00008C560000}"/>
    <cellStyle name="Commentaire 4" xfId="26241" hidden="1" xr:uid="{00000000-0005-0000-0000-00008D560000}"/>
    <cellStyle name="Commentaire 4" xfId="26180" hidden="1" xr:uid="{00000000-0005-0000-0000-00008E560000}"/>
    <cellStyle name="Commentaire 4" xfId="26281" hidden="1" xr:uid="{00000000-0005-0000-0000-00008F560000}"/>
    <cellStyle name="Commentaire 4" xfId="26210" hidden="1" xr:uid="{00000000-0005-0000-0000-000090560000}"/>
    <cellStyle name="Commentaire 4" xfId="26218" hidden="1" xr:uid="{00000000-0005-0000-0000-000091560000}"/>
    <cellStyle name="Commentaire 4" xfId="26333" hidden="1" xr:uid="{00000000-0005-0000-0000-000092560000}"/>
    <cellStyle name="Commentaire 4" xfId="26383" hidden="1" xr:uid="{00000000-0005-0000-0000-000093560000}"/>
    <cellStyle name="Commentaire 4" xfId="26433" hidden="1" xr:uid="{00000000-0005-0000-0000-000094560000}"/>
    <cellStyle name="Commentaire 4" xfId="26483" hidden="1" xr:uid="{00000000-0005-0000-0000-000095560000}"/>
    <cellStyle name="Commentaire 4" xfId="26532" hidden="1" xr:uid="{00000000-0005-0000-0000-000096560000}"/>
    <cellStyle name="Commentaire 4" xfId="26580" hidden="1" xr:uid="{00000000-0005-0000-0000-000097560000}"/>
    <cellStyle name="Commentaire 4" xfId="26627" hidden="1" xr:uid="{00000000-0005-0000-0000-000098560000}"/>
    <cellStyle name="Commentaire 4" xfId="26673" hidden="1" xr:uid="{00000000-0005-0000-0000-000099560000}"/>
    <cellStyle name="Commentaire 4" xfId="26887" hidden="1" xr:uid="{00000000-0005-0000-0000-00009A560000}"/>
    <cellStyle name="Commentaire 4" xfId="26843" hidden="1" xr:uid="{00000000-0005-0000-0000-00009B560000}"/>
    <cellStyle name="Commentaire 4" xfId="26928" hidden="1" xr:uid="{00000000-0005-0000-0000-00009C560000}"/>
    <cellStyle name="Commentaire 4" xfId="27040" hidden="1" xr:uid="{00000000-0005-0000-0000-00009D560000}"/>
    <cellStyle name="Commentaire 4" xfId="27085" hidden="1" xr:uid="{00000000-0005-0000-0000-00009E560000}"/>
    <cellStyle name="Commentaire 4" xfId="27124" hidden="1" xr:uid="{00000000-0005-0000-0000-00009F560000}"/>
    <cellStyle name="Commentaire 4" xfId="27160" hidden="1" xr:uid="{00000000-0005-0000-0000-0000A0560000}"/>
    <cellStyle name="Commentaire 4" xfId="27195" hidden="1" xr:uid="{00000000-0005-0000-0000-0000A1560000}"/>
    <cellStyle name="Commentaire 4" xfId="27233" hidden="1" xr:uid="{00000000-0005-0000-0000-0000A2560000}"/>
    <cellStyle name="Commentaire 4" xfId="26079" hidden="1" xr:uid="{00000000-0005-0000-0000-0000A3560000}"/>
    <cellStyle name="Commentaire 4" xfId="19167" hidden="1" xr:uid="{00000000-0005-0000-0000-0000A4560000}"/>
    <cellStyle name="Commentaire 4" xfId="25269" hidden="1" xr:uid="{00000000-0005-0000-0000-0000A5560000}"/>
    <cellStyle name="Commentaire 4" xfId="27293" hidden="1" xr:uid="{00000000-0005-0000-0000-0000A6560000}"/>
    <cellStyle name="Commentaire 4" xfId="23789" hidden="1" xr:uid="{00000000-0005-0000-0000-0000A7560000}"/>
    <cellStyle name="Commentaire 4" xfId="25019" hidden="1" xr:uid="{00000000-0005-0000-0000-0000A8560000}"/>
    <cellStyle name="Commentaire 4" xfId="27345" hidden="1" xr:uid="{00000000-0005-0000-0000-0000A9560000}"/>
    <cellStyle name="Commentaire 4" xfId="27394" hidden="1" xr:uid="{00000000-0005-0000-0000-0000AA560000}"/>
    <cellStyle name="Commentaire 4" xfId="27443" hidden="1" xr:uid="{00000000-0005-0000-0000-0000AB560000}"/>
    <cellStyle name="Commentaire 4" xfId="27492" hidden="1" xr:uid="{00000000-0005-0000-0000-0000AC560000}"/>
    <cellStyle name="Commentaire 4" xfId="27540" hidden="1" xr:uid="{00000000-0005-0000-0000-0000AD560000}"/>
    <cellStyle name="Commentaire 4" xfId="27587" hidden="1" xr:uid="{00000000-0005-0000-0000-0000AE560000}"/>
    <cellStyle name="Commentaire 4" xfId="27633" hidden="1" xr:uid="{00000000-0005-0000-0000-0000AF560000}"/>
    <cellStyle name="Commentaire 4" xfId="27679" hidden="1" xr:uid="{00000000-0005-0000-0000-0000B0560000}"/>
    <cellStyle name="Commentaire 4" xfId="27892" hidden="1" xr:uid="{00000000-0005-0000-0000-0000B1560000}"/>
    <cellStyle name="Commentaire 4" xfId="27849" hidden="1" xr:uid="{00000000-0005-0000-0000-0000B2560000}"/>
    <cellStyle name="Commentaire 4" xfId="27933" hidden="1" xr:uid="{00000000-0005-0000-0000-0000B3560000}"/>
    <cellStyle name="Commentaire 4" xfId="28045" hidden="1" xr:uid="{00000000-0005-0000-0000-0000B4560000}"/>
    <cellStyle name="Commentaire 4" xfId="28090" hidden="1" xr:uid="{00000000-0005-0000-0000-0000B5560000}"/>
    <cellStyle name="Commentaire 4" xfId="28129" hidden="1" xr:uid="{00000000-0005-0000-0000-0000B6560000}"/>
    <cellStyle name="Commentaire 4" xfId="28165" hidden="1" xr:uid="{00000000-0005-0000-0000-0000B7560000}"/>
    <cellStyle name="Commentaire 4" xfId="28200" hidden="1" xr:uid="{00000000-0005-0000-0000-0000B8560000}"/>
    <cellStyle name="Commentaire 4" xfId="28238" hidden="1" xr:uid="{00000000-0005-0000-0000-0000B9560000}"/>
    <cellStyle name="Commentaire 4" xfId="28357" hidden="1" xr:uid="{00000000-0005-0000-0000-0000BA560000}"/>
    <cellStyle name="Commentaire 4" xfId="28447" hidden="1" xr:uid="{00000000-0005-0000-0000-0000BB560000}"/>
    <cellStyle name="Commentaire 4" xfId="28387" hidden="1" xr:uid="{00000000-0005-0000-0000-0000BC560000}"/>
    <cellStyle name="Commentaire 4" xfId="28487" hidden="1" xr:uid="{00000000-0005-0000-0000-0000BD560000}"/>
    <cellStyle name="Commentaire 4" xfId="28417" hidden="1" xr:uid="{00000000-0005-0000-0000-0000BE560000}"/>
    <cellStyle name="Commentaire 4" xfId="28425" hidden="1" xr:uid="{00000000-0005-0000-0000-0000BF560000}"/>
    <cellStyle name="Commentaire 4" xfId="28539" hidden="1" xr:uid="{00000000-0005-0000-0000-0000C0560000}"/>
    <cellStyle name="Commentaire 4" xfId="28589" hidden="1" xr:uid="{00000000-0005-0000-0000-0000C1560000}"/>
    <cellStyle name="Commentaire 4" xfId="28639" hidden="1" xr:uid="{00000000-0005-0000-0000-0000C2560000}"/>
    <cellStyle name="Commentaire 4" xfId="28689" hidden="1" xr:uid="{00000000-0005-0000-0000-0000C3560000}"/>
    <cellStyle name="Commentaire 4" xfId="28738" hidden="1" xr:uid="{00000000-0005-0000-0000-0000C4560000}"/>
    <cellStyle name="Commentaire 4" xfId="28786" hidden="1" xr:uid="{00000000-0005-0000-0000-0000C5560000}"/>
    <cellStyle name="Commentaire 4" xfId="28833" hidden="1" xr:uid="{00000000-0005-0000-0000-0000C6560000}"/>
    <cellStyle name="Commentaire 4" xfId="28879" hidden="1" xr:uid="{00000000-0005-0000-0000-0000C7560000}"/>
    <cellStyle name="Commentaire 4" xfId="29092" hidden="1" xr:uid="{00000000-0005-0000-0000-0000C8560000}"/>
    <cellStyle name="Commentaire 4" xfId="29049" hidden="1" xr:uid="{00000000-0005-0000-0000-0000C9560000}"/>
    <cellStyle name="Commentaire 4" xfId="29133" hidden="1" xr:uid="{00000000-0005-0000-0000-0000CA560000}"/>
    <cellStyle name="Commentaire 4" xfId="29245" hidden="1" xr:uid="{00000000-0005-0000-0000-0000CB560000}"/>
    <cellStyle name="Commentaire 4" xfId="29290" hidden="1" xr:uid="{00000000-0005-0000-0000-0000CC560000}"/>
    <cellStyle name="Commentaire 4" xfId="29329" hidden="1" xr:uid="{00000000-0005-0000-0000-0000CD560000}"/>
    <cellStyle name="Commentaire 4" xfId="29365" hidden="1" xr:uid="{00000000-0005-0000-0000-0000CE560000}"/>
    <cellStyle name="Commentaire 4" xfId="29400" hidden="1" xr:uid="{00000000-0005-0000-0000-0000CF560000}"/>
    <cellStyle name="Commentaire 4" xfId="29438" hidden="1" xr:uid="{00000000-0005-0000-0000-0000D0560000}"/>
    <cellStyle name="Commentaire 4" xfId="28288" hidden="1" xr:uid="{00000000-0005-0000-0000-0000D1560000}"/>
    <cellStyle name="Commentaire 4" xfId="29589" hidden="1" xr:uid="{00000000-0005-0000-0000-0000D2560000}"/>
    <cellStyle name="Commentaire 4" xfId="29532" hidden="1" xr:uid="{00000000-0005-0000-0000-0000D3560000}"/>
    <cellStyle name="Commentaire 4" xfId="29629" hidden="1" xr:uid="{00000000-0005-0000-0000-0000D4560000}"/>
    <cellStyle name="Commentaire 4" xfId="29560" hidden="1" xr:uid="{00000000-0005-0000-0000-0000D5560000}"/>
    <cellStyle name="Commentaire 4" xfId="29568" hidden="1" xr:uid="{00000000-0005-0000-0000-0000D6560000}"/>
    <cellStyle name="Commentaire 4" xfId="29681" hidden="1" xr:uid="{00000000-0005-0000-0000-0000D7560000}"/>
    <cellStyle name="Commentaire 4" xfId="29730" hidden="1" xr:uid="{00000000-0005-0000-0000-0000D8560000}"/>
    <cellStyle name="Commentaire 4" xfId="29779" hidden="1" xr:uid="{00000000-0005-0000-0000-0000D9560000}"/>
    <cellStyle name="Commentaire 4" xfId="29828" hidden="1" xr:uid="{00000000-0005-0000-0000-0000DA560000}"/>
    <cellStyle name="Commentaire 4" xfId="29876" hidden="1" xr:uid="{00000000-0005-0000-0000-0000DB560000}"/>
    <cellStyle name="Commentaire 4" xfId="29923" hidden="1" xr:uid="{00000000-0005-0000-0000-0000DC560000}"/>
    <cellStyle name="Commentaire 4" xfId="29969" hidden="1" xr:uid="{00000000-0005-0000-0000-0000DD560000}"/>
    <cellStyle name="Commentaire 4" xfId="30014" hidden="1" xr:uid="{00000000-0005-0000-0000-0000DE560000}"/>
    <cellStyle name="Commentaire 4" xfId="30224" hidden="1" xr:uid="{00000000-0005-0000-0000-0000DF560000}"/>
    <cellStyle name="Commentaire 4" xfId="30182" hidden="1" xr:uid="{00000000-0005-0000-0000-0000E0560000}"/>
    <cellStyle name="Commentaire 4" xfId="30265" hidden="1" xr:uid="{00000000-0005-0000-0000-0000E1560000}"/>
    <cellStyle name="Commentaire 4" xfId="30377" hidden="1" xr:uid="{00000000-0005-0000-0000-0000E2560000}"/>
    <cellStyle name="Commentaire 4" xfId="30422" hidden="1" xr:uid="{00000000-0005-0000-0000-0000E3560000}"/>
    <cellStyle name="Commentaire 4" xfId="30461" hidden="1" xr:uid="{00000000-0005-0000-0000-0000E4560000}"/>
    <cellStyle name="Commentaire 4" xfId="30497" hidden="1" xr:uid="{00000000-0005-0000-0000-0000E5560000}"/>
    <cellStyle name="Commentaire 4" xfId="30532" hidden="1" xr:uid="{00000000-0005-0000-0000-0000E6560000}"/>
    <cellStyle name="Commentaire 4" xfId="30570" hidden="1" xr:uid="{00000000-0005-0000-0000-0000E7560000}"/>
    <cellStyle name="Commentaire 4" xfId="30689" hidden="1" xr:uid="{00000000-0005-0000-0000-0000E8560000}"/>
    <cellStyle name="Commentaire 4" xfId="30779" hidden="1" xr:uid="{00000000-0005-0000-0000-0000E9560000}"/>
    <cellStyle name="Commentaire 4" xfId="30719" hidden="1" xr:uid="{00000000-0005-0000-0000-0000EA560000}"/>
    <cellStyle name="Commentaire 4" xfId="30819" hidden="1" xr:uid="{00000000-0005-0000-0000-0000EB560000}"/>
    <cellStyle name="Commentaire 4" xfId="30749" hidden="1" xr:uid="{00000000-0005-0000-0000-0000EC560000}"/>
    <cellStyle name="Commentaire 4" xfId="30757" hidden="1" xr:uid="{00000000-0005-0000-0000-0000ED560000}"/>
    <cellStyle name="Commentaire 4" xfId="30871" hidden="1" xr:uid="{00000000-0005-0000-0000-0000EE560000}"/>
    <cellStyle name="Commentaire 4" xfId="30921" hidden="1" xr:uid="{00000000-0005-0000-0000-0000EF560000}"/>
    <cellStyle name="Commentaire 4" xfId="30971" hidden="1" xr:uid="{00000000-0005-0000-0000-0000F0560000}"/>
    <cellStyle name="Commentaire 4" xfId="31021" hidden="1" xr:uid="{00000000-0005-0000-0000-0000F1560000}"/>
    <cellStyle name="Commentaire 4" xfId="31070" hidden="1" xr:uid="{00000000-0005-0000-0000-0000F2560000}"/>
    <cellStyle name="Commentaire 4" xfId="31118" hidden="1" xr:uid="{00000000-0005-0000-0000-0000F3560000}"/>
    <cellStyle name="Commentaire 4" xfId="31165" hidden="1" xr:uid="{00000000-0005-0000-0000-0000F4560000}"/>
    <cellStyle name="Commentaire 4" xfId="31211" hidden="1" xr:uid="{00000000-0005-0000-0000-0000F5560000}"/>
    <cellStyle name="Commentaire 4" xfId="31424" hidden="1" xr:uid="{00000000-0005-0000-0000-0000F6560000}"/>
    <cellStyle name="Commentaire 4" xfId="31381" hidden="1" xr:uid="{00000000-0005-0000-0000-0000F7560000}"/>
    <cellStyle name="Commentaire 4" xfId="31465" hidden="1" xr:uid="{00000000-0005-0000-0000-0000F8560000}"/>
    <cellStyle name="Commentaire 4" xfId="31577" hidden="1" xr:uid="{00000000-0005-0000-0000-0000F9560000}"/>
    <cellStyle name="Commentaire 4" xfId="31622" hidden="1" xr:uid="{00000000-0005-0000-0000-0000FA560000}"/>
    <cellStyle name="Commentaire 4" xfId="31661" hidden="1" xr:uid="{00000000-0005-0000-0000-0000FB560000}"/>
    <cellStyle name="Commentaire 4" xfId="31697" hidden="1" xr:uid="{00000000-0005-0000-0000-0000FC560000}"/>
    <cellStyle name="Commentaire 4" xfId="31732" hidden="1" xr:uid="{00000000-0005-0000-0000-0000FD560000}"/>
    <cellStyle name="Commentaire 4" xfId="31770" hidden="1" xr:uid="{00000000-0005-0000-0000-0000FE560000}"/>
    <cellStyle name="Commentaire 4" xfId="30620" hidden="1" xr:uid="{00000000-0005-0000-0000-0000FF560000}"/>
    <cellStyle name="Commentaire 4" xfId="32229" hidden="1" xr:uid="{9770FEA7-1387-4C78-80FB-3B33A2820952}"/>
    <cellStyle name="Commentaire 4" xfId="32172" hidden="1" xr:uid="{6D37E026-02DA-41DA-A555-1144FA6F4606}"/>
    <cellStyle name="Commentaire 4" xfId="32269" hidden="1" xr:uid="{17F8565D-BA43-4616-B3E3-70D79636C831}"/>
    <cellStyle name="Commentaire 4" xfId="32200" hidden="1" xr:uid="{C736606F-BB0D-4C54-A699-F62AEB908DCA}"/>
    <cellStyle name="Commentaire 4" xfId="32208" hidden="1" xr:uid="{B4010556-E6DC-48B4-9255-0CF07EFE0BE7}"/>
    <cellStyle name="Commentaire 4" xfId="32321" hidden="1" xr:uid="{DA740460-0B66-4DF7-BCF4-7D2BF46630CF}"/>
    <cellStyle name="Commentaire 4" xfId="32370" hidden="1" xr:uid="{FDFF4951-3E31-45E9-BB56-782D743E0A22}"/>
    <cellStyle name="Commentaire 4" xfId="32419" hidden="1" xr:uid="{4CCA10F1-8525-4628-B671-D6E5D2FE37E8}"/>
    <cellStyle name="Commentaire 4" xfId="32468" hidden="1" xr:uid="{5DED627F-EECD-4E40-8325-8B172877C1AC}"/>
    <cellStyle name="Commentaire 4" xfId="32516" hidden="1" xr:uid="{FBE14CA8-375B-4B03-B550-A843430887FD}"/>
    <cellStyle name="Commentaire 4" xfId="32563" hidden="1" xr:uid="{640AE641-7E73-4179-AEDD-09BD4BF11C47}"/>
    <cellStyle name="Commentaire 4" xfId="32609" hidden="1" xr:uid="{D697B411-2361-4E82-B038-603893BB5654}"/>
    <cellStyle name="Commentaire 4" xfId="32654" hidden="1" xr:uid="{79E89263-5380-4FF0-8BDB-4E100091A9DC}"/>
    <cellStyle name="Commentaire 4" xfId="32864" hidden="1" xr:uid="{DB0A15CF-C659-44ED-AD2F-A9994C8DE14A}"/>
    <cellStyle name="Commentaire 4" xfId="32822" hidden="1" xr:uid="{74BCACBD-6E0E-4FEB-9CC5-FFC17765054D}"/>
    <cellStyle name="Commentaire 4" xfId="32905" hidden="1" xr:uid="{DDD3DC14-ABD9-443F-B4B1-1D2F7EF24C3C}"/>
    <cellStyle name="Commentaire 4" xfId="33017" hidden="1" xr:uid="{121802B7-A5F0-4075-A8D0-D0414E444EA0}"/>
    <cellStyle name="Commentaire 4" xfId="33062" hidden="1" xr:uid="{A72DB9AD-EFAE-4BBD-B3B1-D9FA382B22E6}"/>
    <cellStyle name="Commentaire 4" xfId="33101" hidden="1" xr:uid="{FA68260E-87C4-4B52-A5A1-30693B02801F}"/>
    <cellStyle name="Commentaire 4" xfId="33137" hidden="1" xr:uid="{38C0524C-E77C-4900-BFDF-9321D31458D9}"/>
    <cellStyle name="Commentaire 4" xfId="33172" hidden="1" xr:uid="{80E0EE11-9337-4055-BFAD-1386E483718A}"/>
    <cellStyle name="Commentaire 4" xfId="33210" hidden="1" xr:uid="{F80C42AD-F9BC-4DD0-8432-02D2AD024505}"/>
    <cellStyle name="Commentaire 4" xfId="33381" hidden="1" xr:uid="{0343F460-F17B-4B34-A3AA-A5BC7D9B900C}"/>
    <cellStyle name="Commentaire 4" xfId="33480" hidden="1" xr:uid="{D4963A15-E06D-47A2-8D5B-F111C96F1349}"/>
    <cellStyle name="Commentaire 4" xfId="33420" hidden="1" xr:uid="{298A4273-B741-420C-A298-BCC64A1DFE01}"/>
    <cellStyle name="Commentaire 4" xfId="33520" hidden="1" xr:uid="{2EB049D5-EC1B-4E8E-938E-B4FA6DD95A8A}"/>
    <cellStyle name="Commentaire 4" xfId="33449" hidden="1" xr:uid="{A3C59A42-5865-42E5-A49A-D79A9D9BF81A}"/>
    <cellStyle name="Commentaire 4" xfId="33457" hidden="1" xr:uid="{869E7385-359D-4C39-88E7-F654EC20A7F2}"/>
    <cellStyle name="Commentaire 4" xfId="33573" hidden="1" xr:uid="{DF28EEC8-27EE-4110-97A4-71792DB6B4B5}"/>
    <cellStyle name="Commentaire 4" xfId="33622" hidden="1" xr:uid="{7E4B130B-45E4-4BA8-BCBB-0E7A871B3130}"/>
    <cellStyle name="Commentaire 4" xfId="33671" hidden="1" xr:uid="{2EBE616C-04C7-4931-B4A8-36F1D68F1B21}"/>
    <cellStyle name="Commentaire 4" xfId="33721" hidden="1" xr:uid="{DDBF4E64-9D19-475B-A9E4-FEFF447DB401}"/>
    <cellStyle name="Commentaire 4" xfId="33770" hidden="1" xr:uid="{913D19B2-15CA-4EDD-8C55-17463D5CF76A}"/>
    <cellStyle name="Commentaire 4" xfId="33818" hidden="1" xr:uid="{DBA12A48-C2CA-43F9-B71F-55ADC3E6B5BB}"/>
    <cellStyle name="Commentaire 4" xfId="33865" hidden="1" xr:uid="{A17FA0B1-2139-432D-AC7F-1BCF760FBBBE}"/>
    <cellStyle name="Commentaire 4" xfId="33911" hidden="1" xr:uid="{5346F788-B601-40E7-90E0-77D4AF57BC3E}"/>
    <cellStyle name="Commentaire 4" xfId="34130" hidden="1" xr:uid="{E739FAF2-C00C-4AAC-920C-D5D99F20A7B5}"/>
    <cellStyle name="Commentaire 4" xfId="34081" hidden="1" xr:uid="{3F849068-66D7-48F2-97E5-C2BEF37CFF3D}"/>
    <cellStyle name="Commentaire 4" xfId="34172" hidden="1" xr:uid="{58825C3A-3FD4-4CB7-8BE8-4AE15BECB1CA}"/>
    <cellStyle name="Commentaire 4" xfId="34288" hidden="1" xr:uid="{44F5AE5D-CE14-4BA4-8D0A-3A3E42A01683}"/>
    <cellStyle name="Commentaire 4" xfId="34333" hidden="1" xr:uid="{21426A49-EBE6-4649-B4CA-60520E5B57FB}"/>
    <cellStyle name="Commentaire 4" xfId="34372" hidden="1" xr:uid="{D35C9252-06D5-41FE-89DA-38826790DBAA}"/>
    <cellStyle name="Commentaire 4" xfId="34408" hidden="1" xr:uid="{809D436E-61D4-4C1F-91A0-799CE1627704}"/>
    <cellStyle name="Commentaire 4" xfId="34443" hidden="1" xr:uid="{BBF84416-AFE1-4F86-929D-D79F4276D5DF}"/>
    <cellStyle name="Commentaire 4" xfId="34485" hidden="1" xr:uid="{3D2CF14C-EE0F-43AD-96C1-BA73B2E5D825}"/>
    <cellStyle name="Commentaire 4" xfId="33286" hidden="1" xr:uid="{36A07C15-D93B-4F81-AFBF-5FD1B1DDD7E9}"/>
    <cellStyle name="Commentaire 4" xfId="34673" hidden="1" xr:uid="{3C2BDD2C-ED8B-4A08-B890-C52FFB354A95}"/>
    <cellStyle name="Commentaire 4" xfId="33264" hidden="1" xr:uid="{313C49BE-FB92-4764-98DB-01EF98D83E2E}"/>
    <cellStyle name="Commentaire 4" xfId="34713" hidden="1" xr:uid="{1F533506-F543-4B5F-BB0E-C1FC73228D6A}"/>
    <cellStyle name="Commentaire 4" xfId="34643" hidden="1" xr:uid="{CACE4D1E-61A4-4D3B-BBA8-1EA0BDBE9B3D}"/>
    <cellStyle name="Commentaire 4" xfId="34651" hidden="1" xr:uid="{C450489B-C3CB-47B5-A210-DFFC543C7120}"/>
    <cellStyle name="Commentaire 4" xfId="34766" hidden="1" xr:uid="{F5BE7F22-35B1-47C5-B8DB-498E94A2FDF9}"/>
    <cellStyle name="Commentaire 4" xfId="34815" hidden="1" xr:uid="{E8167B22-7237-4D58-806E-538559961783}"/>
    <cellStyle name="Commentaire 4" xfId="34865" hidden="1" xr:uid="{A405A9F9-51CA-4F62-BCCE-C051AA4D12DB}"/>
    <cellStyle name="Commentaire 4" xfId="34915" hidden="1" xr:uid="{97851FB3-A99C-44FE-ADD5-FE3A044E410B}"/>
    <cellStyle name="Commentaire 4" xfId="34964" hidden="1" xr:uid="{84B899CC-EFA9-450B-9448-16B0B27E8E84}"/>
    <cellStyle name="Commentaire 4" xfId="35012" hidden="1" xr:uid="{FB2AE3A8-057F-436B-B954-423D14E750A1}"/>
    <cellStyle name="Commentaire 4" xfId="35059" hidden="1" xr:uid="{02F8E06B-AD80-495B-83DB-5A2E5895B6F7}"/>
    <cellStyle name="Commentaire 4" xfId="35105" hidden="1" xr:uid="{1AB7A610-6733-485F-88C0-6EA4ACB4AF9A}"/>
    <cellStyle name="Commentaire 4" xfId="35323" hidden="1" xr:uid="{3FF7FA60-0F99-4D2F-BB7B-728A49C3CEF0}"/>
    <cellStyle name="Commentaire 4" xfId="35275" hidden="1" xr:uid="{0C9AC31C-3877-4BF6-AF9A-628B53DD705F}"/>
    <cellStyle name="Commentaire 4" xfId="35365" hidden="1" xr:uid="{26649358-D8C7-4452-B5A2-F9DF7E172CAD}"/>
    <cellStyle name="Commentaire 4" xfId="35480" hidden="1" xr:uid="{6F99EF22-BFB8-4962-B650-0B0A69095C8E}"/>
    <cellStyle name="Commentaire 4" xfId="35525" hidden="1" xr:uid="{2C1CE7A7-791C-4D88-AAD0-B8099A6CAEB3}"/>
    <cellStyle name="Commentaire 4" xfId="35564" hidden="1" xr:uid="{6E4746B2-3998-4F80-87A2-D8DA3FFDE1FD}"/>
    <cellStyle name="Commentaire 4" xfId="35600" hidden="1" xr:uid="{0836E0E3-780E-4725-87AF-4EC688ADDA2C}"/>
    <cellStyle name="Commentaire 4" xfId="35635" hidden="1" xr:uid="{BF55DDC8-EF3A-4A5A-A70B-AA55B0F4A4E5}"/>
    <cellStyle name="Commentaire 4" xfId="35676" hidden="1" xr:uid="{2394D83B-861D-4623-9BEB-3ABADB470D35}"/>
    <cellStyle name="Commentaire 4" xfId="35290" hidden="1" xr:uid="{64506B7E-7880-424D-9296-1B61DE09545A}"/>
    <cellStyle name="Commentaire 4" xfId="33356" hidden="1" xr:uid="{5B32594C-1BB3-4479-885F-BE218111CE21}"/>
    <cellStyle name="Commentaire 4" xfId="33288" hidden="1" xr:uid="{DE766B54-7A55-41FE-B923-DF427150F95E}"/>
    <cellStyle name="Commentaire 4" xfId="35823" hidden="1" xr:uid="{6553141B-9D58-4555-A9C2-6696E7CA4EE3}"/>
    <cellStyle name="Commentaire 4" xfId="34604" hidden="1" xr:uid="{CE39E041-07DB-4E8E-8395-ADD75005EA3B}"/>
    <cellStyle name="Commentaire 4" xfId="34568" hidden="1" xr:uid="{066D11C8-2527-4672-BA09-835F72FA3671}"/>
    <cellStyle name="Commentaire 4" xfId="35876" hidden="1" xr:uid="{310FC197-1219-4539-9D4C-C3FC08F9537C}"/>
    <cellStyle name="Commentaire 4" xfId="35926" hidden="1" xr:uid="{E06D7F65-3FD6-48A9-8967-B461EC8D80B5}"/>
    <cellStyle name="Commentaire 4" xfId="35976" hidden="1" xr:uid="{5F59C7AF-FB00-4D86-9835-100F06E351D8}"/>
    <cellStyle name="Commentaire 4" xfId="36026" hidden="1" xr:uid="{6B482982-379A-46B9-911F-857B0F859098}"/>
    <cellStyle name="Commentaire 4" xfId="36075" hidden="1" xr:uid="{C146C6E8-B294-4CAE-9860-5F0413CC0963}"/>
    <cellStyle name="Commentaire 4" xfId="36123" hidden="1" xr:uid="{7B9643E5-9F94-4F73-850E-7BD3C5312D97}"/>
    <cellStyle name="Commentaire 4" xfId="36170" hidden="1" xr:uid="{5E507647-10F5-4ED2-A21B-CDD4F842931A}"/>
    <cellStyle name="Commentaire 4" xfId="36216" hidden="1" xr:uid="{F5B7692D-A259-44DE-851C-C76A9063EF40}"/>
    <cellStyle name="Commentaire 4" xfId="36429" hidden="1" xr:uid="{1E41719A-492E-4D99-8976-5676F4ADF622}"/>
    <cellStyle name="Commentaire 4" xfId="36386" hidden="1" xr:uid="{2AACA795-1D1E-4AC4-998B-BB6F5AEF9082}"/>
    <cellStyle name="Commentaire 4" xfId="36470" hidden="1" xr:uid="{6A9C1093-4FE9-423B-AFDF-E0AF9A610049}"/>
    <cellStyle name="Commentaire 4" xfId="36584" hidden="1" xr:uid="{3A5247BD-EEE1-4AAB-BEF8-D5DB338FB4A7}"/>
    <cellStyle name="Commentaire 4" xfId="36629" hidden="1" xr:uid="{9AB988DA-0941-4396-8FA9-83A97BEA08CB}"/>
    <cellStyle name="Commentaire 4" xfId="36668" hidden="1" xr:uid="{25C088B0-CE6B-4F58-906B-B2A1C041A16E}"/>
    <cellStyle name="Commentaire 4" xfId="36704" hidden="1" xr:uid="{C0AE0A86-746F-4B50-856A-E3917FFB2EF4}"/>
    <cellStyle name="Commentaire 4" xfId="36739" hidden="1" xr:uid="{895B1451-60C8-4A10-AAAD-E1223726C428}"/>
    <cellStyle name="Commentaire 4" xfId="36777" hidden="1" xr:uid="{4318A044-ABBB-40B5-A229-C1F755B570C0}"/>
    <cellStyle name="Commentaire 4" xfId="35733" hidden="1" xr:uid="{771E67AF-4E5C-4C0E-9DEC-BDF773ACA19C}"/>
    <cellStyle name="Commentaire 4" xfId="36884" hidden="1" xr:uid="{E8071D0B-6849-4D3B-B74E-B74685F7DC22}"/>
    <cellStyle name="Commentaire 4" xfId="35728" hidden="1" xr:uid="{3926C70C-E545-4EC9-9543-6A95B921D2DD}"/>
    <cellStyle name="Commentaire 4" xfId="36924" hidden="1" xr:uid="{89E3850B-33AA-466C-8E01-21C069C0E1EB}"/>
    <cellStyle name="Commentaire 4" xfId="36855" hidden="1" xr:uid="{B15C0FF6-8267-44DB-84C8-748122BFFC2A}"/>
    <cellStyle name="Commentaire 4" xfId="36863" hidden="1" xr:uid="{D90C5202-02A0-4F3F-BB4C-7676CBAC67A9}"/>
    <cellStyle name="Commentaire 4" xfId="36976" hidden="1" xr:uid="{65CA8E44-E319-4B7D-813B-5953BCD55F55}"/>
    <cellStyle name="Commentaire 4" xfId="37025" hidden="1" xr:uid="{5F58570A-400D-4F1E-BC01-FB3F72D46A72}"/>
    <cellStyle name="Commentaire 4" xfId="37075" hidden="1" xr:uid="{36A340F9-6F37-49D8-AD32-948022BB8440}"/>
    <cellStyle name="Commentaire 4" xfId="37125" hidden="1" xr:uid="{E889FD80-E108-4B98-8C9D-CF1EA8838128}"/>
    <cellStyle name="Commentaire 4" xfId="37174" hidden="1" xr:uid="{D374B5C4-46DA-4686-B0D6-C63867F7B506}"/>
    <cellStyle name="Commentaire 4" xfId="37222" hidden="1" xr:uid="{E2EABEAD-6C4E-4C93-B5B6-559A2680CAD0}"/>
    <cellStyle name="Commentaire 4" xfId="37269" hidden="1" xr:uid="{5BAB90D3-127D-44A3-834C-F7E9F1F08CB7}"/>
    <cellStyle name="Commentaire 4" xfId="37315" hidden="1" xr:uid="{5B589127-10C2-405C-84F4-E80A85C4C3AA}"/>
    <cellStyle name="Commentaire 4" xfId="37528" hidden="1" xr:uid="{D2BC78AE-8775-456B-8CB7-1F9A9D9EA892}"/>
    <cellStyle name="Commentaire 4" xfId="37485" hidden="1" xr:uid="{965CB130-CE9A-469D-A4EE-DB391B8C3149}"/>
    <cellStyle name="Commentaire 4" xfId="37569" hidden="1" xr:uid="{B793BBE3-97DE-432C-B5CA-9EBEA4EB7952}"/>
    <cellStyle name="Commentaire 4" xfId="37681" hidden="1" xr:uid="{C953254A-7BC6-4E31-83E0-CC4DA05007E9}"/>
    <cellStyle name="Commentaire 4" xfId="37726" hidden="1" xr:uid="{5639F86D-5D18-45C0-9451-21137E307860}"/>
    <cellStyle name="Commentaire 4" xfId="37765" hidden="1" xr:uid="{A4534D51-3D3A-4603-9BE7-6861ECF6A0FA}"/>
    <cellStyle name="Commentaire 4" xfId="37801" hidden="1" xr:uid="{ED0414D2-001E-4735-A0B1-6FCF5F1BD6B6}"/>
    <cellStyle name="Commentaire 4" xfId="37836" hidden="1" xr:uid="{3B7A9B36-AAF6-4570-AFFE-9DD2594A71C1}"/>
    <cellStyle name="Commentaire 4" xfId="37874" hidden="1" xr:uid="{C9F09EF1-63E2-4B30-B919-D220F8C5BAE6}"/>
    <cellStyle name="Commentaire 4" xfId="38038" hidden="1" xr:uid="{5D054170-D6E9-4AB2-A7BE-5476EEAB8372}"/>
    <cellStyle name="Commentaire 4" xfId="38138" hidden="1" xr:uid="{B75F1213-6DC4-43D6-A9D7-34A831B0FB72}"/>
    <cellStyle name="Commentaire 4" xfId="38077" hidden="1" xr:uid="{DCD028F2-4821-47D0-8F11-760339ED9E63}"/>
    <cellStyle name="Commentaire 4" xfId="38178" hidden="1" xr:uid="{D9D9A573-F846-44B1-B7E0-9F235199600D}"/>
    <cellStyle name="Commentaire 4" xfId="38107" hidden="1" xr:uid="{36B9ECEC-6F3C-44A5-BF7C-1F5C68393C06}"/>
    <cellStyle name="Commentaire 4" xfId="38115" hidden="1" xr:uid="{6D861F61-277B-4D35-8694-BAA2934642A4}"/>
    <cellStyle name="Commentaire 4" xfId="38230" hidden="1" xr:uid="{687A9DC0-BAEA-44F1-87ED-D356CDFE93A2}"/>
    <cellStyle name="Commentaire 4" xfId="38280" hidden="1" xr:uid="{D1023729-D931-4BB2-94CC-0EFEAE88586B}"/>
    <cellStyle name="Commentaire 4" xfId="38330" hidden="1" xr:uid="{F19AB46F-C420-4062-B81B-18BAF3F06B3C}"/>
    <cellStyle name="Commentaire 4" xfId="38380" hidden="1" xr:uid="{E55B03AF-C10A-4521-A4A2-D11388AA4D87}"/>
    <cellStyle name="Commentaire 4" xfId="38429" hidden="1" xr:uid="{9D762324-7489-4FBD-A53C-1411194B4468}"/>
    <cellStyle name="Commentaire 4" xfId="38477" hidden="1" xr:uid="{D52E4A94-B1F3-4CD6-BC37-67A6394FEE34}"/>
    <cellStyle name="Commentaire 4" xfId="38524" hidden="1" xr:uid="{E52DD7B3-0298-4969-92D8-1EA74E5E4652}"/>
    <cellStyle name="Commentaire 4" xfId="38570" hidden="1" xr:uid="{3E598B5E-3A6A-433E-8170-6ECA662E588B}"/>
    <cellStyle name="Commentaire 4" xfId="38786" hidden="1" xr:uid="{DD24B525-1143-4CD4-99AD-94C3FB4B2A5C}"/>
    <cellStyle name="Commentaire 4" xfId="38740" hidden="1" xr:uid="{2C3803E0-E088-4CAF-B555-36BF73AD325F}"/>
    <cellStyle name="Commentaire 4" xfId="38828" hidden="1" xr:uid="{67A4826B-A504-4D13-B4D8-2560C433E350}"/>
    <cellStyle name="Commentaire 4" xfId="38944" hidden="1" xr:uid="{3D53ADB9-6607-45F6-AEB7-150C86CA4709}"/>
    <cellStyle name="Commentaire 4" xfId="38989" hidden="1" xr:uid="{978E40D6-BEEF-4BA3-BA99-ECF09D25E9B1}"/>
    <cellStyle name="Commentaire 4" xfId="39028" hidden="1" xr:uid="{47DA57F2-238E-4C29-96F2-E0A624C2D885}"/>
    <cellStyle name="Commentaire 4" xfId="39064" hidden="1" xr:uid="{9029D18F-ACA4-4903-8AB7-9915E7672AFE}"/>
    <cellStyle name="Commentaire 4" xfId="39099" hidden="1" xr:uid="{E952A265-EA0C-4738-BB2D-4DCCB6CCC5EB}"/>
    <cellStyle name="Commentaire 4" xfId="39141" hidden="1" xr:uid="{3191D9E2-48CC-4FC4-AB79-B3F1965BE86F}"/>
    <cellStyle name="Commentaire 4" xfId="39300" hidden="1" xr:uid="{DFE93358-C9EE-4AC3-95D9-BFC209D84D84}"/>
    <cellStyle name="Commentaire 4" xfId="39390" hidden="1" xr:uid="{8924FCE1-2D93-404C-98C4-36B00A5065D1}"/>
    <cellStyle name="Commentaire 4" xfId="39330" hidden="1" xr:uid="{4A3D00AF-34BA-4E60-B2DD-6916A239754E}"/>
    <cellStyle name="Commentaire 4" xfId="39430" hidden="1" xr:uid="{FF5D6C1A-60D3-4235-9CFC-7940B72B7DBB}"/>
    <cellStyle name="Commentaire 4" xfId="39360" hidden="1" xr:uid="{946620DA-2CDD-4E28-8B14-537CB90521EA}"/>
    <cellStyle name="Commentaire 4" xfId="39368" hidden="1" xr:uid="{69EE2F66-FA06-40B5-99E0-8A90FB1D205E}"/>
    <cellStyle name="Commentaire 4" xfId="39482" hidden="1" xr:uid="{913F11E1-F5A1-42D9-98B0-AFB79E214207}"/>
    <cellStyle name="Commentaire 4" xfId="39532" hidden="1" xr:uid="{D564BDF3-3A3C-42A4-ADE1-A1D6CA8500CF}"/>
    <cellStyle name="Commentaire 4" xfId="39582" hidden="1" xr:uid="{951FA9CC-65F2-4DA2-B22A-B6D5B2353536}"/>
    <cellStyle name="Commentaire 4" xfId="39632" hidden="1" xr:uid="{EBDE1F0D-6CAA-4FF1-A92C-22632FBF34EC}"/>
    <cellStyle name="Commentaire 4" xfId="39681" hidden="1" xr:uid="{3430DAE3-38CA-433A-9505-D1CC6167E73E}"/>
    <cellStyle name="Commentaire 4" xfId="39729" hidden="1" xr:uid="{368A563D-2DE3-473A-B7AB-D377F6B1DE1D}"/>
    <cellStyle name="Commentaire 4" xfId="39776" hidden="1" xr:uid="{6B4D45AE-17DB-4F60-9325-25D16C7DDF90}"/>
    <cellStyle name="Commentaire 4" xfId="39822" hidden="1" xr:uid="{276CB76A-33D1-4F5F-94F0-269CEBB6F325}"/>
    <cellStyle name="Commentaire 4" xfId="40036" hidden="1" xr:uid="{3C6D0E5E-F7E7-4277-81F2-D9613A073900}"/>
    <cellStyle name="Commentaire 4" xfId="39992" hidden="1" xr:uid="{BEB2868E-B3B3-4460-A33E-BF04540984BA}"/>
    <cellStyle name="Commentaire 4" xfId="40077" hidden="1" xr:uid="{975F5971-3AB7-43B6-86FA-5CDA4A55DFAC}"/>
    <cellStyle name="Commentaire 4" xfId="40189" hidden="1" xr:uid="{9CCB7FBB-87A8-424B-A6E4-5637487AA9ED}"/>
    <cellStyle name="Commentaire 4" xfId="40234" hidden="1" xr:uid="{0D433D3C-8EC3-426A-ACA3-8FA3426FCA91}"/>
    <cellStyle name="Commentaire 4" xfId="40273" hidden="1" xr:uid="{2B91054A-8E2F-42F9-B4B5-AB931FB2EEA9}"/>
    <cellStyle name="Commentaire 4" xfId="40309" hidden="1" xr:uid="{44ED384B-5B18-4706-B527-EC312222679D}"/>
    <cellStyle name="Commentaire 4" xfId="40344" hidden="1" xr:uid="{BD932E8E-EF37-40EC-A1EB-36B9F25F66FF}"/>
    <cellStyle name="Commentaire 4" xfId="40382" hidden="1" xr:uid="{F1727063-5F54-4F38-8DA4-EA4FCFC1FC8A}"/>
    <cellStyle name="Commentaire 4" xfId="39230" hidden="1" xr:uid="{CE12D0B1-39F6-4120-9582-EAEF676427C4}"/>
    <cellStyle name="Commentaire 4" xfId="40483" hidden="1" xr:uid="{83211B9B-4A1A-4292-B68C-5B5BA2468109}"/>
    <cellStyle name="Commentaire 4" xfId="38065" hidden="1" xr:uid="{C529DBAD-70E9-4F18-8495-EB3AD214E77B}"/>
    <cellStyle name="Commentaire 4" xfId="40523" hidden="1" xr:uid="{1CBE0739-4BB0-4B53-BAC8-83D8FDCA3A5C}"/>
    <cellStyle name="Commentaire 4" xfId="40452" hidden="1" xr:uid="{574F3434-BD42-4628-A8B5-A75C89D94389}"/>
    <cellStyle name="Commentaire 4" xfId="40460" hidden="1" xr:uid="{3BEE9465-E504-4D7B-BC5C-FEFC5B3CE52E}"/>
    <cellStyle name="Commentaire 4" xfId="40576" hidden="1" xr:uid="{BBC51DBA-3990-48E5-8BA9-60D3D5B2CA59}"/>
    <cellStyle name="Commentaire 4" xfId="40626" hidden="1" xr:uid="{04CF1C0A-3230-48DE-98E6-AA95C651F663}"/>
    <cellStyle name="Commentaire 4" xfId="40675" hidden="1" xr:uid="{F89B9AE6-7B60-40F3-8F40-4132E7FFC28A}"/>
    <cellStyle name="Commentaire 4" xfId="40725" hidden="1" xr:uid="{C8D93E8A-9CDE-4659-9959-87E1577535DB}"/>
    <cellStyle name="Commentaire 4" xfId="40774" hidden="1" xr:uid="{F1DBD694-32B8-40DB-9237-08C3DA7BD942}"/>
    <cellStyle name="Commentaire 4" xfId="40822" hidden="1" xr:uid="{980B9A4F-73E3-4007-B97E-EBBB9D356CC4}"/>
    <cellStyle name="Commentaire 4" xfId="40869" hidden="1" xr:uid="{9980E6BF-5B9F-43D8-91CB-6953244FDF96}"/>
    <cellStyle name="Commentaire 4" xfId="40915" hidden="1" xr:uid="{2A3AD2CD-93CD-4F75-AF70-B493CA431BCF}"/>
    <cellStyle name="Commentaire 4" xfId="41129" hidden="1" xr:uid="{A52135D7-5244-4D6B-B143-EC06357263C5}"/>
    <cellStyle name="Commentaire 4" xfId="41085" hidden="1" xr:uid="{DA3B484D-91A6-468C-A21B-9AEB89366CD1}"/>
    <cellStyle name="Commentaire 4" xfId="41170" hidden="1" xr:uid="{559A6C7A-625E-404F-B0AB-143244ABFA1B}"/>
    <cellStyle name="Commentaire 4" xfId="41282" hidden="1" xr:uid="{10858A91-00E2-4DBD-86BE-34E83DDDBDF2}"/>
    <cellStyle name="Commentaire 4" xfId="41327" hidden="1" xr:uid="{48D76304-60DC-42E6-A302-945C96DCCA30}"/>
    <cellStyle name="Commentaire 4" xfId="41366" hidden="1" xr:uid="{34EF21F2-F572-4455-85D5-49A3D28935ED}"/>
    <cellStyle name="Commentaire 4" xfId="41402" hidden="1" xr:uid="{71FF0B4E-42CD-44E2-8652-74981200C3BC}"/>
    <cellStyle name="Commentaire 4" xfId="41437" hidden="1" xr:uid="{4451144C-82FD-4E39-9C12-01F08856C5B2}"/>
    <cellStyle name="Commentaire 4" xfId="41478" hidden="1" xr:uid="{22804227-6AA9-4D28-A87E-E5ABCA4586E2}"/>
    <cellStyle name="Commentaire 4" xfId="41621" hidden="1" xr:uid="{EE3F4AC6-6B8A-49FF-8A3F-C096D8DD543A}"/>
    <cellStyle name="Commentaire 4" xfId="41712" hidden="1" xr:uid="{94F53E96-5BEA-4F1F-ADB4-5EEFCFC526B5}"/>
    <cellStyle name="Commentaire 4" xfId="41651" hidden="1" xr:uid="{1FB98157-FFB7-4B05-ACD6-B38ADAE195F2}"/>
    <cellStyle name="Commentaire 4" xfId="41752" hidden="1" xr:uid="{29F53F5A-8713-4BDF-B1EF-4A28A2027ACD}"/>
    <cellStyle name="Commentaire 4" xfId="41681" hidden="1" xr:uid="{12798E41-CF16-40EE-8A5F-F4C476DB26EB}"/>
    <cellStyle name="Commentaire 4" xfId="41689" hidden="1" xr:uid="{8A7D05D8-5FCC-4737-9B36-5F7A92D09B09}"/>
    <cellStyle name="Commentaire 4" xfId="41804" hidden="1" xr:uid="{66D73446-094F-4EA0-B6C5-DD8567FFBE85}"/>
    <cellStyle name="Commentaire 4" xfId="41854" hidden="1" xr:uid="{32AF21BE-9850-460E-B10B-3E31131917ED}"/>
    <cellStyle name="Commentaire 4" xfId="41904" hidden="1" xr:uid="{88EA6D53-DD46-4409-AD9E-95779C3C32B0}"/>
    <cellStyle name="Commentaire 4" xfId="41954" hidden="1" xr:uid="{94997BF4-1AFD-45D3-9F65-8CA427676FD8}"/>
    <cellStyle name="Commentaire 4" xfId="42003" hidden="1" xr:uid="{501CA55E-BC11-4AFD-A04C-A827BBD4CDD5}"/>
    <cellStyle name="Commentaire 4" xfId="42051" hidden="1" xr:uid="{58FE8F6B-6FAF-4263-8AFE-49C5C94058B4}"/>
    <cellStyle name="Commentaire 4" xfId="42098" hidden="1" xr:uid="{0A4954C5-1036-45A6-9F76-232E74196759}"/>
    <cellStyle name="Commentaire 4" xfId="42144" hidden="1" xr:uid="{12B0B765-3083-4146-832F-83FDEE2E3481}"/>
    <cellStyle name="Commentaire 4" xfId="42358" hidden="1" xr:uid="{3099B6A2-47A5-4039-A0EC-626C9D850D8C}"/>
    <cellStyle name="Commentaire 4" xfId="42314" hidden="1" xr:uid="{10E967CF-F80B-45E3-8755-4A7F7C7543E4}"/>
    <cellStyle name="Commentaire 4" xfId="42399" hidden="1" xr:uid="{9A2B288C-EE37-4392-A18D-B053D25D6C66}"/>
    <cellStyle name="Commentaire 4" xfId="42511" hidden="1" xr:uid="{783B7089-221D-4473-82CD-A99C495B957C}"/>
    <cellStyle name="Commentaire 4" xfId="42556" hidden="1" xr:uid="{870865BD-4F49-44BE-9B60-62CC543CA10E}"/>
    <cellStyle name="Commentaire 4" xfId="42595" hidden="1" xr:uid="{3B45DB1C-94F6-4DF7-8BD4-9BE6757AC61E}"/>
    <cellStyle name="Commentaire 4" xfId="42631" hidden="1" xr:uid="{008B8D3A-B106-4223-8FEA-63976376B873}"/>
    <cellStyle name="Commentaire 4" xfId="42666" hidden="1" xr:uid="{1320ABFA-C521-4A91-B6F3-3B2C7F98525C}"/>
    <cellStyle name="Commentaire 4" xfId="42705" hidden="1" xr:uid="{45C8D91D-091F-4623-9BF3-66B2521ED461}"/>
    <cellStyle name="Commentaire 4" xfId="41550" hidden="1" xr:uid="{76EBE1E5-D678-4DA9-A0EA-51164FB5DF5A}"/>
    <cellStyle name="Commentaire 4" xfId="42773" hidden="1" xr:uid="{3B84F312-FEDE-46F8-8552-3D826E1E411B}"/>
    <cellStyle name="Commentaire 4" xfId="38884" hidden="1" xr:uid="{7DED85E2-BD0F-453B-A28C-1974521763DF}"/>
    <cellStyle name="Commentaire 4" xfId="42813" hidden="1" xr:uid="{02246399-9302-408E-AF8F-59224885D34D}"/>
    <cellStyle name="Commentaire 4" xfId="39194" hidden="1" xr:uid="{69BB7B28-92BB-4EE6-ABB7-EB8CC11CFB7B}"/>
    <cellStyle name="Commentaire 4" xfId="39216" hidden="1" xr:uid="{B0345086-4952-455D-AF11-14F7BF3066D7}"/>
    <cellStyle name="Commentaire 4" xfId="42866" hidden="1" xr:uid="{73622B49-3BCE-44FD-9243-0587E24B97BE}"/>
    <cellStyle name="Commentaire 4" xfId="42916" hidden="1" xr:uid="{BC0E2493-9EF6-4FBA-8165-F6ED49D03626}"/>
    <cellStyle name="Commentaire 4" xfId="42966" hidden="1" xr:uid="{F93C6936-7A46-48F6-B89A-6EA92DC5A002}"/>
    <cellStyle name="Commentaire 4" xfId="43016" hidden="1" xr:uid="{50BA3A82-2FFD-4CA7-81A5-D09A91F5A9E5}"/>
    <cellStyle name="Commentaire 4" xfId="43065" hidden="1" xr:uid="{D34FA59F-1DDA-42D5-9D52-74C9BF8F4F72}"/>
    <cellStyle name="Commentaire 4" xfId="43113" hidden="1" xr:uid="{6B637862-B48C-4A1E-89F2-A909D8A6E158}"/>
    <cellStyle name="Commentaire 4" xfId="43160" hidden="1" xr:uid="{594B9097-E77E-4C79-9DDD-B0A75060A296}"/>
    <cellStyle name="Commentaire 4" xfId="43206" hidden="1" xr:uid="{F8C4AEC5-2710-4134-A21F-82A7C28E2AF7}"/>
    <cellStyle name="Commentaire 4" xfId="43421" hidden="1" xr:uid="{4F3B1F30-CC5A-493B-9004-42AE804D8EAA}"/>
    <cellStyle name="Commentaire 4" xfId="43376" hidden="1" xr:uid="{1744EFA1-E84E-4204-B106-03F48406BC15}"/>
    <cellStyle name="Commentaire 4" xfId="43463" hidden="1" xr:uid="{BA7FB18F-37FE-4455-A980-247F6FF8F265}"/>
    <cellStyle name="Commentaire 4" xfId="43576" hidden="1" xr:uid="{7260E98F-B824-478F-B55B-7745BAD79EBB}"/>
    <cellStyle name="Commentaire 4" xfId="43621" hidden="1" xr:uid="{12960C73-4BE0-4DA9-A533-731B03365A68}"/>
    <cellStyle name="Commentaire 4" xfId="43660" hidden="1" xr:uid="{49DB440B-5A26-4A42-8EA3-F4D0A53F51CF}"/>
    <cellStyle name="Commentaire 4" xfId="43696" hidden="1" xr:uid="{7ED22809-955D-4DC6-8AAF-4F006D890647}"/>
    <cellStyle name="Commentaire 4" xfId="43731" hidden="1" xr:uid="{255216CA-DB7E-4C80-A815-B23C58B805B3}"/>
    <cellStyle name="Commentaire 4" xfId="43769" hidden="1" xr:uid="{50C2F3E4-E33B-481F-AEB6-D92025CB98CB}"/>
    <cellStyle name="Commentaire 4" xfId="43910" hidden="1" xr:uid="{E3C98D5D-EFD6-4C46-BADC-A0094B0E85AC}"/>
    <cellStyle name="Commentaire 4" xfId="44001" hidden="1" xr:uid="{34B76AF5-06A3-4776-841C-952BA99FA769}"/>
    <cellStyle name="Commentaire 4" xfId="43940" hidden="1" xr:uid="{50FC7D50-D909-483D-9ED9-22F9F2C77094}"/>
    <cellStyle name="Commentaire 4" xfId="44041" hidden="1" xr:uid="{2B243EF9-00E5-492D-A902-8CD5FD941BED}"/>
    <cellStyle name="Commentaire 4" xfId="43970" hidden="1" xr:uid="{EDFFC981-1815-4FC1-8837-77421F6B1AC2}"/>
    <cellStyle name="Commentaire 4" xfId="43978" hidden="1" xr:uid="{75CC64DE-F7D1-4156-80EB-0CE747C8786C}"/>
    <cellStyle name="Commentaire 4" xfId="44093" hidden="1" xr:uid="{66AA95CA-48A3-4B75-8157-36A47DECF73B}"/>
    <cellStyle name="Commentaire 4" xfId="44143" hidden="1" xr:uid="{415106FE-FEC6-4034-B9F7-FA570BBE2C86}"/>
    <cellStyle name="Commentaire 4" xfId="44193" hidden="1" xr:uid="{FB7740A2-A72A-48A4-97F9-CFBA5A759852}"/>
    <cellStyle name="Commentaire 4" xfId="44243" hidden="1" xr:uid="{EE9B6F82-F376-4A94-BF13-041FF14249C1}"/>
    <cellStyle name="Commentaire 4" xfId="44292" hidden="1" xr:uid="{92C522D3-E79E-4D65-BC4E-B450FA939DEE}"/>
    <cellStyle name="Commentaire 4" xfId="44340" hidden="1" xr:uid="{A1207775-156F-4675-B868-64F196883343}"/>
    <cellStyle name="Commentaire 4" xfId="44387" hidden="1" xr:uid="{D64AC42B-3A15-4648-8EC0-5C6B79F607CC}"/>
    <cellStyle name="Commentaire 4" xfId="44433" hidden="1" xr:uid="{A4D6AFAD-9D14-497A-AA7B-A92681843FD6}"/>
    <cellStyle name="Commentaire 4" xfId="44647" hidden="1" xr:uid="{15436E79-2C81-46DD-AC06-C9294C469A66}"/>
    <cellStyle name="Commentaire 4" xfId="44603" hidden="1" xr:uid="{2B1229A9-EDB0-45C0-B4B7-B9752032DFFF}"/>
    <cellStyle name="Commentaire 4" xfId="44688" hidden="1" xr:uid="{0CCD095F-91DE-44B9-9607-DE6A67305903}"/>
    <cellStyle name="Commentaire 4" xfId="44800" hidden="1" xr:uid="{89BD7C7A-DBDC-4247-BE09-87FB2AAF8249}"/>
    <cellStyle name="Commentaire 4" xfId="44845" hidden="1" xr:uid="{897992CD-5677-4FEF-AFD2-141E48BB39D6}"/>
    <cellStyle name="Commentaire 4" xfId="44884" hidden="1" xr:uid="{5B9521AE-A2C8-4DC6-A43D-419D63CCC355}"/>
    <cellStyle name="Commentaire 4" xfId="44920" hidden="1" xr:uid="{34298E3A-2E9D-43CF-AAAD-BC37B868AEC6}"/>
    <cellStyle name="Commentaire 4" xfId="44955" hidden="1" xr:uid="{5BAAAF15-8E0D-4B4A-B654-E23F638A137C}"/>
    <cellStyle name="Commentaire 4" xfId="44993" hidden="1" xr:uid="{D215C528-5AF4-4A33-8AE9-BD2D76EFC1AE}"/>
    <cellStyle name="Commentaire 4" xfId="43839" hidden="1" xr:uid="{4C39E1A7-27E7-4475-A7D8-EB473D3BC1B4}"/>
    <cellStyle name="Commentaire 4" xfId="42754" hidden="1" xr:uid="{FC2FE5D4-AA46-4D0F-A4B6-EF878D3C1D40}"/>
    <cellStyle name="Commentaire 4" xfId="43169" hidden="1" xr:uid="{6AB74F8C-BD69-446C-A6FD-3B5ECED2E339}"/>
    <cellStyle name="Commentaire 4" xfId="39136" hidden="1" xr:uid="{86860F47-0A15-4A7A-9499-A31686741505}"/>
    <cellStyle name="Commentaire 4" xfId="45041" hidden="1" xr:uid="{E6FDED0F-5424-4DF9-A875-E46DC4EBCCAF}"/>
    <cellStyle name="Commentaire 4" xfId="41602" hidden="1" xr:uid="{B2517188-E64E-47F7-9E1B-C5E3110D5C1C}"/>
    <cellStyle name="Commentaire 4" xfId="45095" hidden="1" xr:uid="{91815A1F-E1BE-4C24-997F-F0C86400AEBF}"/>
    <cellStyle name="Commentaire 4" xfId="45144" hidden="1" xr:uid="{E45BF8EC-236D-4B72-BA3E-23C3A35E8A34}"/>
    <cellStyle name="Commentaire 4" xfId="45193" hidden="1" xr:uid="{076FE22B-FD38-486F-8C1E-07658CC10C4F}"/>
    <cellStyle name="Commentaire 4" xfId="45242" hidden="1" xr:uid="{86FF1F2A-976D-4E7D-A513-D7DA22CA7871}"/>
    <cellStyle name="Commentaire 4" xfId="45290" hidden="1" xr:uid="{F54B62F6-69CF-4CF5-80DE-2B32DFCE6B2B}"/>
    <cellStyle name="Commentaire 4" xfId="45337" hidden="1" xr:uid="{ABB2E387-057B-4167-93D1-0E6759CFF3E7}"/>
    <cellStyle name="Commentaire 4" xfId="45383" hidden="1" xr:uid="{E1DC63AE-B7A2-426D-AC8B-259E6C8021F0}"/>
    <cellStyle name="Commentaire 4" xfId="45429" hidden="1" xr:uid="{B1191BE6-F466-449B-92C0-24419194E847}"/>
    <cellStyle name="Commentaire 4" xfId="45642" hidden="1" xr:uid="{4ECEE1BF-6957-4519-B94B-1EED807A0087}"/>
    <cellStyle name="Commentaire 4" xfId="45599" hidden="1" xr:uid="{1A3B4B56-2CDE-47F4-AB47-81AD2B869489}"/>
    <cellStyle name="Commentaire 4" xfId="45683" hidden="1" xr:uid="{B81B9551-2D90-4BD4-A008-6CCDF36F1DB1}"/>
    <cellStyle name="Commentaire 4" xfId="45795" hidden="1" xr:uid="{6EE1FF85-3934-48FB-A5AB-C51EAA6E9373}"/>
    <cellStyle name="Commentaire 4" xfId="45840" hidden="1" xr:uid="{FA11E981-D066-4AE8-8D14-381A83BB7451}"/>
    <cellStyle name="Commentaire 4" xfId="45879" hidden="1" xr:uid="{265CBA24-CE56-4469-8E65-54F2040BE9A3}"/>
    <cellStyle name="Commentaire 4" xfId="45915" hidden="1" xr:uid="{C1B5A58E-FD91-4278-833F-7580C68D0246}"/>
    <cellStyle name="Commentaire 4" xfId="45950" hidden="1" xr:uid="{4530B662-A3D0-49B7-BD44-C3C3CADC9CF2}"/>
    <cellStyle name="Commentaire 4" xfId="45988" hidden="1" xr:uid="{940E45CC-DA8E-42CF-8BAB-216ABC597390}"/>
    <cellStyle name="Commentaire 4" xfId="46107" hidden="1" xr:uid="{9C2491E6-A57F-4DAD-8E26-7F17CC67C191}"/>
    <cellStyle name="Commentaire 4" xfId="46197" hidden="1" xr:uid="{E5E41208-0A01-4FF1-806B-2F894168F0C9}"/>
    <cellStyle name="Commentaire 4" xfId="46137" hidden="1" xr:uid="{49D1F349-A984-4F8F-AE54-E1EE08DCBF4E}"/>
    <cellStyle name="Commentaire 4" xfId="46237" hidden="1" xr:uid="{22149DE9-1CCC-4A66-8B6F-5CBAE9C28999}"/>
    <cellStyle name="Commentaire 4" xfId="46167" hidden="1" xr:uid="{21F6822B-7CE1-4A25-A06E-8A991A68DE93}"/>
    <cellStyle name="Commentaire 4" xfId="46175" hidden="1" xr:uid="{A5CD0C41-FD71-47CA-A986-5F044767651C}"/>
    <cellStyle name="Commentaire 4" xfId="46289" hidden="1" xr:uid="{5D206F0E-F227-4B11-A27A-243CFC87C644}"/>
    <cellStyle name="Commentaire 4" xfId="46339" hidden="1" xr:uid="{4F3DF31F-27F0-4707-B796-64C321C3EACF}"/>
    <cellStyle name="Commentaire 4" xfId="46389" hidden="1" xr:uid="{AC883781-B21D-46D9-AB34-EBCC78F996A8}"/>
    <cellStyle name="Commentaire 4" xfId="46439" hidden="1" xr:uid="{22A5333B-EEFD-4E77-A4B0-FD9329522908}"/>
    <cellStyle name="Commentaire 4" xfId="46488" hidden="1" xr:uid="{0084207E-1879-4E40-9939-B3B1EE81D901}"/>
    <cellStyle name="Commentaire 4" xfId="46536" hidden="1" xr:uid="{287DCF96-3F26-492A-BB35-5D5D48E606B1}"/>
    <cellStyle name="Commentaire 4" xfId="46583" hidden="1" xr:uid="{E2D79C72-3E1D-4F02-B397-EB494271659F}"/>
    <cellStyle name="Commentaire 4" xfId="46629" hidden="1" xr:uid="{978F6AEF-2712-4361-A74E-894715B27567}"/>
    <cellStyle name="Commentaire 4" xfId="46842" hidden="1" xr:uid="{D9DF2E3A-CFF7-4036-9FD9-1B7ED5D2CAEE}"/>
    <cellStyle name="Commentaire 4" xfId="46799" hidden="1" xr:uid="{E164AC82-A304-4EF0-85A0-7FC8E6B799EB}"/>
    <cellStyle name="Commentaire 4" xfId="46883" hidden="1" xr:uid="{DAC6CC98-E47A-477E-A86F-68665230AB37}"/>
    <cellStyle name="Commentaire 4" xfId="46995" hidden="1" xr:uid="{BEA4CBD6-B8D0-4B88-A80A-4B9D31248EA3}"/>
    <cellStyle name="Commentaire 4" xfId="47040" hidden="1" xr:uid="{3F445AD7-5A51-4832-B510-57A32D983054}"/>
    <cellStyle name="Commentaire 4" xfId="47079" hidden="1" xr:uid="{BDE04852-9DA1-4B45-9045-5A5CD85D5404}"/>
    <cellStyle name="Commentaire 4" xfId="47115" hidden="1" xr:uid="{A1F8E722-16AA-416D-BA1B-C9B155ABB766}"/>
    <cellStyle name="Commentaire 4" xfId="47150" hidden="1" xr:uid="{ABA3E864-F443-40E6-A6DF-4F941E0ACC41}"/>
    <cellStyle name="Commentaire 4" xfId="47188" hidden="1" xr:uid="{47F33D7A-A39A-4CC9-BDC4-2161AE9D1DD7}"/>
    <cellStyle name="Commentaire 4" xfId="46038" hidden="1" xr:uid="{AD0699CA-585C-4A88-A8C8-7CC0C6DBB921}"/>
    <cellStyle name="Commentaire 4" xfId="47478" hidden="1" xr:uid="{7F34E29A-6977-4E24-B4FA-0E3B528DC653}"/>
    <cellStyle name="Commentaire 4" xfId="47417" hidden="1" xr:uid="{8F51B93A-D2F2-4C45-BA78-139F8970C34C}"/>
    <cellStyle name="Commentaire 4" xfId="47518" hidden="1" xr:uid="{F1EA111B-06B6-4D8B-8EBA-8A08DAC53F5F}"/>
    <cellStyle name="Commentaire 4" xfId="47447" hidden="1" xr:uid="{F5C7CFB6-CA01-4B05-AA79-D4280015260D}"/>
    <cellStyle name="Commentaire 4" xfId="47455" hidden="1" xr:uid="{41E152C6-0E14-40A6-801A-47EC2969BCA4}"/>
    <cellStyle name="Commentaire 4" xfId="47571" hidden="1" xr:uid="{487F1602-F2E5-4CB6-BEE5-6526950880D2}"/>
    <cellStyle name="Commentaire 4" xfId="47621" hidden="1" xr:uid="{5451AD20-521F-48A1-BDAC-62F9C21F000B}"/>
    <cellStyle name="Commentaire 4" xfId="47671" hidden="1" xr:uid="{0849C2E4-0924-42B3-B726-10D688467565}"/>
    <cellStyle name="Commentaire 4" xfId="47721" hidden="1" xr:uid="{0DAB6BA0-9488-48A0-8A01-3F0049B605B6}"/>
    <cellStyle name="Commentaire 4" xfId="47770" hidden="1" xr:uid="{73AFC736-21D9-4BDE-B634-5B515BCCB210}"/>
    <cellStyle name="Commentaire 4" xfId="47818" hidden="1" xr:uid="{587B5A3D-550D-4238-A28D-067B655DBCF6}"/>
    <cellStyle name="Commentaire 4" xfId="47865" hidden="1" xr:uid="{ABDB968F-865A-4F2F-937B-41E1B6175010}"/>
    <cellStyle name="Commentaire 4" xfId="47911" hidden="1" xr:uid="{C66F4001-83F2-4648-AAFF-23C71A739FFE}"/>
    <cellStyle name="Commentaire 4" xfId="48128" hidden="1" xr:uid="{43012AFE-35F5-4840-BFF3-44C949FC0CEA}"/>
    <cellStyle name="Commentaire 4" xfId="48081" hidden="1" xr:uid="{F52293EE-0E04-4266-AD24-C38B68C8D101}"/>
    <cellStyle name="Commentaire 4" xfId="48170" hidden="1" xr:uid="{127A72EB-4D35-4FA6-80D7-527CA305CC0B}"/>
    <cellStyle name="Commentaire 4" xfId="48286" hidden="1" xr:uid="{761F246E-871B-4862-88DF-910BE7967CB6}"/>
    <cellStyle name="Commentaire 4" xfId="48331" hidden="1" xr:uid="{C601DF2E-671B-401F-9A49-F2D7D7D39922}"/>
    <cellStyle name="Commentaire 4" xfId="48370" hidden="1" xr:uid="{7F709E93-DBA6-4494-995B-0462C3914334}"/>
    <cellStyle name="Commentaire 4" xfId="48406" hidden="1" xr:uid="{6DD745D3-BBBD-4C35-96A0-40E2BEE9B368}"/>
    <cellStyle name="Commentaire 4" xfId="48441" hidden="1" xr:uid="{E7507C13-6C40-4654-A613-FAD0525C45C9}"/>
    <cellStyle name="Commentaire 4" xfId="48483" hidden="1" xr:uid="{4C133C9C-E564-4FAA-859A-612CDAAD4EA0}"/>
    <cellStyle name="Commentaire 4" xfId="48663" hidden="1" xr:uid="{5203354D-5136-4161-B26B-571F13699C50}"/>
    <cellStyle name="Commentaire 4" xfId="48755" hidden="1" xr:uid="{3F5D041A-29E0-4ED6-8B5F-2B6F10804361}"/>
    <cellStyle name="Commentaire 4" xfId="48694" hidden="1" xr:uid="{AD69B10B-1714-4D21-B437-488FC0DBF606}"/>
    <cellStyle name="Commentaire 4" xfId="48795" hidden="1" xr:uid="{055402DB-25EA-455B-AEB7-BD067ED15AB1}"/>
    <cellStyle name="Commentaire 4" xfId="48724" hidden="1" xr:uid="{6B611372-20D8-4EB7-B658-98064F3F285A}"/>
    <cellStyle name="Commentaire 4" xfId="48732" hidden="1" xr:uid="{687251B7-CD75-4264-9213-9F933F9CA29D}"/>
    <cellStyle name="Commentaire 4" xfId="48847" hidden="1" xr:uid="{5E9FE1A1-7662-46DF-9BD8-9CD8C9E0E989}"/>
    <cellStyle name="Commentaire 4" xfId="48897" hidden="1" xr:uid="{AEA5882C-5BAD-4976-ADCE-606F8DB3E992}"/>
    <cellStyle name="Commentaire 4" xfId="48947" hidden="1" xr:uid="{0D300CC8-A889-4692-9C99-64DD385E7D69}"/>
    <cellStyle name="Commentaire 4" xfId="48997" hidden="1" xr:uid="{1FC320F7-0CA6-4C39-A0EC-E60D093E922A}"/>
    <cellStyle name="Commentaire 4" xfId="49046" hidden="1" xr:uid="{841DABA1-29FD-45BA-8348-533B9CEBEF11}"/>
    <cellStyle name="Commentaire 4" xfId="49094" hidden="1" xr:uid="{3EE32EFC-F208-482D-BC9C-E4F0EF7DB108}"/>
    <cellStyle name="Commentaire 4" xfId="49141" hidden="1" xr:uid="{FB600AF7-14DA-4958-9E90-40FD1ED1A3D2}"/>
    <cellStyle name="Commentaire 4" xfId="49187" hidden="1" xr:uid="{6C4C2920-F19D-4C40-873F-768E7778835A}"/>
    <cellStyle name="Commentaire 4" xfId="49402" hidden="1" xr:uid="{891D1E5A-873C-4CEC-B9DB-D308C0A35B06}"/>
    <cellStyle name="Commentaire 4" xfId="49357" hidden="1" xr:uid="{56D2EA4A-5B4E-4B94-9EAF-2051739AA9C6}"/>
    <cellStyle name="Commentaire 4" xfId="49443" hidden="1" xr:uid="{F52BF7BD-F631-418F-8990-8EDF71273BCF}"/>
    <cellStyle name="Commentaire 4" xfId="49556" hidden="1" xr:uid="{FAAE3C60-6083-45CF-80DA-2128F6AB71D7}"/>
    <cellStyle name="Commentaire 4" xfId="49601" hidden="1" xr:uid="{75C1B988-4C79-47AD-996B-BA8F7BC50AA3}"/>
    <cellStyle name="Commentaire 4" xfId="49640" hidden="1" xr:uid="{17C42447-F898-4A5B-B6A7-4F13CFD705A4}"/>
    <cellStyle name="Commentaire 4" xfId="49676" hidden="1" xr:uid="{38B810EF-2F75-401E-A1FD-05394A01E932}"/>
    <cellStyle name="Commentaire 4" xfId="49711" hidden="1" xr:uid="{CE20E0FE-5B6B-47D6-97A3-B743850837F6}"/>
    <cellStyle name="Commentaire 4" xfId="49751" hidden="1" xr:uid="{D69D227E-97EF-4BAB-9A00-230A573BEDC9}"/>
    <cellStyle name="Commentaire 4" xfId="48591" hidden="1" xr:uid="{99764303-9E65-46E3-98F1-589534956F59}"/>
    <cellStyle name="Commentaire 4" xfId="47298" hidden="1" xr:uid="{FF47A8E0-18D4-4C6A-B247-5B009B5670AD}"/>
    <cellStyle name="Commentaire 4" xfId="48532" hidden="1" xr:uid="{7158C0D0-A022-4935-BB41-90A14CB9745B}"/>
    <cellStyle name="Commentaire 4" xfId="49849" hidden="1" xr:uid="{8E653D9F-F1D9-4C35-9AE7-4EA65D25ECFC}"/>
    <cellStyle name="Commentaire 4" xfId="48531" hidden="1" xr:uid="{CCFAA1CD-FA6E-461F-BB2E-B68B671B6ECC}"/>
    <cellStyle name="Commentaire 4" xfId="47314" hidden="1" xr:uid="{E89F32CF-DD9E-4C04-B9E4-E2A06A632686}"/>
    <cellStyle name="Commentaire 4" xfId="49902" hidden="1" xr:uid="{4D5E0C00-9560-4EA9-8E8C-0FC9E9D27606}"/>
    <cellStyle name="Commentaire 4" xfId="49952" hidden="1" xr:uid="{EBB9DE6A-E768-46D8-9FA2-1763646DB0DB}"/>
    <cellStyle name="Commentaire 4" xfId="50002" hidden="1" xr:uid="{0F2B34AB-4E57-4DBB-80F6-44047254001B}"/>
    <cellStyle name="Commentaire 4" xfId="50052" hidden="1" xr:uid="{D8CFDB3D-4B34-4D8F-B4ED-0000C929EF8D}"/>
    <cellStyle name="Commentaire 4" xfId="50101" hidden="1" xr:uid="{45E268F0-FE2C-4949-8BA9-7159A307CBB5}"/>
    <cellStyle name="Commentaire 4" xfId="50148" hidden="1" xr:uid="{BF59DE28-47F2-4580-B70F-1AA111FE52B9}"/>
    <cellStyle name="Commentaire 4" xfId="50195" hidden="1" xr:uid="{D51F4E8E-7E43-409B-BFC2-21CFAB2C34CF}"/>
    <cellStyle name="Commentaire 4" xfId="50241" hidden="1" xr:uid="{5476AADA-15B6-4DD3-9652-BE0EA62D592D}"/>
    <cellStyle name="Commentaire 4" xfId="50460" hidden="1" xr:uid="{6167BBD1-21EA-4B6C-9881-B1F877E7EBBB}"/>
    <cellStyle name="Commentaire 4" xfId="50411" hidden="1" xr:uid="{EE23942A-9C9D-4DB3-9249-4824E3C77C8A}"/>
    <cellStyle name="Commentaire 4" xfId="50502" hidden="1" xr:uid="{C3955211-C5EA-4220-B11B-9863B8C76F43}"/>
    <cellStyle name="Commentaire 4" xfId="50618" hidden="1" xr:uid="{325BAD62-7DCF-4392-8F0D-A2E2B1E69BD4}"/>
    <cellStyle name="Commentaire 4" xfId="50663" hidden="1" xr:uid="{D3D33891-EBDC-49CF-A2C2-4D4F70416F58}"/>
    <cellStyle name="Commentaire 4" xfId="50702" hidden="1" xr:uid="{27F0D6F0-665A-461E-A284-708BA239B701}"/>
    <cellStyle name="Commentaire 4" xfId="50738" hidden="1" xr:uid="{66B8BDA6-4FAB-4E08-9F8C-AFA53C98D58C}"/>
    <cellStyle name="Commentaire 4" xfId="50773" hidden="1" xr:uid="{7B7021AB-33E8-4BB3-976F-D2C216DD31C7}"/>
    <cellStyle name="Commentaire 4" xfId="50816" hidden="1" xr:uid="{06B783CA-40FA-4E16-9478-A3758CDF942B}"/>
    <cellStyle name="Commentaire 4" xfId="50999" hidden="1" xr:uid="{1CF59723-63A1-4A00-B44C-76BDA58C51C3}"/>
    <cellStyle name="Commentaire 4" xfId="51091" hidden="1" xr:uid="{F597E56B-9761-43FF-B44B-B46E910148B8}"/>
    <cellStyle name="Commentaire 4" xfId="51030" hidden="1" xr:uid="{AC32241C-82B4-474A-88F3-8212C5D9C751}"/>
    <cellStyle name="Commentaire 4" xfId="51131" hidden="1" xr:uid="{3E422678-17F6-4F77-9AEA-A79B32C8B13F}"/>
    <cellStyle name="Commentaire 4" xfId="51060" hidden="1" xr:uid="{4855245B-3D40-4BC4-BBA7-EF9C41B51002}"/>
    <cellStyle name="Commentaire 4" xfId="51068" hidden="1" xr:uid="{C60E1E8B-D77A-4BF7-9520-47847E3B01EF}"/>
    <cellStyle name="Commentaire 4" xfId="51183" hidden="1" xr:uid="{9E93F125-7A12-4B7D-9CD2-D2DD653CA33F}"/>
    <cellStyle name="Commentaire 4" xfId="51233" hidden="1" xr:uid="{6274CA7A-FEC3-4ECD-87FB-EAC7806A96E4}"/>
    <cellStyle name="Commentaire 4" xfId="51283" hidden="1" xr:uid="{6E1745AE-3620-41E4-A3E0-41E69FFC2C6C}"/>
    <cellStyle name="Commentaire 4" xfId="51333" hidden="1" xr:uid="{5E928B36-35B5-4055-8C85-ED5CC4736E9A}"/>
    <cellStyle name="Commentaire 4" xfId="51382" hidden="1" xr:uid="{FA4489F1-2DA8-4844-92B3-7B64A554D550}"/>
    <cellStyle name="Commentaire 4" xfId="51430" hidden="1" xr:uid="{6B8356D8-E165-4B70-96B7-0B70760A66AA}"/>
    <cellStyle name="Commentaire 4" xfId="51477" hidden="1" xr:uid="{3019A29E-AAF1-440B-BDFE-1F9BC15B1ADE}"/>
    <cellStyle name="Commentaire 4" xfId="51523" hidden="1" xr:uid="{62ABE3BB-8B16-4F7B-BFF1-D7ED2AF78E8E}"/>
    <cellStyle name="Commentaire 4" xfId="51737" hidden="1" xr:uid="{FAF9E7DB-2CF9-49AF-AE43-27E483946522}"/>
    <cellStyle name="Commentaire 4" xfId="51693" hidden="1" xr:uid="{9BCEE0F4-363E-41AF-8A65-CD9685EC251A}"/>
    <cellStyle name="Commentaire 4" xfId="51778" hidden="1" xr:uid="{1BAFF581-D051-4F60-BAD0-47FFAB89CFD8}"/>
    <cellStyle name="Commentaire 4" xfId="51891" hidden="1" xr:uid="{379CEBF9-ED51-43AC-8070-64615D3C5493}"/>
    <cellStyle name="Commentaire 4" xfId="51936" hidden="1" xr:uid="{025800B9-CA1D-4C4C-8F17-74151D51C9A6}"/>
    <cellStyle name="Commentaire 4" xfId="51975" hidden="1" xr:uid="{5E96C99D-EB41-4C02-9718-84C4A4D6A700}"/>
    <cellStyle name="Commentaire 4" xfId="52011" hidden="1" xr:uid="{BB507769-6F69-438D-8320-29C0067FDCD0}"/>
    <cellStyle name="Commentaire 4" xfId="52046" hidden="1" xr:uid="{5581593A-A2E0-4D08-9EEE-F1F773E6987A}"/>
    <cellStyle name="Commentaire 4" xfId="52086" hidden="1" xr:uid="{8316905E-2E09-42DD-9A34-309E74FDE3AB}"/>
    <cellStyle name="Commentaire 4" xfId="50927" hidden="1" xr:uid="{263C5E12-DDF1-4A08-A66C-A0957A62A6CF}"/>
    <cellStyle name="Commentaire 4" xfId="49813" hidden="1" xr:uid="{7E377D2E-6AA9-4E3D-BABA-17035B68695E}"/>
    <cellStyle name="Commentaire 4" xfId="47373" hidden="1" xr:uid="{2633533E-8596-4D91-AF26-7D527A8BDAC3}"/>
    <cellStyle name="Commentaire 4" xfId="52179" hidden="1" xr:uid="{36CA2C8B-0911-45C8-9232-815CDD022BC7}"/>
    <cellStyle name="Commentaire 4" xfId="48574" hidden="1" xr:uid="{3367F954-90D8-4D19-9987-AD4C7DA939CA}"/>
    <cellStyle name="Commentaire 4" xfId="50424" hidden="1" xr:uid="{FE80CC5C-0E9B-4419-99F0-1C509BB23B89}"/>
    <cellStyle name="Commentaire 4" xfId="52232" hidden="1" xr:uid="{2906F53F-355B-4D9F-BF59-6DC97EF5D08E}"/>
    <cellStyle name="Commentaire 4" xfId="52282" hidden="1" xr:uid="{F327B3FA-BB39-469F-9154-9FFE5C20C41D}"/>
    <cellStyle name="Commentaire 4" xfId="52332" hidden="1" xr:uid="{4DAC5CA3-6F1B-41AF-9676-AA4C4C23A820}"/>
    <cellStyle name="Commentaire 4" xfId="52382" hidden="1" xr:uid="{AFFBC57A-FC51-4CB9-9FBB-AE2A3931B94A}"/>
    <cellStyle name="Commentaire 4" xfId="52431" hidden="1" xr:uid="{1893F8E3-F256-4CC2-A40D-8B1B11517B26}"/>
    <cellStyle name="Commentaire 4" xfId="52479" hidden="1" xr:uid="{B5C7543E-3FEC-4D2A-B2AD-F4350C3349AA}"/>
    <cellStyle name="Commentaire 4" xfId="52526" hidden="1" xr:uid="{21D24779-CFA5-4A9D-A218-1440222ED218}"/>
    <cellStyle name="Commentaire 4" xfId="52572" hidden="1" xr:uid="{A8EB76A9-01FA-4F3D-BEB3-DFF3F840FA3C}"/>
    <cellStyle name="Commentaire 4" xfId="52789" hidden="1" xr:uid="{BFBE081A-0BFD-444D-9F02-3A79D89D2EED}"/>
    <cellStyle name="Commentaire 4" xfId="52742" hidden="1" xr:uid="{D71298D4-2F51-48AB-A717-A72D8DAD1274}"/>
    <cellStyle name="Commentaire 4" xfId="52831" hidden="1" xr:uid="{7BEBCC1D-99DE-4366-8192-1909A52F21CF}"/>
    <cellStyle name="Commentaire 4" xfId="52946" hidden="1" xr:uid="{5318B63A-2538-429F-97EF-170908590547}"/>
    <cellStyle name="Commentaire 4" xfId="52991" hidden="1" xr:uid="{396FC5AD-0330-4B6F-8615-DE6E80C8B942}"/>
    <cellStyle name="Commentaire 4" xfId="53030" hidden="1" xr:uid="{DF577347-E699-407F-883C-866FE3BB8576}"/>
    <cellStyle name="Commentaire 4" xfId="53066" hidden="1" xr:uid="{B0FB6A78-CD87-4FC2-B080-C243D9752B8B}"/>
    <cellStyle name="Commentaire 4" xfId="53101" hidden="1" xr:uid="{8DF553A4-7404-4AC2-9676-3949C9BFE200}"/>
    <cellStyle name="Commentaire 4" xfId="53143" hidden="1" xr:uid="{A87AF37F-ED78-4CCE-8A12-248B81719FC7}"/>
    <cellStyle name="Commentaire 4" xfId="53320" hidden="1" xr:uid="{2429B5B9-6DD1-4BCB-9EB1-32390E09D0B3}"/>
    <cellStyle name="Commentaire 4" xfId="53412" hidden="1" xr:uid="{E4FF880A-9DEE-4D57-A5B9-B9777B0D8ECC}"/>
    <cellStyle name="Commentaire 4" xfId="53351" hidden="1" xr:uid="{FB85C65B-513F-45E7-832F-0AA59CEDC41B}"/>
    <cellStyle name="Commentaire 4" xfId="53452" hidden="1" xr:uid="{61DCABE9-81FE-4007-B00B-B3C8CEA6675A}"/>
    <cellStyle name="Commentaire 4" xfId="53381" hidden="1" xr:uid="{EB73D1C2-182E-4C0E-B6AF-0CF9EDAC389F}"/>
    <cellStyle name="Commentaire 4" xfId="53389" hidden="1" xr:uid="{E00FE298-124C-4498-AB13-493327F0A31C}"/>
    <cellStyle name="Commentaire 4" xfId="53504" hidden="1" xr:uid="{C5CB21A5-4F28-4ECE-8E6E-40139EBC60A5}"/>
    <cellStyle name="Commentaire 4" xfId="53554" hidden="1" xr:uid="{D067E8C5-7043-4CA1-918B-C90646843699}"/>
    <cellStyle name="Commentaire 4" xfId="53604" hidden="1" xr:uid="{DBD15A56-3E5A-4F9E-A7AC-033FCD131629}"/>
    <cellStyle name="Commentaire 4" xfId="53654" hidden="1" xr:uid="{CDF34F00-28B0-43FC-B530-F5DD9234DDD3}"/>
    <cellStyle name="Commentaire 4" xfId="53703" hidden="1" xr:uid="{6E4385BE-B039-4A04-8BDF-DE9E5DBCD9D5}"/>
    <cellStyle name="Commentaire 4" xfId="53751" hidden="1" xr:uid="{6684073E-F218-44DD-ADF8-5E47E70C67AF}"/>
    <cellStyle name="Commentaire 4" xfId="53798" hidden="1" xr:uid="{667A8ED4-C56E-4DDD-B94D-AAED7118349B}"/>
    <cellStyle name="Commentaire 4" xfId="53844" hidden="1" xr:uid="{DABBE467-6E19-4878-9C5F-2F1674A7CB83}"/>
    <cellStyle name="Commentaire 4" xfId="54059" hidden="1" xr:uid="{5FA429CD-45D8-4B39-8525-951F72F3EA9C}"/>
    <cellStyle name="Commentaire 4" xfId="54014" hidden="1" xr:uid="{3C0855C6-1490-4CC1-809C-B183A9261F99}"/>
    <cellStyle name="Commentaire 4" xfId="54100" hidden="1" xr:uid="{04F64B9E-1A48-497A-9904-9C9ED86973B9}"/>
    <cellStyle name="Commentaire 4" xfId="54213" hidden="1" xr:uid="{E0F279AD-9F4F-496D-951B-56ECADB7DD32}"/>
    <cellStyle name="Commentaire 4" xfId="54258" hidden="1" xr:uid="{43F6041C-651A-45C5-BBDD-EADD311F23A4}"/>
    <cellStyle name="Commentaire 4" xfId="54297" hidden="1" xr:uid="{B0BE2E0A-71B6-4470-BF7B-008EA214D319}"/>
    <cellStyle name="Commentaire 4" xfId="54333" hidden="1" xr:uid="{91C2074B-BE15-4BE6-9793-24B24E6EF573}"/>
    <cellStyle name="Commentaire 4" xfId="54368" hidden="1" xr:uid="{E16A8CD9-224C-4488-AB7B-80DBCF07BF18}"/>
    <cellStyle name="Commentaire 4" xfId="54408" hidden="1" xr:uid="{7B1B9DD3-73FA-4383-ACDA-F1B7EA85FC22}"/>
    <cellStyle name="Commentaire 4" xfId="53248" hidden="1" xr:uid="{84B24BB6-AAED-4003-8360-EDE21B6278AD}"/>
    <cellStyle name="Commentaire 4" xfId="47294" hidden="1" xr:uid="{892C5939-A36D-4C7A-8429-5228724DFD1E}"/>
    <cellStyle name="Commentaire 4" xfId="52391" hidden="1" xr:uid="{6DCC9137-865B-44A9-BF45-A8FD18FE3D87}"/>
    <cellStyle name="Commentaire 4" xfId="54494" hidden="1" xr:uid="{53C0752A-D5B6-46E1-8698-81A0D028511A}"/>
    <cellStyle name="Commentaire 4" xfId="50874" hidden="1" xr:uid="{98FFB7D1-D424-4FBC-8990-83A1E0E43E24}"/>
    <cellStyle name="Commentaire 4" xfId="52149" hidden="1" xr:uid="{C35A60CF-613C-4691-AE91-B587CDAA65D5}"/>
    <cellStyle name="Commentaire 4" xfId="54547" hidden="1" xr:uid="{BFBC3740-4BDC-431C-A35B-AFE3C38529D2}"/>
    <cellStyle name="Commentaire 4" xfId="54597" hidden="1" xr:uid="{C72E6115-5AA5-4621-A647-EFB371E9C218}"/>
    <cellStyle name="Commentaire 4" xfId="54647" hidden="1" xr:uid="{6D2AEF5E-D550-4928-B0DF-C7772E6033A3}"/>
    <cellStyle name="Commentaire 4" xfId="54697" hidden="1" xr:uid="{0DCC64B9-C9CF-429F-9659-7CBB938159F5}"/>
    <cellStyle name="Commentaire 4" xfId="54745" hidden="1" xr:uid="{56F58B79-A2FB-449D-BC1B-7960B9BB9140}"/>
    <cellStyle name="Commentaire 4" xfId="54793" hidden="1" xr:uid="{AA438FF0-37B7-43E0-9C9B-EA668821DE65}"/>
    <cellStyle name="Commentaire 4" xfId="54839" hidden="1" xr:uid="{F5A666E0-A545-4696-8DF8-98F674BF310A}"/>
    <cellStyle name="Commentaire 4" xfId="54885" hidden="1" xr:uid="{65B520FC-B1E2-4B5E-97B8-D5D4BE327AF5}"/>
    <cellStyle name="Commentaire 4" xfId="55101" hidden="1" xr:uid="{D18CCF4A-BEE2-4B2C-84E2-44D69616255D}"/>
    <cellStyle name="Commentaire 4" xfId="55055" hidden="1" xr:uid="{3284F745-66AC-48A7-A732-956232EB726E}"/>
    <cellStyle name="Commentaire 4" xfId="55143" hidden="1" xr:uid="{C6DE3033-6AAB-4D14-B665-8FB049E216CE}"/>
    <cellStyle name="Commentaire 4" xfId="55257" hidden="1" xr:uid="{BC5ABAF2-EFB8-49E0-87B3-8B984FB4AC28}"/>
    <cellStyle name="Commentaire 4" xfId="55302" hidden="1" xr:uid="{FF9FBF12-2244-48A3-8570-51E72D474B72}"/>
    <cellStyle name="Commentaire 4" xfId="55341" hidden="1" xr:uid="{A9306884-E792-4CA1-8CB0-7955C035BED0}"/>
    <cellStyle name="Commentaire 4" xfId="55377" hidden="1" xr:uid="{B7CE8153-C2DF-4A53-AAB5-D37D782E510A}"/>
    <cellStyle name="Commentaire 4" xfId="55412" hidden="1" xr:uid="{D126FAD6-6EE0-4F81-8172-0C48EC3E72A3}"/>
    <cellStyle name="Commentaire 4" xfId="55451" hidden="1" xr:uid="{B727B3EB-8F42-40CD-8C89-A9062EE852B0}"/>
    <cellStyle name="Commentaire 4" xfId="55621" hidden="1" xr:uid="{0803E675-0E21-4D2E-BC75-307D3C2D7DFE}"/>
    <cellStyle name="Commentaire 4" xfId="55712" hidden="1" xr:uid="{31EDCB52-06CE-4B3C-8973-D27D7AACBEF9}"/>
    <cellStyle name="Commentaire 4" xfId="55651" hidden="1" xr:uid="{50FAF45F-5D07-4B5E-896C-5D051276194D}"/>
    <cellStyle name="Commentaire 4" xfId="55752" hidden="1" xr:uid="{514D53B4-044E-4471-8180-273541CF0B81}"/>
    <cellStyle name="Commentaire 4" xfId="55681" hidden="1" xr:uid="{EF97E684-7DD3-4CE9-810D-F4C2A3D5DA5B}"/>
    <cellStyle name="Commentaire 4" xfId="55689" hidden="1" xr:uid="{0CBB11F6-0EB9-4713-8347-9FC055F02C3E}"/>
    <cellStyle name="Commentaire 4" xfId="55804" hidden="1" xr:uid="{103BF036-8BF3-47C5-A14F-932A600DDF04}"/>
    <cellStyle name="Commentaire 4" xfId="55854" hidden="1" xr:uid="{E1427D7D-1CEF-4F5B-A898-9F46A82617B7}"/>
    <cellStyle name="Commentaire 4" xfId="55904" hidden="1" xr:uid="{2075481A-9CB6-489E-8851-913F85BA12DC}"/>
    <cellStyle name="Commentaire 4" xfId="55954" hidden="1" xr:uid="{87573100-9362-4729-A7F4-6EEB32B99553}"/>
    <cellStyle name="Commentaire 4" xfId="56003" hidden="1" xr:uid="{50ADDD1B-371E-45FF-85F0-CB652834B565}"/>
    <cellStyle name="Commentaire 4" xfId="56051" hidden="1" xr:uid="{F1FB24C9-DA10-4F2C-833F-B6788C9F26CB}"/>
    <cellStyle name="Commentaire 4" xfId="56098" hidden="1" xr:uid="{6DD5C19C-D343-40D0-89B9-8FE474B435AE}"/>
    <cellStyle name="Commentaire 4" xfId="56144" hidden="1" xr:uid="{317EC7CE-F5BD-4F18-9B25-893BF0CA7D42}"/>
    <cellStyle name="Commentaire 4" xfId="56359" hidden="1" xr:uid="{21370895-0EB9-4A45-9692-BEBBA61CB9F8}"/>
    <cellStyle name="Commentaire 4" xfId="56314" hidden="1" xr:uid="{DA30ABCB-67AF-4008-B5C1-71EBFB4DB081}"/>
    <cellStyle name="Commentaire 4" xfId="56400" hidden="1" xr:uid="{54ACC650-B669-4E85-845D-5C23C46D150E}"/>
    <cellStyle name="Commentaire 4" xfId="56513" hidden="1" xr:uid="{DDCEFD53-3F7B-4777-81F3-2D0D011DE7AC}"/>
    <cellStyle name="Commentaire 4" xfId="56558" hidden="1" xr:uid="{6CD21024-D935-4F6A-A717-08DE6B505CE9}"/>
    <cellStyle name="Commentaire 4" xfId="56597" hidden="1" xr:uid="{699C62D8-6C20-4C3B-A669-E05C278AC70F}"/>
    <cellStyle name="Commentaire 4" xfId="56633" hidden="1" xr:uid="{903B4522-D953-40CD-A819-DA4797BC4F2F}"/>
    <cellStyle name="Commentaire 4" xfId="56668" hidden="1" xr:uid="{548E81F9-668C-49F4-B7E5-F099D69FD93F}"/>
    <cellStyle name="Commentaire 4" xfId="56707" hidden="1" xr:uid="{ADB1BB01-B0E2-4AC1-B736-898FC70BB87D}"/>
    <cellStyle name="Commentaire 4" xfId="55549" hidden="1" xr:uid="{094E999E-47B3-4FBC-AB65-F08633F1DF48}"/>
    <cellStyle name="Commentaire 4" xfId="53241" hidden="1" xr:uid="{D4031BAD-5744-48B9-920A-F00D13707BFD}"/>
    <cellStyle name="Commentaire 4" xfId="48578" hidden="1" xr:uid="{ADF9A49A-21F2-4EDA-8E56-A4B0E117370C}"/>
    <cellStyle name="Commentaire 4" xfId="56793" hidden="1" xr:uid="{3F146E46-6AD7-4C78-96EA-9A0EED042F5E}"/>
    <cellStyle name="Commentaire 4" xfId="53237" hidden="1" xr:uid="{EA1E8467-7489-47B9-A8C8-B9BC5824100D}"/>
    <cellStyle name="Commentaire 4" xfId="55515" hidden="1" xr:uid="{BA7B9718-E43A-4691-A2FE-504D25EA12EB}"/>
    <cellStyle name="Commentaire 4" xfId="56846" hidden="1" xr:uid="{73067579-AB4E-46CF-B7E8-57CACCC997D7}"/>
    <cellStyle name="Commentaire 4" xfId="56896" hidden="1" xr:uid="{840C1B1D-A019-4D70-8768-C98FC49D3085}"/>
    <cellStyle name="Commentaire 4" xfId="56946" hidden="1" xr:uid="{D19737BC-FE91-468D-AE36-AD52BC042EFA}"/>
    <cellStyle name="Commentaire 4" xfId="56996" hidden="1" xr:uid="{9BBEE2FA-085D-4421-8241-048518A6879D}"/>
    <cellStyle name="Commentaire 4" xfId="57045" hidden="1" xr:uid="{4E36DEFA-2EE2-421D-BA05-3D1D60F6AEB3}"/>
    <cellStyle name="Commentaire 4" xfId="57093" hidden="1" xr:uid="{6F67DE47-ACBA-48D1-A5B8-4F1C98D4B070}"/>
    <cellStyle name="Commentaire 4" xfId="57140" hidden="1" xr:uid="{3F1CBA9D-07DF-4D23-8F73-8AF8A465A15D}"/>
    <cellStyle name="Commentaire 4" xfId="57185" hidden="1" xr:uid="{AB821364-EDAA-4FDE-8EBE-91967B5A7AD6}"/>
    <cellStyle name="Commentaire 4" xfId="57397" hidden="1" xr:uid="{7C3314DD-19EA-4812-AE6E-EB4B98544C4B}"/>
    <cellStyle name="Commentaire 4" xfId="57353" hidden="1" xr:uid="{E2CF645B-42C1-465C-B4CD-E8AA690027A9}"/>
    <cellStyle name="Commentaire 4" xfId="57439" hidden="1" xr:uid="{3E0C2DEF-1204-48C1-A36F-5F6F5E89F067}"/>
    <cellStyle name="Commentaire 4" xfId="57552" hidden="1" xr:uid="{A7D6723F-1434-4F2E-91DA-69A467C0BB9F}"/>
    <cellStyle name="Commentaire 4" xfId="57597" hidden="1" xr:uid="{B1D9A523-7EFC-4550-A753-15FCA6E2C13C}"/>
    <cellStyle name="Commentaire 4" xfId="57636" hidden="1" xr:uid="{3898DF2C-2929-4D73-93DB-7595E42EDB67}"/>
    <cellStyle name="Commentaire 4" xfId="57672" hidden="1" xr:uid="{146BB25A-5138-4D3A-8107-E9FFFE227C62}"/>
    <cellStyle name="Commentaire 4" xfId="57707" hidden="1" xr:uid="{22F7B6B1-9D27-46F7-8954-C8337CC5A6D3}"/>
    <cellStyle name="Commentaire 4" xfId="57745" hidden="1" xr:uid="{C5211D20-5A03-4A3D-B1E6-3541055F7CE4}"/>
    <cellStyle name="Commentaire 4" xfId="57886" hidden="1" xr:uid="{58E44C9D-0334-4BC0-ACE6-84A2529CF69E}"/>
    <cellStyle name="Commentaire 4" xfId="57977" hidden="1" xr:uid="{F15F7D80-AA2D-4559-8D99-81794988A164}"/>
    <cellStyle name="Commentaire 4" xfId="57916" hidden="1" xr:uid="{F6ADDAD8-FDED-4BAA-849C-6ABCF7EB4181}"/>
    <cellStyle name="Commentaire 4" xfId="58017" hidden="1" xr:uid="{48C0CAD0-A1E6-4E91-A76D-B778960761CF}"/>
    <cellStyle name="Commentaire 4" xfId="57946" hidden="1" xr:uid="{7B750036-6635-4400-AA58-E2B83FB5A3B2}"/>
    <cellStyle name="Commentaire 4" xfId="57954" hidden="1" xr:uid="{7D8EBD7A-6701-4E05-8744-423BE1E5691F}"/>
    <cellStyle name="Commentaire 4" xfId="58069" hidden="1" xr:uid="{D931164C-71A3-472C-BA5A-CF865D053084}"/>
    <cellStyle name="Commentaire 4" xfId="58119" hidden="1" xr:uid="{93B36370-784C-4B1D-9A17-926909177F0C}"/>
    <cellStyle name="Commentaire 4" xfId="58169" hidden="1" xr:uid="{9220AE97-26CE-4288-B90A-A8E678C3E5CC}"/>
    <cellStyle name="Commentaire 4" xfId="58219" hidden="1" xr:uid="{3001515A-C04A-48F0-B150-323F0C044C41}"/>
    <cellStyle name="Commentaire 4" xfId="58268" hidden="1" xr:uid="{7EB07801-AB5B-412F-BC14-213618EA6268}"/>
    <cellStyle name="Commentaire 4" xfId="58316" hidden="1" xr:uid="{C9E3C33F-40C5-42DE-A7B1-3CBCA847043C}"/>
    <cellStyle name="Commentaire 4" xfId="58363" hidden="1" xr:uid="{259608CC-EB77-495E-9928-2151E1F5A9BA}"/>
    <cellStyle name="Commentaire 4" xfId="58409" hidden="1" xr:uid="{766795AD-F033-412E-9F82-8291E773F84D}"/>
    <cellStyle name="Commentaire 4" xfId="58623" hidden="1" xr:uid="{CB3C82C7-7627-4252-8FF0-A1AD46E5FD16}"/>
    <cellStyle name="Commentaire 4" xfId="58579" hidden="1" xr:uid="{8B587370-BC5E-4C44-B047-0F3D75169C26}"/>
    <cellStyle name="Commentaire 4" xfId="58664" hidden="1" xr:uid="{4AB7AE31-9D79-4B80-9D8C-A8A9689012B9}"/>
    <cellStyle name="Commentaire 4" xfId="58776" hidden="1" xr:uid="{7A3CA2D4-896A-481A-8B73-FA9D4CD305AF}"/>
    <cellStyle name="Commentaire 4" xfId="58821" hidden="1" xr:uid="{89B08B9B-69D3-41F0-AF91-F3D4A6C4BDCB}"/>
    <cellStyle name="Commentaire 4" xfId="58860" hidden="1" xr:uid="{7A9856F5-2C95-4F19-85CD-76BA4C3F43A1}"/>
    <cellStyle name="Commentaire 4" xfId="58896" hidden="1" xr:uid="{A25FABF4-99F6-4275-BD54-B7203C202C1C}"/>
    <cellStyle name="Commentaire 4" xfId="58931" hidden="1" xr:uid="{B56B5182-7015-428B-BE93-F81C840415CB}"/>
    <cellStyle name="Commentaire 4" xfId="58969" hidden="1" xr:uid="{48C4A4AF-654B-4737-A6D2-FBACD5616F16}"/>
    <cellStyle name="Commentaire 4" xfId="57815" hidden="1" xr:uid="{BDDE74C5-AECC-457D-8D3D-05BDF2BF32E9}"/>
    <cellStyle name="Commentaire 4" xfId="50903" hidden="1" xr:uid="{F097C50E-B37D-4592-A2FF-A994BF2EFBD1}"/>
    <cellStyle name="Commentaire 4" xfId="57005" hidden="1" xr:uid="{71C4C8E1-8AA5-4939-A3B8-F02F33230EB3}"/>
    <cellStyle name="Commentaire 4" xfId="59029" hidden="1" xr:uid="{5A4FCC8B-B321-4EDC-9DF8-3AC61EA53044}"/>
    <cellStyle name="Commentaire 4" xfId="55525" hidden="1" xr:uid="{824435BC-E22A-4589-8F04-89ED5E13C7BC}"/>
    <cellStyle name="Commentaire 4" xfId="56755" hidden="1" xr:uid="{8BC4DA79-38D1-489A-8EF1-EB8A65C8E0F3}"/>
    <cellStyle name="Commentaire 4" xfId="59081" hidden="1" xr:uid="{FBA44428-2BE8-4175-A99B-EA76D4C4258D}"/>
    <cellStyle name="Commentaire 4" xfId="59130" hidden="1" xr:uid="{FF782756-9A3C-4827-B24B-25D074D54014}"/>
    <cellStyle name="Commentaire 4" xfId="59179" hidden="1" xr:uid="{B9F4DA40-0304-47B3-B2B1-CB3306193686}"/>
    <cellStyle name="Commentaire 4" xfId="59228" hidden="1" xr:uid="{CB836EED-971C-40EC-88A5-A2AEEF96816F}"/>
    <cellStyle name="Commentaire 4" xfId="59276" hidden="1" xr:uid="{0E1C1047-7D47-4068-8F81-47FDCBA10F99}"/>
    <cellStyle name="Commentaire 4" xfId="59323" hidden="1" xr:uid="{53B0B687-2E1A-4024-B836-563F8F42D2C1}"/>
    <cellStyle name="Commentaire 4" xfId="59369" hidden="1" xr:uid="{A24D1170-4A8B-4A9E-A091-40F96906991A}"/>
    <cellStyle name="Commentaire 4" xfId="59415" hidden="1" xr:uid="{29FA52BD-D0A6-4648-AE9D-4098E2427280}"/>
    <cellStyle name="Commentaire 4" xfId="59628" hidden="1" xr:uid="{8C15CC06-C7E4-41D7-A86E-B7AB021BDA9C}"/>
    <cellStyle name="Commentaire 4" xfId="59585" hidden="1" xr:uid="{FA09EE70-1663-4936-AA5E-F7C71EAC8515}"/>
    <cellStyle name="Commentaire 4" xfId="59669" hidden="1" xr:uid="{D2D882BE-0CE3-41D6-A893-D1D188083B54}"/>
    <cellStyle name="Commentaire 4" xfId="59781" hidden="1" xr:uid="{718B0F80-D9E0-4EEF-B2D7-22C662360E95}"/>
    <cellStyle name="Commentaire 4" xfId="59826" hidden="1" xr:uid="{2ADA4D6B-A937-40F0-97A1-1193873DD1AF}"/>
    <cellStyle name="Commentaire 4" xfId="59865" hidden="1" xr:uid="{E8364AE7-8CD1-4F26-AAD9-E423F182C95D}"/>
    <cellStyle name="Commentaire 4" xfId="59901" hidden="1" xr:uid="{6F551D95-9CA1-41B3-8566-95ECA5934BA0}"/>
    <cellStyle name="Commentaire 4" xfId="59936" hidden="1" xr:uid="{4795D38C-5736-42FB-A4C4-52E994ECEE92}"/>
    <cellStyle name="Commentaire 4" xfId="59974" hidden="1" xr:uid="{6FE8C58F-2067-4274-A04E-A8CAFBE0AB58}"/>
    <cellStyle name="Commentaire 4" xfId="60093" hidden="1" xr:uid="{A08BFA29-93AF-4118-B53C-F968B30BA53C}"/>
    <cellStyle name="Commentaire 4" xfId="60183" hidden="1" xr:uid="{A33B3D17-F4D9-4A69-8139-F9B864CD98C8}"/>
    <cellStyle name="Commentaire 4" xfId="60123" hidden="1" xr:uid="{7F4E2FD6-2A93-4BDE-86B2-02914AB330F1}"/>
    <cellStyle name="Commentaire 4" xfId="60223" hidden="1" xr:uid="{343EF4F2-73FB-4571-8CDD-DA5E2B0C9D29}"/>
    <cellStyle name="Commentaire 4" xfId="60153" hidden="1" xr:uid="{FFB39E5F-E554-45C8-9363-63331302AD2E}"/>
    <cellStyle name="Commentaire 4" xfId="60161" hidden="1" xr:uid="{80F3E330-E69D-48A5-B3FD-55BFD31F683C}"/>
    <cellStyle name="Commentaire 4" xfId="60275" hidden="1" xr:uid="{FE2E0938-223E-4E2B-9D66-84789DF48CDD}"/>
    <cellStyle name="Commentaire 4" xfId="60325" hidden="1" xr:uid="{A5AEA9BE-C280-4BA0-A097-AC167EC6F0BC}"/>
    <cellStyle name="Commentaire 4" xfId="60375" hidden="1" xr:uid="{2E2F9003-40F7-4503-B16E-C7EB49DD6A9F}"/>
    <cellStyle name="Commentaire 4" xfId="60425" hidden="1" xr:uid="{933EEE11-8F5D-4D3D-A5B5-75E3D07F550A}"/>
    <cellStyle name="Commentaire 4" xfId="60474" hidden="1" xr:uid="{122FDCEF-37AD-465C-97C4-624E06A49702}"/>
    <cellStyle name="Commentaire 4" xfId="60522" hidden="1" xr:uid="{9BAAFE62-3B1C-417A-8EA2-959F41466968}"/>
    <cellStyle name="Commentaire 4" xfId="60569" hidden="1" xr:uid="{56D350C1-92CF-408F-B6B3-4D9BF8F6884F}"/>
    <cellStyle name="Commentaire 4" xfId="60615" hidden="1" xr:uid="{0E08FD9A-B7CC-4106-9CAB-7D8D7A63A14B}"/>
    <cellStyle name="Commentaire 4" xfId="60828" hidden="1" xr:uid="{323F3908-1039-40D7-B712-3B9F6C31DD77}"/>
    <cellStyle name="Commentaire 4" xfId="60785" hidden="1" xr:uid="{BDC12DC8-26C1-4502-8E24-BB7B1953557F}"/>
    <cellStyle name="Commentaire 4" xfId="60869" hidden="1" xr:uid="{166ADA4A-4AE6-4A7B-9265-08789805B8DA}"/>
    <cellStyle name="Commentaire 4" xfId="60981" hidden="1" xr:uid="{9826B6E8-3DB3-4C35-B254-CDF7A2ABAEE3}"/>
    <cellStyle name="Commentaire 4" xfId="61026" hidden="1" xr:uid="{D749D88B-CD76-4B75-B493-01BE6B9609F9}"/>
    <cellStyle name="Commentaire 4" xfId="61065" hidden="1" xr:uid="{04A523A1-E9A0-4A00-A7AF-67A7DD87D0F2}"/>
    <cellStyle name="Commentaire 4" xfId="61101" hidden="1" xr:uid="{E057793D-9784-4B97-8689-159D8D0BD7BB}"/>
    <cellStyle name="Commentaire 4" xfId="61136" hidden="1" xr:uid="{57C0E71E-A3F1-47B2-8936-66C7A06C2E6F}"/>
    <cellStyle name="Commentaire 4" xfId="61174" hidden="1" xr:uid="{F2C68A46-664B-46BB-85FF-726AFA4F5E87}"/>
    <cellStyle name="Commentaire 4" xfId="60024" hidden="1" xr:uid="{332B3DE0-E3D9-40E0-B3A5-A013FD5D8F75}"/>
    <cellStyle name="Commentaire 4" xfId="61322" hidden="1" xr:uid="{766C75F5-6622-4D74-A776-B47A79A74254}"/>
    <cellStyle name="Commentaire 4" xfId="61265" hidden="1" xr:uid="{3667220F-490F-4084-9DA9-3BD45121D73E}"/>
    <cellStyle name="Commentaire 4" xfId="61362" hidden="1" xr:uid="{DFD65D4B-5993-433A-B70C-B590AD499101}"/>
    <cellStyle name="Commentaire 4" xfId="61293" hidden="1" xr:uid="{D73FCB75-16FD-4BAF-B4CF-AAA9BBBFA331}"/>
    <cellStyle name="Commentaire 4" xfId="61301" hidden="1" xr:uid="{36BF1D56-AEF9-4FE8-BA3B-F8764A9FB73C}"/>
    <cellStyle name="Commentaire 4" xfId="61414" hidden="1" xr:uid="{7A6ACEF9-5B2A-4AFC-AAFF-7B86BFC5FDBC}"/>
    <cellStyle name="Commentaire 4" xfId="61463" hidden="1" xr:uid="{147760E9-AF8E-41CC-ACE6-F433844C04A8}"/>
    <cellStyle name="Commentaire 4" xfId="61512" hidden="1" xr:uid="{8A3DA13D-2ACF-44B1-9FD2-80A456860BEC}"/>
    <cellStyle name="Commentaire 4" xfId="61561" hidden="1" xr:uid="{CB2282EE-D6ED-4703-BE4B-D0B07C9260D0}"/>
    <cellStyle name="Commentaire 4" xfId="61609" hidden="1" xr:uid="{E4DA9336-A870-4CB4-B865-018B82B2B316}"/>
    <cellStyle name="Commentaire 4" xfId="61656" hidden="1" xr:uid="{A95E087D-0DD1-461E-8508-E207C923AFED}"/>
    <cellStyle name="Commentaire 4" xfId="61702" hidden="1" xr:uid="{B555035B-96ED-4965-AA6F-4CB166B82319}"/>
    <cellStyle name="Commentaire 4" xfId="61747" hidden="1" xr:uid="{E358E565-A4A0-4AB4-9AEF-1BF093AB8227}"/>
    <cellStyle name="Commentaire 4" xfId="61957" hidden="1" xr:uid="{3DA5D5BF-A3EE-43FA-B7D8-87E2F71C97F7}"/>
    <cellStyle name="Commentaire 4" xfId="61915" hidden="1" xr:uid="{B8D9BDF0-ED87-4969-8ECC-22B2448EAB8D}"/>
    <cellStyle name="Commentaire 4" xfId="61998" hidden="1" xr:uid="{B8BEA277-A91D-4180-A549-B075749D8FDD}"/>
    <cellStyle name="Commentaire 4" xfId="62110" hidden="1" xr:uid="{2DB2E3DE-A262-4A3F-BA69-74D56015F04D}"/>
    <cellStyle name="Commentaire 4" xfId="62155" hidden="1" xr:uid="{C6BB04DA-C2B5-43B8-848C-9F550038159E}"/>
    <cellStyle name="Commentaire 4" xfId="62194" hidden="1" xr:uid="{C0BEFA84-FE21-4144-B5AF-2F1B2A244707}"/>
    <cellStyle name="Commentaire 4" xfId="62230" hidden="1" xr:uid="{7DF7CC3D-8FA7-4F7B-876F-D48427FE7D5D}"/>
    <cellStyle name="Commentaire 4" xfId="62265" hidden="1" xr:uid="{9FC76911-CBB0-48A3-AFD6-67171C91E26B}"/>
    <cellStyle name="Commentaire 4" xfId="62303" hidden="1" xr:uid="{A776A27D-B5EC-4C0E-B0F3-966594593D1D}"/>
    <cellStyle name="Commentaire 4" xfId="62422" hidden="1" xr:uid="{C98986AB-B159-4C0F-A54A-1E740813F57F}"/>
    <cellStyle name="Commentaire 4" xfId="62512" hidden="1" xr:uid="{14D0C849-8E4D-42E8-8FE4-48A62BFC7687}"/>
    <cellStyle name="Commentaire 4" xfId="62452" hidden="1" xr:uid="{D9139278-92E5-4258-BD7B-132BC845CA44}"/>
    <cellStyle name="Commentaire 4" xfId="62552" hidden="1" xr:uid="{A9658F10-E091-4277-9A74-13483ADECC88}"/>
    <cellStyle name="Commentaire 4" xfId="62482" hidden="1" xr:uid="{328A66C9-F966-4ADA-B2C3-277D4800835C}"/>
    <cellStyle name="Commentaire 4" xfId="62490" hidden="1" xr:uid="{85899DA0-D550-4B0A-81A7-D65480A42EC6}"/>
    <cellStyle name="Commentaire 4" xfId="62604" hidden="1" xr:uid="{1A2C5977-7881-4AA0-AB13-921FF6E167E8}"/>
    <cellStyle name="Commentaire 4" xfId="62654" hidden="1" xr:uid="{637B1593-0147-4C4F-A9F5-CF1DA513208D}"/>
    <cellStyle name="Commentaire 4" xfId="62704" hidden="1" xr:uid="{CCCA62B7-D5F9-4831-B214-D59A41C43424}"/>
    <cellStyle name="Commentaire 4" xfId="62754" hidden="1" xr:uid="{5B6A4AAE-E309-49E2-A1E7-15DA59577B1B}"/>
    <cellStyle name="Commentaire 4" xfId="62803" hidden="1" xr:uid="{3C78257C-9E45-42A3-9880-9DF352F2C698}"/>
    <cellStyle name="Commentaire 4" xfId="62851" hidden="1" xr:uid="{B962CF50-FD2E-4954-9215-F6EEBAEC4B34}"/>
    <cellStyle name="Commentaire 4" xfId="62898" hidden="1" xr:uid="{B9691639-22F4-4562-8657-BBF12872030D}"/>
    <cellStyle name="Commentaire 4" xfId="62944" hidden="1" xr:uid="{76373750-DA92-4F0B-A59A-2A0B21EB0AB8}"/>
    <cellStyle name="Commentaire 4" xfId="63157" hidden="1" xr:uid="{F9464A55-D69D-41CB-AFF9-6AAD452C7D41}"/>
    <cellStyle name="Commentaire 4" xfId="63114" hidden="1" xr:uid="{6EA0C539-F3C6-447B-8216-9431839A329A}"/>
    <cellStyle name="Commentaire 4" xfId="63198" hidden="1" xr:uid="{0D567364-C24B-4A77-83DF-5EAD91BD606F}"/>
    <cellStyle name="Commentaire 4" xfId="63310" hidden="1" xr:uid="{A5F0261F-A160-45EF-8F09-5AE11533CEEA}"/>
    <cellStyle name="Commentaire 4" xfId="63355" hidden="1" xr:uid="{14531F44-0D61-44E5-B8BB-3DC945DB9B0F}"/>
    <cellStyle name="Commentaire 4" xfId="63394" hidden="1" xr:uid="{9641A235-0D0B-44F2-9F3B-7886B2E00C17}"/>
    <cellStyle name="Commentaire 4" xfId="63430" hidden="1" xr:uid="{3897D4F8-9AB4-4712-97CB-BFA0AAD085E5}"/>
    <cellStyle name="Commentaire 4" xfId="63465" hidden="1" xr:uid="{0F55D6CC-849E-4657-BD85-B042AA29E174}"/>
    <cellStyle name="Commentaire 4" xfId="63503" hidden="1" xr:uid="{D2A60D95-4AFF-408F-8B7C-52A54DFDA52A}"/>
    <cellStyle name="Commentaire 4" xfId="62353" xr:uid="{417D8906-2FA8-4552-A002-8CE7546B7D85}"/>
    <cellStyle name="Commentaire 5" xfId="140" hidden="1" xr:uid="{00000000-0005-0000-0000-000000570000}"/>
    <cellStyle name="Commentaire 5" xfId="242" hidden="1" xr:uid="{00000000-0005-0000-0000-000001570000}"/>
    <cellStyle name="Commentaire 5" xfId="314" hidden="1" xr:uid="{00000000-0005-0000-0000-000002570000}"/>
    <cellStyle name="Commentaire 5" xfId="364" hidden="1" xr:uid="{00000000-0005-0000-0000-000003570000}"/>
    <cellStyle name="Commentaire 5" xfId="414" hidden="1" xr:uid="{00000000-0005-0000-0000-000004570000}"/>
    <cellStyle name="Commentaire 5" xfId="464" hidden="1" xr:uid="{00000000-0005-0000-0000-000005570000}"/>
    <cellStyle name="Commentaire 5" xfId="513" hidden="1" xr:uid="{00000000-0005-0000-0000-000006570000}"/>
    <cellStyle name="Commentaire 5" xfId="562" hidden="1" xr:uid="{00000000-0005-0000-0000-000007570000}"/>
    <cellStyle name="Commentaire 5" xfId="609" hidden="1" xr:uid="{00000000-0005-0000-0000-000008570000}"/>
    <cellStyle name="Commentaire 5" xfId="656" hidden="1" xr:uid="{00000000-0005-0000-0000-000009570000}"/>
    <cellStyle name="Commentaire 5" xfId="701" hidden="1" xr:uid="{00000000-0005-0000-0000-00000A570000}"/>
    <cellStyle name="Commentaire 5" xfId="740" hidden="1" xr:uid="{00000000-0005-0000-0000-00000B570000}"/>
    <cellStyle name="Commentaire 5" xfId="777" hidden="1" xr:uid="{00000000-0005-0000-0000-00000C570000}"/>
    <cellStyle name="Commentaire 5" xfId="811" hidden="1" xr:uid="{00000000-0005-0000-0000-00000D570000}"/>
    <cellStyle name="Commentaire 5" xfId="894" hidden="1" xr:uid="{00000000-0005-0000-0000-00000E570000}"/>
    <cellStyle name="Commentaire 5" xfId="974" hidden="1" xr:uid="{00000000-0005-0000-0000-00000F570000}"/>
    <cellStyle name="Commentaire 5" xfId="998" hidden="1" xr:uid="{00000000-0005-0000-0000-000010570000}"/>
    <cellStyle name="Commentaire 5" xfId="858" hidden="1" xr:uid="{00000000-0005-0000-0000-000011570000}"/>
    <cellStyle name="Commentaire 5" xfId="921" hidden="1" xr:uid="{00000000-0005-0000-0000-000012570000}"/>
    <cellStyle name="Commentaire 5" xfId="984" hidden="1" xr:uid="{00000000-0005-0000-0000-000013570000}"/>
    <cellStyle name="Commentaire 5" xfId="1034" hidden="1" xr:uid="{00000000-0005-0000-0000-000014570000}"/>
    <cellStyle name="Commentaire 5" xfId="1080" hidden="1" xr:uid="{00000000-0005-0000-0000-000015570000}"/>
    <cellStyle name="Commentaire 5" xfId="1260" hidden="1" xr:uid="{00000000-0005-0000-0000-000016570000}"/>
    <cellStyle name="Commentaire 5" xfId="1516" hidden="1" xr:uid="{00000000-0005-0000-0000-000017570000}"/>
    <cellStyle name="Commentaire 5" xfId="1618" hidden="1" xr:uid="{00000000-0005-0000-0000-000018570000}"/>
    <cellStyle name="Commentaire 5" xfId="1690" hidden="1" xr:uid="{00000000-0005-0000-0000-000019570000}"/>
    <cellStyle name="Commentaire 5" xfId="1740" hidden="1" xr:uid="{00000000-0005-0000-0000-00001A570000}"/>
    <cellStyle name="Commentaire 5" xfId="1790" hidden="1" xr:uid="{00000000-0005-0000-0000-00001B570000}"/>
    <cellStyle name="Commentaire 5" xfId="1840" hidden="1" xr:uid="{00000000-0005-0000-0000-00001C570000}"/>
    <cellStyle name="Commentaire 5" xfId="1889" hidden="1" xr:uid="{00000000-0005-0000-0000-00001D570000}"/>
    <cellStyle name="Commentaire 5" xfId="1938" hidden="1" xr:uid="{00000000-0005-0000-0000-00001E570000}"/>
    <cellStyle name="Commentaire 5" xfId="1985" hidden="1" xr:uid="{00000000-0005-0000-0000-00001F570000}"/>
    <cellStyle name="Commentaire 5" xfId="2032" hidden="1" xr:uid="{00000000-0005-0000-0000-000020570000}"/>
    <cellStyle name="Commentaire 5" xfId="2077" hidden="1" xr:uid="{00000000-0005-0000-0000-000021570000}"/>
    <cellStyle name="Commentaire 5" xfId="2116" hidden="1" xr:uid="{00000000-0005-0000-0000-000022570000}"/>
    <cellStyle name="Commentaire 5" xfId="2153" hidden="1" xr:uid="{00000000-0005-0000-0000-000023570000}"/>
    <cellStyle name="Commentaire 5" xfId="2187" hidden="1" xr:uid="{00000000-0005-0000-0000-000024570000}"/>
    <cellStyle name="Commentaire 5" xfId="2270" hidden="1" xr:uid="{00000000-0005-0000-0000-000025570000}"/>
    <cellStyle name="Commentaire 5" xfId="2350" hidden="1" xr:uid="{00000000-0005-0000-0000-000026570000}"/>
    <cellStyle name="Commentaire 5" xfId="2374" hidden="1" xr:uid="{00000000-0005-0000-0000-000027570000}"/>
    <cellStyle name="Commentaire 5" xfId="2234" hidden="1" xr:uid="{00000000-0005-0000-0000-000028570000}"/>
    <cellStyle name="Commentaire 5" xfId="2297" hidden="1" xr:uid="{00000000-0005-0000-0000-000029570000}"/>
    <cellStyle name="Commentaire 5" xfId="2360" hidden="1" xr:uid="{00000000-0005-0000-0000-00002A570000}"/>
    <cellStyle name="Commentaire 5" xfId="2410" hidden="1" xr:uid="{00000000-0005-0000-0000-00002B570000}"/>
    <cellStyle name="Commentaire 5" xfId="2456" hidden="1" xr:uid="{00000000-0005-0000-0000-00002C570000}"/>
    <cellStyle name="Commentaire 5" xfId="2635" hidden="1" xr:uid="{00000000-0005-0000-0000-00002D570000}"/>
    <cellStyle name="Commentaire 5" xfId="1434" hidden="1" xr:uid="{00000000-0005-0000-0000-00002E570000}"/>
    <cellStyle name="Commentaire 5" xfId="2813" hidden="1" xr:uid="{00000000-0005-0000-0000-00002F570000}"/>
    <cellStyle name="Commentaire 5" xfId="2885" hidden="1" xr:uid="{00000000-0005-0000-0000-000030570000}"/>
    <cellStyle name="Commentaire 5" xfId="2934" hidden="1" xr:uid="{00000000-0005-0000-0000-000031570000}"/>
    <cellStyle name="Commentaire 5" xfId="2984" hidden="1" xr:uid="{00000000-0005-0000-0000-000032570000}"/>
    <cellStyle name="Commentaire 5" xfId="3034" hidden="1" xr:uid="{00000000-0005-0000-0000-000033570000}"/>
    <cellStyle name="Commentaire 5" xfId="3083" hidden="1" xr:uid="{00000000-0005-0000-0000-000034570000}"/>
    <cellStyle name="Commentaire 5" xfId="3132" hidden="1" xr:uid="{00000000-0005-0000-0000-000035570000}"/>
    <cellStyle name="Commentaire 5" xfId="3179" hidden="1" xr:uid="{00000000-0005-0000-0000-000036570000}"/>
    <cellStyle name="Commentaire 5" xfId="3226" hidden="1" xr:uid="{00000000-0005-0000-0000-000037570000}"/>
    <cellStyle name="Commentaire 5" xfId="3271" hidden="1" xr:uid="{00000000-0005-0000-0000-000038570000}"/>
    <cellStyle name="Commentaire 5" xfId="3310" hidden="1" xr:uid="{00000000-0005-0000-0000-000039570000}"/>
    <cellStyle name="Commentaire 5" xfId="3347" hidden="1" xr:uid="{00000000-0005-0000-0000-00003A570000}"/>
    <cellStyle name="Commentaire 5" xfId="3381" hidden="1" xr:uid="{00000000-0005-0000-0000-00003B570000}"/>
    <cellStyle name="Commentaire 5" xfId="3463" hidden="1" xr:uid="{00000000-0005-0000-0000-00003C570000}"/>
    <cellStyle name="Commentaire 5" xfId="3543" hidden="1" xr:uid="{00000000-0005-0000-0000-00003D570000}"/>
    <cellStyle name="Commentaire 5" xfId="3566" hidden="1" xr:uid="{00000000-0005-0000-0000-00003E570000}"/>
    <cellStyle name="Commentaire 5" xfId="3428" hidden="1" xr:uid="{00000000-0005-0000-0000-00003F570000}"/>
    <cellStyle name="Commentaire 5" xfId="3490" hidden="1" xr:uid="{00000000-0005-0000-0000-000040570000}"/>
    <cellStyle name="Commentaire 5" xfId="3553" hidden="1" xr:uid="{00000000-0005-0000-0000-000041570000}"/>
    <cellStyle name="Commentaire 5" xfId="3602" hidden="1" xr:uid="{00000000-0005-0000-0000-000042570000}"/>
    <cellStyle name="Commentaire 5" xfId="3648" hidden="1" xr:uid="{00000000-0005-0000-0000-000043570000}"/>
    <cellStyle name="Commentaire 5" xfId="3826" hidden="1" xr:uid="{00000000-0005-0000-0000-000044570000}"/>
    <cellStyle name="Commentaire 5" xfId="2681" hidden="1" xr:uid="{00000000-0005-0000-0000-000045570000}"/>
    <cellStyle name="Commentaire 5" xfId="1410" hidden="1" xr:uid="{00000000-0005-0000-0000-000046570000}"/>
    <cellStyle name="Commentaire 5" xfId="3995" hidden="1" xr:uid="{00000000-0005-0000-0000-000047570000}"/>
    <cellStyle name="Commentaire 5" xfId="4045" hidden="1" xr:uid="{00000000-0005-0000-0000-000048570000}"/>
    <cellStyle name="Commentaire 5" xfId="4095" hidden="1" xr:uid="{00000000-0005-0000-0000-000049570000}"/>
    <cellStyle name="Commentaire 5" xfId="4145" hidden="1" xr:uid="{00000000-0005-0000-0000-00004A570000}"/>
    <cellStyle name="Commentaire 5" xfId="4194" hidden="1" xr:uid="{00000000-0005-0000-0000-00004B570000}"/>
    <cellStyle name="Commentaire 5" xfId="4243" hidden="1" xr:uid="{00000000-0005-0000-0000-00004C570000}"/>
    <cellStyle name="Commentaire 5" xfId="4290" hidden="1" xr:uid="{00000000-0005-0000-0000-00004D570000}"/>
    <cellStyle name="Commentaire 5" xfId="4337" hidden="1" xr:uid="{00000000-0005-0000-0000-00004E570000}"/>
    <cellStyle name="Commentaire 5" xfId="4382" hidden="1" xr:uid="{00000000-0005-0000-0000-00004F570000}"/>
    <cellStyle name="Commentaire 5" xfId="4421" hidden="1" xr:uid="{00000000-0005-0000-0000-000050570000}"/>
    <cellStyle name="Commentaire 5" xfId="4458" hidden="1" xr:uid="{00000000-0005-0000-0000-000051570000}"/>
    <cellStyle name="Commentaire 5" xfId="4492" hidden="1" xr:uid="{00000000-0005-0000-0000-000052570000}"/>
    <cellStyle name="Commentaire 5" xfId="4569" hidden="1" xr:uid="{00000000-0005-0000-0000-000053570000}"/>
    <cellStyle name="Commentaire 5" xfId="4648" hidden="1" xr:uid="{00000000-0005-0000-0000-000054570000}"/>
    <cellStyle name="Commentaire 5" xfId="4670" hidden="1" xr:uid="{00000000-0005-0000-0000-000055570000}"/>
    <cellStyle name="Commentaire 5" xfId="4536" hidden="1" xr:uid="{00000000-0005-0000-0000-000056570000}"/>
    <cellStyle name="Commentaire 5" xfId="4596" hidden="1" xr:uid="{00000000-0005-0000-0000-000057570000}"/>
    <cellStyle name="Commentaire 5" xfId="4658" hidden="1" xr:uid="{00000000-0005-0000-0000-000058570000}"/>
    <cellStyle name="Commentaire 5" xfId="4706" hidden="1" xr:uid="{00000000-0005-0000-0000-000059570000}"/>
    <cellStyle name="Commentaire 5" xfId="4752" hidden="1" xr:uid="{00000000-0005-0000-0000-00005A570000}"/>
    <cellStyle name="Commentaire 5" xfId="4926" hidden="1" xr:uid="{00000000-0005-0000-0000-00005B570000}"/>
    <cellStyle name="Commentaire 5" xfId="3867" hidden="1" xr:uid="{00000000-0005-0000-0000-00005C570000}"/>
    <cellStyle name="Commentaire 5" xfId="5024" hidden="1" xr:uid="{00000000-0005-0000-0000-00005D570000}"/>
    <cellStyle name="Commentaire 5" xfId="5095" hidden="1" xr:uid="{00000000-0005-0000-0000-00005E570000}"/>
    <cellStyle name="Commentaire 5" xfId="5144" hidden="1" xr:uid="{00000000-0005-0000-0000-00005F570000}"/>
    <cellStyle name="Commentaire 5" xfId="5194" hidden="1" xr:uid="{00000000-0005-0000-0000-000060570000}"/>
    <cellStyle name="Commentaire 5" xfId="5244" hidden="1" xr:uid="{00000000-0005-0000-0000-000061570000}"/>
    <cellStyle name="Commentaire 5" xfId="5293" hidden="1" xr:uid="{00000000-0005-0000-0000-000062570000}"/>
    <cellStyle name="Commentaire 5" xfId="5342" hidden="1" xr:uid="{00000000-0005-0000-0000-000063570000}"/>
    <cellStyle name="Commentaire 5" xfId="5389" hidden="1" xr:uid="{00000000-0005-0000-0000-000064570000}"/>
    <cellStyle name="Commentaire 5" xfId="5436" hidden="1" xr:uid="{00000000-0005-0000-0000-000065570000}"/>
    <cellStyle name="Commentaire 5" xfId="5481" hidden="1" xr:uid="{00000000-0005-0000-0000-000066570000}"/>
    <cellStyle name="Commentaire 5" xfId="5520" hidden="1" xr:uid="{00000000-0005-0000-0000-000067570000}"/>
    <cellStyle name="Commentaire 5" xfId="5557" hidden="1" xr:uid="{00000000-0005-0000-0000-000068570000}"/>
    <cellStyle name="Commentaire 5" xfId="5591" hidden="1" xr:uid="{00000000-0005-0000-0000-000069570000}"/>
    <cellStyle name="Commentaire 5" xfId="5668" hidden="1" xr:uid="{00000000-0005-0000-0000-00006A570000}"/>
    <cellStyle name="Commentaire 5" xfId="5746" hidden="1" xr:uid="{00000000-0005-0000-0000-00006B570000}"/>
    <cellStyle name="Commentaire 5" xfId="5767" hidden="1" xr:uid="{00000000-0005-0000-0000-00006C570000}"/>
    <cellStyle name="Commentaire 5" xfId="5635" hidden="1" xr:uid="{00000000-0005-0000-0000-00006D570000}"/>
    <cellStyle name="Commentaire 5" xfId="5695" hidden="1" xr:uid="{00000000-0005-0000-0000-00006E570000}"/>
    <cellStyle name="Commentaire 5" xfId="5755" hidden="1" xr:uid="{00000000-0005-0000-0000-00006F570000}"/>
    <cellStyle name="Commentaire 5" xfId="5803" hidden="1" xr:uid="{00000000-0005-0000-0000-000070570000}"/>
    <cellStyle name="Commentaire 5" xfId="5849" hidden="1" xr:uid="{00000000-0005-0000-0000-000071570000}"/>
    <cellStyle name="Commentaire 5" xfId="6023" hidden="1" xr:uid="{00000000-0005-0000-0000-000072570000}"/>
    <cellStyle name="Commentaire 5" xfId="6199" hidden="1" xr:uid="{00000000-0005-0000-0000-000073570000}"/>
    <cellStyle name="Commentaire 5" xfId="6301" hidden="1" xr:uid="{00000000-0005-0000-0000-000074570000}"/>
    <cellStyle name="Commentaire 5" xfId="6373" hidden="1" xr:uid="{00000000-0005-0000-0000-000075570000}"/>
    <cellStyle name="Commentaire 5" xfId="6423" hidden="1" xr:uid="{00000000-0005-0000-0000-000076570000}"/>
    <cellStyle name="Commentaire 5" xfId="6473" hidden="1" xr:uid="{00000000-0005-0000-0000-000077570000}"/>
    <cellStyle name="Commentaire 5" xfId="6523" hidden="1" xr:uid="{00000000-0005-0000-0000-000078570000}"/>
    <cellStyle name="Commentaire 5" xfId="6572" hidden="1" xr:uid="{00000000-0005-0000-0000-000079570000}"/>
    <cellStyle name="Commentaire 5" xfId="6621" hidden="1" xr:uid="{00000000-0005-0000-0000-00007A570000}"/>
    <cellStyle name="Commentaire 5" xfId="6668" hidden="1" xr:uid="{00000000-0005-0000-0000-00007B570000}"/>
    <cellStyle name="Commentaire 5" xfId="6715" hidden="1" xr:uid="{00000000-0005-0000-0000-00007C570000}"/>
    <cellStyle name="Commentaire 5" xfId="6760" hidden="1" xr:uid="{00000000-0005-0000-0000-00007D570000}"/>
    <cellStyle name="Commentaire 5" xfId="6799" hidden="1" xr:uid="{00000000-0005-0000-0000-00007E570000}"/>
    <cellStyle name="Commentaire 5" xfId="6836" hidden="1" xr:uid="{00000000-0005-0000-0000-00007F570000}"/>
    <cellStyle name="Commentaire 5" xfId="6870" hidden="1" xr:uid="{00000000-0005-0000-0000-000080570000}"/>
    <cellStyle name="Commentaire 5" xfId="6951" hidden="1" xr:uid="{00000000-0005-0000-0000-000081570000}"/>
    <cellStyle name="Commentaire 5" xfId="7031" hidden="1" xr:uid="{00000000-0005-0000-0000-000082570000}"/>
    <cellStyle name="Commentaire 5" xfId="7055" hidden="1" xr:uid="{00000000-0005-0000-0000-000083570000}"/>
    <cellStyle name="Commentaire 5" xfId="6916" hidden="1" xr:uid="{00000000-0005-0000-0000-000084570000}"/>
    <cellStyle name="Commentaire 5" xfId="6978" hidden="1" xr:uid="{00000000-0005-0000-0000-000085570000}"/>
    <cellStyle name="Commentaire 5" xfId="7041" hidden="1" xr:uid="{00000000-0005-0000-0000-000086570000}"/>
    <cellStyle name="Commentaire 5" xfId="7091" hidden="1" xr:uid="{00000000-0005-0000-0000-000087570000}"/>
    <cellStyle name="Commentaire 5" xfId="7137" hidden="1" xr:uid="{00000000-0005-0000-0000-000088570000}"/>
    <cellStyle name="Commentaire 5" xfId="7316" hidden="1" xr:uid="{00000000-0005-0000-0000-000089570000}"/>
    <cellStyle name="Commentaire 5" xfId="7476" hidden="1" xr:uid="{00000000-0005-0000-0000-00008A570000}"/>
    <cellStyle name="Commentaire 5" xfId="7569" hidden="1" xr:uid="{00000000-0005-0000-0000-00008B570000}"/>
    <cellStyle name="Commentaire 5" xfId="7640" hidden="1" xr:uid="{00000000-0005-0000-0000-00008C570000}"/>
    <cellStyle name="Commentaire 5" xfId="7690" hidden="1" xr:uid="{00000000-0005-0000-0000-00008D570000}"/>
    <cellStyle name="Commentaire 5" xfId="7740" hidden="1" xr:uid="{00000000-0005-0000-0000-00008E570000}"/>
    <cellStyle name="Commentaire 5" xfId="7790" hidden="1" xr:uid="{00000000-0005-0000-0000-00008F570000}"/>
    <cellStyle name="Commentaire 5" xfId="7839" hidden="1" xr:uid="{00000000-0005-0000-0000-000090570000}"/>
    <cellStyle name="Commentaire 5" xfId="7888" hidden="1" xr:uid="{00000000-0005-0000-0000-000091570000}"/>
    <cellStyle name="Commentaire 5" xfId="7935" hidden="1" xr:uid="{00000000-0005-0000-0000-000092570000}"/>
    <cellStyle name="Commentaire 5" xfId="7982" hidden="1" xr:uid="{00000000-0005-0000-0000-000093570000}"/>
    <cellStyle name="Commentaire 5" xfId="8027" hidden="1" xr:uid="{00000000-0005-0000-0000-000094570000}"/>
    <cellStyle name="Commentaire 5" xfId="8066" hidden="1" xr:uid="{00000000-0005-0000-0000-000095570000}"/>
    <cellStyle name="Commentaire 5" xfId="8103" hidden="1" xr:uid="{00000000-0005-0000-0000-000096570000}"/>
    <cellStyle name="Commentaire 5" xfId="8137" hidden="1" xr:uid="{00000000-0005-0000-0000-000097570000}"/>
    <cellStyle name="Commentaire 5" xfId="8216" hidden="1" xr:uid="{00000000-0005-0000-0000-000098570000}"/>
    <cellStyle name="Commentaire 5" xfId="8294" hidden="1" xr:uid="{00000000-0005-0000-0000-000099570000}"/>
    <cellStyle name="Commentaire 5" xfId="8316" hidden="1" xr:uid="{00000000-0005-0000-0000-00009A570000}"/>
    <cellStyle name="Commentaire 5" xfId="8181" hidden="1" xr:uid="{00000000-0005-0000-0000-00009B570000}"/>
    <cellStyle name="Commentaire 5" xfId="8243" hidden="1" xr:uid="{00000000-0005-0000-0000-00009C570000}"/>
    <cellStyle name="Commentaire 5" xfId="8303" hidden="1" xr:uid="{00000000-0005-0000-0000-00009D570000}"/>
    <cellStyle name="Commentaire 5" xfId="8352" hidden="1" xr:uid="{00000000-0005-0000-0000-00009E570000}"/>
    <cellStyle name="Commentaire 5" xfId="8398" hidden="1" xr:uid="{00000000-0005-0000-0000-00009F570000}"/>
    <cellStyle name="Commentaire 5" xfId="8574" hidden="1" xr:uid="{00000000-0005-0000-0000-0000A0570000}"/>
    <cellStyle name="Commentaire 5" xfId="7415" hidden="1" xr:uid="{00000000-0005-0000-0000-0000A1570000}"/>
    <cellStyle name="Commentaire 5" xfId="8676" hidden="1" xr:uid="{00000000-0005-0000-0000-0000A2570000}"/>
    <cellStyle name="Commentaire 5" xfId="8748" hidden="1" xr:uid="{00000000-0005-0000-0000-0000A3570000}"/>
    <cellStyle name="Commentaire 5" xfId="8798" hidden="1" xr:uid="{00000000-0005-0000-0000-0000A4570000}"/>
    <cellStyle name="Commentaire 5" xfId="8847" hidden="1" xr:uid="{00000000-0005-0000-0000-0000A5570000}"/>
    <cellStyle name="Commentaire 5" xfId="8897" hidden="1" xr:uid="{00000000-0005-0000-0000-0000A6570000}"/>
    <cellStyle name="Commentaire 5" xfId="8946" hidden="1" xr:uid="{00000000-0005-0000-0000-0000A7570000}"/>
    <cellStyle name="Commentaire 5" xfId="8995" hidden="1" xr:uid="{00000000-0005-0000-0000-0000A8570000}"/>
    <cellStyle name="Commentaire 5" xfId="9042" hidden="1" xr:uid="{00000000-0005-0000-0000-0000A9570000}"/>
    <cellStyle name="Commentaire 5" xfId="9089" hidden="1" xr:uid="{00000000-0005-0000-0000-0000AA570000}"/>
    <cellStyle name="Commentaire 5" xfId="9134" hidden="1" xr:uid="{00000000-0005-0000-0000-0000AB570000}"/>
    <cellStyle name="Commentaire 5" xfId="9173" hidden="1" xr:uid="{00000000-0005-0000-0000-0000AC570000}"/>
    <cellStyle name="Commentaire 5" xfId="9210" hidden="1" xr:uid="{00000000-0005-0000-0000-0000AD570000}"/>
    <cellStyle name="Commentaire 5" xfId="9244" hidden="1" xr:uid="{00000000-0005-0000-0000-0000AE570000}"/>
    <cellStyle name="Commentaire 5" xfId="9327" hidden="1" xr:uid="{00000000-0005-0000-0000-0000AF570000}"/>
    <cellStyle name="Commentaire 5" xfId="9407" hidden="1" xr:uid="{00000000-0005-0000-0000-0000B0570000}"/>
    <cellStyle name="Commentaire 5" xfId="9431" hidden="1" xr:uid="{00000000-0005-0000-0000-0000B1570000}"/>
    <cellStyle name="Commentaire 5" xfId="9291" hidden="1" xr:uid="{00000000-0005-0000-0000-0000B2570000}"/>
    <cellStyle name="Commentaire 5" xfId="9354" hidden="1" xr:uid="{00000000-0005-0000-0000-0000B3570000}"/>
    <cellStyle name="Commentaire 5" xfId="9417" hidden="1" xr:uid="{00000000-0005-0000-0000-0000B4570000}"/>
    <cellStyle name="Commentaire 5" xfId="9467" hidden="1" xr:uid="{00000000-0005-0000-0000-0000B5570000}"/>
    <cellStyle name="Commentaire 5" xfId="9513" hidden="1" xr:uid="{00000000-0005-0000-0000-0000B6570000}"/>
    <cellStyle name="Commentaire 5" xfId="9693" hidden="1" xr:uid="{00000000-0005-0000-0000-0000B7570000}"/>
    <cellStyle name="Commentaire 5" xfId="9856" hidden="1" xr:uid="{00000000-0005-0000-0000-0000B8570000}"/>
    <cellStyle name="Commentaire 5" xfId="9949" hidden="1" xr:uid="{00000000-0005-0000-0000-0000B9570000}"/>
    <cellStyle name="Commentaire 5" xfId="10020" hidden="1" xr:uid="{00000000-0005-0000-0000-0000BA570000}"/>
    <cellStyle name="Commentaire 5" xfId="10070" hidden="1" xr:uid="{00000000-0005-0000-0000-0000BB570000}"/>
    <cellStyle name="Commentaire 5" xfId="10120" hidden="1" xr:uid="{00000000-0005-0000-0000-0000BC570000}"/>
    <cellStyle name="Commentaire 5" xfId="10170" hidden="1" xr:uid="{00000000-0005-0000-0000-0000BD570000}"/>
    <cellStyle name="Commentaire 5" xfId="10219" hidden="1" xr:uid="{00000000-0005-0000-0000-0000BE570000}"/>
    <cellStyle name="Commentaire 5" xfId="10268" hidden="1" xr:uid="{00000000-0005-0000-0000-0000BF570000}"/>
    <cellStyle name="Commentaire 5" xfId="10315" hidden="1" xr:uid="{00000000-0005-0000-0000-0000C0570000}"/>
    <cellStyle name="Commentaire 5" xfId="10362" hidden="1" xr:uid="{00000000-0005-0000-0000-0000C1570000}"/>
    <cellStyle name="Commentaire 5" xfId="10407" hidden="1" xr:uid="{00000000-0005-0000-0000-0000C2570000}"/>
    <cellStyle name="Commentaire 5" xfId="10446" hidden="1" xr:uid="{00000000-0005-0000-0000-0000C3570000}"/>
    <cellStyle name="Commentaire 5" xfId="10483" hidden="1" xr:uid="{00000000-0005-0000-0000-0000C4570000}"/>
    <cellStyle name="Commentaire 5" xfId="10517" hidden="1" xr:uid="{00000000-0005-0000-0000-0000C5570000}"/>
    <cellStyle name="Commentaire 5" xfId="10596" hidden="1" xr:uid="{00000000-0005-0000-0000-0000C6570000}"/>
    <cellStyle name="Commentaire 5" xfId="10674" hidden="1" xr:uid="{00000000-0005-0000-0000-0000C7570000}"/>
    <cellStyle name="Commentaire 5" xfId="10696" hidden="1" xr:uid="{00000000-0005-0000-0000-0000C8570000}"/>
    <cellStyle name="Commentaire 5" xfId="10561" hidden="1" xr:uid="{00000000-0005-0000-0000-0000C9570000}"/>
    <cellStyle name="Commentaire 5" xfId="10623" hidden="1" xr:uid="{00000000-0005-0000-0000-0000CA570000}"/>
    <cellStyle name="Commentaire 5" xfId="10683" hidden="1" xr:uid="{00000000-0005-0000-0000-0000CB570000}"/>
    <cellStyle name="Commentaire 5" xfId="10732" hidden="1" xr:uid="{00000000-0005-0000-0000-0000CC570000}"/>
    <cellStyle name="Commentaire 5" xfId="10778" hidden="1" xr:uid="{00000000-0005-0000-0000-0000CD570000}"/>
    <cellStyle name="Commentaire 5" xfId="10955" hidden="1" xr:uid="{00000000-0005-0000-0000-0000CE570000}"/>
    <cellStyle name="Commentaire 5" xfId="9795" hidden="1" xr:uid="{00000000-0005-0000-0000-0000CF570000}"/>
    <cellStyle name="Commentaire 5" xfId="11018" hidden="1" xr:uid="{00000000-0005-0000-0000-0000D0570000}"/>
    <cellStyle name="Commentaire 5" xfId="11090" hidden="1" xr:uid="{00000000-0005-0000-0000-0000D1570000}"/>
    <cellStyle name="Commentaire 5" xfId="11140" hidden="1" xr:uid="{00000000-0005-0000-0000-0000D2570000}"/>
    <cellStyle name="Commentaire 5" xfId="11190" hidden="1" xr:uid="{00000000-0005-0000-0000-0000D3570000}"/>
    <cellStyle name="Commentaire 5" xfId="11240" hidden="1" xr:uid="{00000000-0005-0000-0000-0000D4570000}"/>
    <cellStyle name="Commentaire 5" xfId="11289" hidden="1" xr:uid="{00000000-0005-0000-0000-0000D5570000}"/>
    <cellStyle name="Commentaire 5" xfId="11338" hidden="1" xr:uid="{00000000-0005-0000-0000-0000D6570000}"/>
    <cellStyle name="Commentaire 5" xfId="11385" hidden="1" xr:uid="{00000000-0005-0000-0000-0000D7570000}"/>
    <cellStyle name="Commentaire 5" xfId="11432" hidden="1" xr:uid="{00000000-0005-0000-0000-0000D8570000}"/>
    <cellStyle name="Commentaire 5" xfId="11477" hidden="1" xr:uid="{00000000-0005-0000-0000-0000D9570000}"/>
    <cellStyle name="Commentaire 5" xfId="11516" hidden="1" xr:uid="{00000000-0005-0000-0000-0000DA570000}"/>
    <cellStyle name="Commentaire 5" xfId="11553" hidden="1" xr:uid="{00000000-0005-0000-0000-0000DB570000}"/>
    <cellStyle name="Commentaire 5" xfId="11587" hidden="1" xr:uid="{00000000-0005-0000-0000-0000DC570000}"/>
    <cellStyle name="Commentaire 5" xfId="11666" hidden="1" xr:uid="{00000000-0005-0000-0000-0000DD570000}"/>
    <cellStyle name="Commentaire 5" xfId="11746" hidden="1" xr:uid="{00000000-0005-0000-0000-0000DE570000}"/>
    <cellStyle name="Commentaire 5" xfId="11767" hidden="1" xr:uid="{00000000-0005-0000-0000-0000DF570000}"/>
    <cellStyle name="Commentaire 5" xfId="11633" hidden="1" xr:uid="{00000000-0005-0000-0000-0000E0570000}"/>
    <cellStyle name="Commentaire 5" xfId="11693" hidden="1" xr:uid="{00000000-0005-0000-0000-0000E1570000}"/>
    <cellStyle name="Commentaire 5" xfId="11755" hidden="1" xr:uid="{00000000-0005-0000-0000-0000E2570000}"/>
    <cellStyle name="Commentaire 5" xfId="11803" hidden="1" xr:uid="{00000000-0005-0000-0000-0000E3570000}"/>
    <cellStyle name="Commentaire 5" xfId="11849" hidden="1" xr:uid="{00000000-0005-0000-0000-0000E4570000}"/>
    <cellStyle name="Commentaire 5" xfId="12024" hidden="1" xr:uid="{00000000-0005-0000-0000-0000E5570000}"/>
    <cellStyle name="Commentaire 5" xfId="12156" hidden="1" xr:uid="{00000000-0005-0000-0000-0000E6570000}"/>
    <cellStyle name="Commentaire 5" xfId="12248" hidden="1" xr:uid="{00000000-0005-0000-0000-0000E7570000}"/>
    <cellStyle name="Commentaire 5" xfId="12319" hidden="1" xr:uid="{00000000-0005-0000-0000-0000E8570000}"/>
    <cellStyle name="Commentaire 5" xfId="12369" hidden="1" xr:uid="{00000000-0005-0000-0000-0000E9570000}"/>
    <cellStyle name="Commentaire 5" xfId="12419" hidden="1" xr:uid="{00000000-0005-0000-0000-0000EA570000}"/>
    <cellStyle name="Commentaire 5" xfId="12469" hidden="1" xr:uid="{00000000-0005-0000-0000-0000EB570000}"/>
    <cellStyle name="Commentaire 5" xfId="12518" hidden="1" xr:uid="{00000000-0005-0000-0000-0000EC570000}"/>
    <cellStyle name="Commentaire 5" xfId="12567" hidden="1" xr:uid="{00000000-0005-0000-0000-0000ED570000}"/>
    <cellStyle name="Commentaire 5" xfId="12614" hidden="1" xr:uid="{00000000-0005-0000-0000-0000EE570000}"/>
    <cellStyle name="Commentaire 5" xfId="12661" hidden="1" xr:uid="{00000000-0005-0000-0000-0000EF570000}"/>
    <cellStyle name="Commentaire 5" xfId="12706" hidden="1" xr:uid="{00000000-0005-0000-0000-0000F0570000}"/>
    <cellStyle name="Commentaire 5" xfId="12745" hidden="1" xr:uid="{00000000-0005-0000-0000-0000F1570000}"/>
    <cellStyle name="Commentaire 5" xfId="12782" hidden="1" xr:uid="{00000000-0005-0000-0000-0000F2570000}"/>
    <cellStyle name="Commentaire 5" xfId="12816" hidden="1" xr:uid="{00000000-0005-0000-0000-0000F3570000}"/>
    <cellStyle name="Commentaire 5" xfId="12894" hidden="1" xr:uid="{00000000-0005-0000-0000-0000F4570000}"/>
    <cellStyle name="Commentaire 5" xfId="12972" hidden="1" xr:uid="{00000000-0005-0000-0000-0000F5570000}"/>
    <cellStyle name="Commentaire 5" xfId="12993" hidden="1" xr:uid="{00000000-0005-0000-0000-0000F6570000}"/>
    <cellStyle name="Commentaire 5" xfId="12860" hidden="1" xr:uid="{00000000-0005-0000-0000-0000F7570000}"/>
    <cellStyle name="Commentaire 5" xfId="12921" hidden="1" xr:uid="{00000000-0005-0000-0000-0000F8570000}"/>
    <cellStyle name="Commentaire 5" xfId="12981" hidden="1" xr:uid="{00000000-0005-0000-0000-0000F9570000}"/>
    <cellStyle name="Commentaire 5" xfId="13029" hidden="1" xr:uid="{00000000-0005-0000-0000-0000FA570000}"/>
    <cellStyle name="Commentaire 5" xfId="13075" hidden="1" xr:uid="{00000000-0005-0000-0000-0000FB570000}"/>
    <cellStyle name="Commentaire 5" xfId="13249" hidden="1" xr:uid="{00000000-0005-0000-0000-0000FC570000}"/>
    <cellStyle name="Commentaire 5" xfId="12096" hidden="1" xr:uid="{00000000-0005-0000-0000-0000FD570000}"/>
    <cellStyle name="Commentaire 5" xfId="12060" hidden="1" xr:uid="{00000000-0005-0000-0000-0000FE570000}"/>
    <cellStyle name="Commentaire 5" xfId="13322" hidden="1" xr:uid="{00000000-0005-0000-0000-0000FF570000}"/>
    <cellStyle name="Commentaire 5" xfId="13371" hidden="1" xr:uid="{00000000-0005-0000-0000-000000580000}"/>
    <cellStyle name="Commentaire 5" xfId="13420" hidden="1" xr:uid="{00000000-0005-0000-0000-000001580000}"/>
    <cellStyle name="Commentaire 5" xfId="13469" hidden="1" xr:uid="{00000000-0005-0000-0000-000002580000}"/>
    <cellStyle name="Commentaire 5" xfId="13517" hidden="1" xr:uid="{00000000-0005-0000-0000-000003580000}"/>
    <cellStyle name="Commentaire 5" xfId="13565" hidden="1" xr:uid="{00000000-0005-0000-0000-000004580000}"/>
    <cellStyle name="Commentaire 5" xfId="13611" hidden="1" xr:uid="{00000000-0005-0000-0000-000005580000}"/>
    <cellStyle name="Commentaire 5" xfId="13658" hidden="1" xr:uid="{00000000-0005-0000-0000-000006580000}"/>
    <cellStyle name="Commentaire 5" xfId="13703" hidden="1" xr:uid="{00000000-0005-0000-0000-000007580000}"/>
    <cellStyle name="Commentaire 5" xfId="13742" hidden="1" xr:uid="{00000000-0005-0000-0000-000008580000}"/>
    <cellStyle name="Commentaire 5" xfId="13779" hidden="1" xr:uid="{00000000-0005-0000-0000-000009580000}"/>
    <cellStyle name="Commentaire 5" xfId="13813" hidden="1" xr:uid="{00000000-0005-0000-0000-00000A580000}"/>
    <cellStyle name="Commentaire 5" xfId="13890" hidden="1" xr:uid="{00000000-0005-0000-0000-00000B580000}"/>
    <cellStyle name="Commentaire 5" xfId="13968" hidden="1" xr:uid="{00000000-0005-0000-0000-00000C580000}"/>
    <cellStyle name="Commentaire 5" xfId="13989" hidden="1" xr:uid="{00000000-0005-0000-0000-00000D580000}"/>
    <cellStyle name="Commentaire 5" xfId="13857" hidden="1" xr:uid="{00000000-0005-0000-0000-00000E580000}"/>
    <cellStyle name="Commentaire 5" xfId="13917" hidden="1" xr:uid="{00000000-0005-0000-0000-00000F580000}"/>
    <cellStyle name="Commentaire 5" xfId="13977" hidden="1" xr:uid="{00000000-0005-0000-0000-000010580000}"/>
    <cellStyle name="Commentaire 5" xfId="14025" hidden="1" xr:uid="{00000000-0005-0000-0000-000011580000}"/>
    <cellStyle name="Commentaire 5" xfId="14071" hidden="1" xr:uid="{00000000-0005-0000-0000-000012580000}"/>
    <cellStyle name="Commentaire 5" xfId="14245" hidden="1" xr:uid="{00000000-0005-0000-0000-000013580000}"/>
    <cellStyle name="Commentaire 5" xfId="14355" hidden="1" xr:uid="{00000000-0005-0000-0000-000014580000}"/>
    <cellStyle name="Commentaire 5" xfId="14447" hidden="1" xr:uid="{00000000-0005-0000-0000-000015580000}"/>
    <cellStyle name="Commentaire 5" xfId="14518" hidden="1" xr:uid="{00000000-0005-0000-0000-000016580000}"/>
    <cellStyle name="Commentaire 5" xfId="14568" hidden="1" xr:uid="{00000000-0005-0000-0000-000017580000}"/>
    <cellStyle name="Commentaire 5" xfId="14618" hidden="1" xr:uid="{00000000-0005-0000-0000-000018580000}"/>
    <cellStyle name="Commentaire 5" xfId="14668" hidden="1" xr:uid="{00000000-0005-0000-0000-000019580000}"/>
    <cellStyle name="Commentaire 5" xfId="14717" hidden="1" xr:uid="{00000000-0005-0000-0000-00001A580000}"/>
    <cellStyle name="Commentaire 5" xfId="14766" hidden="1" xr:uid="{00000000-0005-0000-0000-00001B580000}"/>
    <cellStyle name="Commentaire 5" xfId="14813" hidden="1" xr:uid="{00000000-0005-0000-0000-00001C580000}"/>
    <cellStyle name="Commentaire 5" xfId="14860" hidden="1" xr:uid="{00000000-0005-0000-0000-00001D580000}"/>
    <cellStyle name="Commentaire 5" xfId="14905" hidden="1" xr:uid="{00000000-0005-0000-0000-00001E580000}"/>
    <cellStyle name="Commentaire 5" xfId="14944" hidden="1" xr:uid="{00000000-0005-0000-0000-00001F580000}"/>
    <cellStyle name="Commentaire 5" xfId="14981" hidden="1" xr:uid="{00000000-0005-0000-0000-000020580000}"/>
    <cellStyle name="Commentaire 5" xfId="15015" hidden="1" xr:uid="{00000000-0005-0000-0000-000021580000}"/>
    <cellStyle name="Commentaire 5" xfId="15093" hidden="1" xr:uid="{00000000-0005-0000-0000-000022580000}"/>
    <cellStyle name="Commentaire 5" xfId="15171" hidden="1" xr:uid="{00000000-0005-0000-0000-000023580000}"/>
    <cellStyle name="Commentaire 5" xfId="15193" hidden="1" xr:uid="{00000000-0005-0000-0000-000024580000}"/>
    <cellStyle name="Commentaire 5" xfId="15059" hidden="1" xr:uid="{00000000-0005-0000-0000-000025580000}"/>
    <cellStyle name="Commentaire 5" xfId="15120" hidden="1" xr:uid="{00000000-0005-0000-0000-000026580000}"/>
    <cellStyle name="Commentaire 5" xfId="15180" hidden="1" xr:uid="{00000000-0005-0000-0000-000027580000}"/>
    <cellStyle name="Commentaire 5" xfId="15229" hidden="1" xr:uid="{00000000-0005-0000-0000-000028580000}"/>
    <cellStyle name="Commentaire 5" xfId="15275" hidden="1" xr:uid="{00000000-0005-0000-0000-000029580000}"/>
    <cellStyle name="Commentaire 5" xfId="15450" hidden="1" xr:uid="{00000000-0005-0000-0000-00002A580000}"/>
    <cellStyle name="Commentaire 5" xfId="14295" hidden="1" xr:uid="{00000000-0005-0000-0000-00002B580000}"/>
    <cellStyle name="Commentaire 5" xfId="15739" hidden="1" xr:uid="{00000000-0005-0000-0000-00002C580000}"/>
    <cellStyle name="Commentaire 5" xfId="15811" hidden="1" xr:uid="{00000000-0005-0000-0000-00002D580000}"/>
    <cellStyle name="Commentaire 5" xfId="15861" hidden="1" xr:uid="{00000000-0005-0000-0000-00002E580000}"/>
    <cellStyle name="Commentaire 5" xfId="15911" hidden="1" xr:uid="{00000000-0005-0000-0000-00002F580000}"/>
    <cellStyle name="Commentaire 5" xfId="15961" hidden="1" xr:uid="{00000000-0005-0000-0000-000030580000}"/>
    <cellStyle name="Commentaire 5" xfId="16010" hidden="1" xr:uid="{00000000-0005-0000-0000-000031580000}"/>
    <cellStyle name="Commentaire 5" xfId="16059" hidden="1" xr:uid="{00000000-0005-0000-0000-000032580000}"/>
    <cellStyle name="Commentaire 5" xfId="16106" hidden="1" xr:uid="{00000000-0005-0000-0000-000033580000}"/>
    <cellStyle name="Commentaire 5" xfId="16153" hidden="1" xr:uid="{00000000-0005-0000-0000-000034580000}"/>
    <cellStyle name="Commentaire 5" xfId="16198" hidden="1" xr:uid="{00000000-0005-0000-0000-000035580000}"/>
    <cellStyle name="Commentaire 5" xfId="16237" hidden="1" xr:uid="{00000000-0005-0000-0000-000036580000}"/>
    <cellStyle name="Commentaire 5" xfId="16274" hidden="1" xr:uid="{00000000-0005-0000-0000-000037580000}"/>
    <cellStyle name="Commentaire 5" xfId="16308" hidden="1" xr:uid="{00000000-0005-0000-0000-000038580000}"/>
    <cellStyle name="Commentaire 5" xfId="16391" hidden="1" xr:uid="{00000000-0005-0000-0000-000039580000}"/>
    <cellStyle name="Commentaire 5" xfId="16471" hidden="1" xr:uid="{00000000-0005-0000-0000-00003A580000}"/>
    <cellStyle name="Commentaire 5" xfId="16495" hidden="1" xr:uid="{00000000-0005-0000-0000-00003B580000}"/>
    <cellStyle name="Commentaire 5" xfId="16355" hidden="1" xr:uid="{00000000-0005-0000-0000-00003C580000}"/>
    <cellStyle name="Commentaire 5" xfId="16418" hidden="1" xr:uid="{00000000-0005-0000-0000-00003D580000}"/>
    <cellStyle name="Commentaire 5" xfId="16481" hidden="1" xr:uid="{00000000-0005-0000-0000-00003E580000}"/>
    <cellStyle name="Commentaire 5" xfId="16531" hidden="1" xr:uid="{00000000-0005-0000-0000-00003F580000}"/>
    <cellStyle name="Commentaire 5" xfId="16577" hidden="1" xr:uid="{00000000-0005-0000-0000-000040580000}"/>
    <cellStyle name="Commentaire 5" xfId="16757" hidden="1" xr:uid="{00000000-0005-0000-0000-000041580000}"/>
    <cellStyle name="Commentaire 5" xfId="16931" hidden="1" xr:uid="{00000000-0005-0000-0000-000042580000}"/>
    <cellStyle name="Commentaire 5" xfId="17024" hidden="1" xr:uid="{00000000-0005-0000-0000-000043580000}"/>
    <cellStyle name="Commentaire 5" xfId="17095" hidden="1" xr:uid="{00000000-0005-0000-0000-000044580000}"/>
    <cellStyle name="Commentaire 5" xfId="17145" hidden="1" xr:uid="{00000000-0005-0000-0000-000045580000}"/>
    <cellStyle name="Commentaire 5" xfId="17195" hidden="1" xr:uid="{00000000-0005-0000-0000-000046580000}"/>
    <cellStyle name="Commentaire 5" xfId="17245" hidden="1" xr:uid="{00000000-0005-0000-0000-000047580000}"/>
    <cellStyle name="Commentaire 5" xfId="17294" hidden="1" xr:uid="{00000000-0005-0000-0000-000048580000}"/>
    <cellStyle name="Commentaire 5" xfId="17343" hidden="1" xr:uid="{00000000-0005-0000-0000-000049580000}"/>
    <cellStyle name="Commentaire 5" xfId="17390" hidden="1" xr:uid="{00000000-0005-0000-0000-00004A580000}"/>
    <cellStyle name="Commentaire 5" xfId="17437" hidden="1" xr:uid="{00000000-0005-0000-0000-00004B580000}"/>
    <cellStyle name="Commentaire 5" xfId="17482" hidden="1" xr:uid="{00000000-0005-0000-0000-00004C580000}"/>
    <cellStyle name="Commentaire 5" xfId="17521" hidden="1" xr:uid="{00000000-0005-0000-0000-00004D580000}"/>
    <cellStyle name="Commentaire 5" xfId="17558" hidden="1" xr:uid="{00000000-0005-0000-0000-00004E580000}"/>
    <cellStyle name="Commentaire 5" xfId="17592" hidden="1" xr:uid="{00000000-0005-0000-0000-00004F580000}"/>
    <cellStyle name="Commentaire 5" xfId="17671" hidden="1" xr:uid="{00000000-0005-0000-0000-000050580000}"/>
    <cellStyle name="Commentaire 5" xfId="17749" hidden="1" xr:uid="{00000000-0005-0000-0000-000051580000}"/>
    <cellStyle name="Commentaire 5" xfId="17771" hidden="1" xr:uid="{00000000-0005-0000-0000-000052580000}"/>
    <cellStyle name="Commentaire 5" xfId="17636" hidden="1" xr:uid="{00000000-0005-0000-0000-000053580000}"/>
    <cellStyle name="Commentaire 5" xfId="17698" hidden="1" xr:uid="{00000000-0005-0000-0000-000054580000}"/>
    <cellStyle name="Commentaire 5" xfId="17758" hidden="1" xr:uid="{00000000-0005-0000-0000-000055580000}"/>
    <cellStyle name="Commentaire 5" xfId="17807" hidden="1" xr:uid="{00000000-0005-0000-0000-000056580000}"/>
    <cellStyle name="Commentaire 5" xfId="17853" hidden="1" xr:uid="{00000000-0005-0000-0000-000057580000}"/>
    <cellStyle name="Commentaire 5" xfId="18030" hidden="1" xr:uid="{00000000-0005-0000-0000-000058580000}"/>
    <cellStyle name="Commentaire 5" xfId="16870" hidden="1" xr:uid="{00000000-0005-0000-0000-000059580000}"/>
    <cellStyle name="Commentaire 5" xfId="15502" hidden="1" xr:uid="{00000000-0005-0000-0000-00005A580000}"/>
    <cellStyle name="Commentaire 5" xfId="18150" hidden="1" xr:uid="{00000000-0005-0000-0000-00005B580000}"/>
    <cellStyle name="Commentaire 5" xfId="18200" hidden="1" xr:uid="{00000000-0005-0000-0000-00005C580000}"/>
    <cellStyle name="Commentaire 5" xfId="18250" hidden="1" xr:uid="{00000000-0005-0000-0000-00005D580000}"/>
    <cellStyle name="Commentaire 5" xfId="18300" hidden="1" xr:uid="{00000000-0005-0000-0000-00005E580000}"/>
    <cellStyle name="Commentaire 5" xfId="18349" hidden="1" xr:uid="{00000000-0005-0000-0000-00005F580000}"/>
    <cellStyle name="Commentaire 5" xfId="18397" hidden="1" xr:uid="{00000000-0005-0000-0000-000060580000}"/>
    <cellStyle name="Commentaire 5" xfId="18444" hidden="1" xr:uid="{00000000-0005-0000-0000-000061580000}"/>
    <cellStyle name="Commentaire 5" xfId="18491" hidden="1" xr:uid="{00000000-0005-0000-0000-000062580000}"/>
    <cellStyle name="Commentaire 5" xfId="18536" hidden="1" xr:uid="{00000000-0005-0000-0000-000063580000}"/>
    <cellStyle name="Commentaire 5" xfId="18575" hidden="1" xr:uid="{00000000-0005-0000-0000-000064580000}"/>
    <cellStyle name="Commentaire 5" xfId="18612" hidden="1" xr:uid="{00000000-0005-0000-0000-000065580000}"/>
    <cellStyle name="Commentaire 5" xfId="18646" hidden="1" xr:uid="{00000000-0005-0000-0000-000066580000}"/>
    <cellStyle name="Commentaire 5" xfId="18729" hidden="1" xr:uid="{00000000-0005-0000-0000-000067580000}"/>
    <cellStyle name="Commentaire 5" xfId="18809" hidden="1" xr:uid="{00000000-0005-0000-0000-000068580000}"/>
    <cellStyle name="Commentaire 5" xfId="18833" hidden="1" xr:uid="{00000000-0005-0000-0000-000069580000}"/>
    <cellStyle name="Commentaire 5" xfId="18693" hidden="1" xr:uid="{00000000-0005-0000-0000-00006A580000}"/>
    <cellStyle name="Commentaire 5" xfId="18756" hidden="1" xr:uid="{00000000-0005-0000-0000-00006B580000}"/>
    <cellStyle name="Commentaire 5" xfId="18819" hidden="1" xr:uid="{00000000-0005-0000-0000-00006C580000}"/>
    <cellStyle name="Commentaire 5" xfId="18869" hidden="1" xr:uid="{00000000-0005-0000-0000-00006D580000}"/>
    <cellStyle name="Commentaire 5" xfId="18915" hidden="1" xr:uid="{00000000-0005-0000-0000-00006E580000}"/>
    <cellStyle name="Commentaire 5" xfId="19095" hidden="1" xr:uid="{00000000-0005-0000-0000-00006F580000}"/>
    <cellStyle name="Commentaire 5" xfId="19267" hidden="1" xr:uid="{00000000-0005-0000-0000-000070580000}"/>
    <cellStyle name="Commentaire 5" xfId="19360" hidden="1" xr:uid="{00000000-0005-0000-0000-000071580000}"/>
    <cellStyle name="Commentaire 5" xfId="19431" hidden="1" xr:uid="{00000000-0005-0000-0000-000072580000}"/>
    <cellStyle name="Commentaire 5" xfId="19481" hidden="1" xr:uid="{00000000-0005-0000-0000-000073580000}"/>
    <cellStyle name="Commentaire 5" xfId="19531" hidden="1" xr:uid="{00000000-0005-0000-0000-000074580000}"/>
    <cellStyle name="Commentaire 5" xfId="19581" hidden="1" xr:uid="{00000000-0005-0000-0000-000075580000}"/>
    <cellStyle name="Commentaire 5" xfId="19630" hidden="1" xr:uid="{00000000-0005-0000-0000-000076580000}"/>
    <cellStyle name="Commentaire 5" xfId="19679" hidden="1" xr:uid="{00000000-0005-0000-0000-000077580000}"/>
    <cellStyle name="Commentaire 5" xfId="19726" hidden="1" xr:uid="{00000000-0005-0000-0000-000078580000}"/>
    <cellStyle name="Commentaire 5" xfId="19773" hidden="1" xr:uid="{00000000-0005-0000-0000-000079580000}"/>
    <cellStyle name="Commentaire 5" xfId="19818" hidden="1" xr:uid="{00000000-0005-0000-0000-00007A580000}"/>
    <cellStyle name="Commentaire 5" xfId="19857" hidden="1" xr:uid="{00000000-0005-0000-0000-00007B580000}"/>
    <cellStyle name="Commentaire 5" xfId="19894" hidden="1" xr:uid="{00000000-0005-0000-0000-00007C580000}"/>
    <cellStyle name="Commentaire 5" xfId="19928" hidden="1" xr:uid="{00000000-0005-0000-0000-00007D580000}"/>
    <cellStyle name="Commentaire 5" xfId="20006" hidden="1" xr:uid="{00000000-0005-0000-0000-00007E580000}"/>
    <cellStyle name="Commentaire 5" xfId="20084" hidden="1" xr:uid="{00000000-0005-0000-0000-00007F580000}"/>
    <cellStyle name="Commentaire 5" xfId="20106" hidden="1" xr:uid="{00000000-0005-0000-0000-000080580000}"/>
    <cellStyle name="Commentaire 5" xfId="19972" hidden="1" xr:uid="{00000000-0005-0000-0000-000081580000}"/>
    <cellStyle name="Commentaire 5" xfId="20033" hidden="1" xr:uid="{00000000-0005-0000-0000-000082580000}"/>
    <cellStyle name="Commentaire 5" xfId="20093" hidden="1" xr:uid="{00000000-0005-0000-0000-000083580000}"/>
    <cellStyle name="Commentaire 5" xfId="20142" hidden="1" xr:uid="{00000000-0005-0000-0000-000084580000}"/>
    <cellStyle name="Commentaire 5" xfId="20188" hidden="1" xr:uid="{00000000-0005-0000-0000-000085580000}"/>
    <cellStyle name="Commentaire 5" xfId="20365" hidden="1" xr:uid="{00000000-0005-0000-0000-000086580000}"/>
    <cellStyle name="Commentaire 5" xfId="19206" hidden="1" xr:uid="{00000000-0005-0000-0000-000087580000}"/>
    <cellStyle name="Commentaire 5" xfId="16826" hidden="1" xr:uid="{00000000-0005-0000-0000-000088580000}"/>
    <cellStyle name="Commentaire 5" xfId="20480" hidden="1" xr:uid="{00000000-0005-0000-0000-000089580000}"/>
    <cellStyle name="Commentaire 5" xfId="20530" hidden="1" xr:uid="{00000000-0005-0000-0000-00008A580000}"/>
    <cellStyle name="Commentaire 5" xfId="20580" hidden="1" xr:uid="{00000000-0005-0000-0000-00008B580000}"/>
    <cellStyle name="Commentaire 5" xfId="20630" hidden="1" xr:uid="{00000000-0005-0000-0000-00008C580000}"/>
    <cellStyle name="Commentaire 5" xfId="20679" hidden="1" xr:uid="{00000000-0005-0000-0000-00008D580000}"/>
    <cellStyle name="Commentaire 5" xfId="20728" hidden="1" xr:uid="{00000000-0005-0000-0000-00008E580000}"/>
    <cellStyle name="Commentaire 5" xfId="20775" hidden="1" xr:uid="{00000000-0005-0000-0000-00008F580000}"/>
    <cellStyle name="Commentaire 5" xfId="20822" hidden="1" xr:uid="{00000000-0005-0000-0000-000090580000}"/>
    <cellStyle name="Commentaire 5" xfId="20867" hidden="1" xr:uid="{00000000-0005-0000-0000-000091580000}"/>
    <cellStyle name="Commentaire 5" xfId="20906" hidden="1" xr:uid="{00000000-0005-0000-0000-000092580000}"/>
    <cellStyle name="Commentaire 5" xfId="20943" hidden="1" xr:uid="{00000000-0005-0000-0000-000093580000}"/>
    <cellStyle name="Commentaire 5" xfId="20977" hidden="1" xr:uid="{00000000-0005-0000-0000-000094580000}"/>
    <cellStyle name="Commentaire 5" xfId="21058" hidden="1" xr:uid="{00000000-0005-0000-0000-000095580000}"/>
    <cellStyle name="Commentaire 5" xfId="21138" hidden="1" xr:uid="{00000000-0005-0000-0000-000096580000}"/>
    <cellStyle name="Commentaire 5" xfId="21161" hidden="1" xr:uid="{00000000-0005-0000-0000-000097580000}"/>
    <cellStyle name="Commentaire 5" xfId="21023" hidden="1" xr:uid="{00000000-0005-0000-0000-000098580000}"/>
    <cellStyle name="Commentaire 5" xfId="21085" hidden="1" xr:uid="{00000000-0005-0000-0000-000099580000}"/>
    <cellStyle name="Commentaire 5" xfId="21147" hidden="1" xr:uid="{00000000-0005-0000-0000-00009A580000}"/>
    <cellStyle name="Commentaire 5" xfId="21197" hidden="1" xr:uid="{00000000-0005-0000-0000-00009B580000}"/>
    <cellStyle name="Commentaire 5" xfId="21243" hidden="1" xr:uid="{00000000-0005-0000-0000-00009C580000}"/>
    <cellStyle name="Commentaire 5" xfId="21421" hidden="1" xr:uid="{00000000-0005-0000-0000-00009D580000}"/>
    <cellStyle name="Commentaire 5" xfId="21588" hidden="1" xr:uid="{00000000-0005-0000-0000-00009E580000}"/>
    <cellStyle name="Commentaire 5" xfId="21681" hidden="1" xr:uid="{00000000-0005-0000-0000-00009F580000}"/>
    <cellStyle name="Commentaire 5" xfId="21752" hidden="1" xr:uid="{00000000-0005-0000-0000-0000A0580000}"/>
    <cellStyle name="Commentaire 5" xfId="21802" hidden="1" xr:uid="{00000000-0005-0000-0000-0000A1580000}"/>
    <cellStyle name="Commentaire 5" xfId="21852" hidden="1" xr:uid="{00000000-0005-0000-0000-0000A2580000}"/>
    <cellStyle name="Commentaire 5" xfId="21902" hidden="1" xr:uid="{00000000-0005-0000-0000-0000A3580000}"/>
    <cellStyle name="Commentaire 5" xfId="21951" hidden="1" xr:uid="{00000000-0005-0000-0000-0000A4580000}"/>
    <cellStyle name="Commentaire 5" xfId="22000" hidden="1" xr:uid="{00000000-0005-0000-0000-0000A5580000}"/>
    <cellStyle name="Commentaire 5" xfId="22047" hidden="1" xr:uid="{00000000-0005-0000-0000-0000A6580000}"/>
    <cellStyle name="Commentaire 5" xfId="22094" hidden="1" xr:uid="{00000000-0005-0000-0000-0000A7580000}"/>
    <cellStyle name="Commentaire 5" xfId="22139" hidden="1" xr:uid="{00000000-0005-0000-0000-0000A8580000}"/>
    <cellStyle name="Commentaire 5" xfId="22178" hidden="1" xr:uid="{00000000-0005-0000-0000-0000A9580000}"/>
    <cellStyle name="Commentaire 5" xfId="22215" hidden="1" xr:uid="{00000000-0005-0000-0000-0000AA580000}"/>
    <cellStyle name="Commentaire 5" xfId="22249" hidden="1" xr:uid="{00000000-0005-0000-0000-0000AB580000}"/>
    <cellStyle name="Commentaire 5" xfId="22328" hidden="1" xr:uid="{00000000-0005-0000-0000-0000AC580000}"/>
    <cellStyle name="Commentaire 5" xfId="22406" hidden="1" xr:uid="{00000000-0005-0000-0000-0000AD580000}"/>
    <cellStyle name="Commentaire 5" xfId="22428" hidden="1" xr:uid="{00000000-0005-0000-0000-0000AE580000}"/>
    <cellStyle name="Commentaire 5" xfId="22293" hidden="1" xr:uid="{00000000-0005-0000-0000-0000AF580000}"/>
    <cellStyle name="Commentaire 5" xfId="22355" hidden="1" xr:uid="{00000000-0005-0000-0000-0000B0580000}"/>
    <cellStyle name="Commentaire 5" xfId="22415" hidden="1" xr:uid="{00000000-0005-0000-0000-0000B1580000}"/>
    <cellStyle name="Commentaire 5" xfId="22464" hidden="1" xr:uid="{00000000-0005-0000-0000-0000B2580000}"/>
    <cellStyle name="Commentaire 5" xfId="22510" hidden="1" xr:uid="{00000000-0005-0000-0000-0000B3580000}"/>
    <cellStyle name="Commentaire 5" xfId="22687" hidden="1" xr:uid="{00000000-0005-0000-0000-0000B4580000}"/>
    <cellStyle name="Commentaire 5" xfId="21527" hidden="1" xr:uid="{00000000-0005-0000-0000-0000B5580000}"/>
    <cellStyle name="Commentaire 5" xfId="20401" hidden="1" xr:uid="{00000000-0005-0000-0000-0000B6580000}"/>
    <cellStyle name="Commentaire 5" xfId="22795" hidden="1" xr:uid="{00000000-0005-0000-0000-0000B7580000}"/>
    <cellStyle name="Commentaire 5" xfId="22845" hidden="1" xr:uid="{00000000-0005-0000-0000-0000B8580000}"/>
    <cellStyle name="Commentaire 5" xfId="22895" hidden="1" xr:uid="{00000000-0005-0000-0000-0000B9580000}"/>
    <cellStyle name="Commentaire 5" xfId="22945" hidden="1" xr:uid="{00000000-0005-0000-0000-0000BA580000}"/>
    <cellStyle name="Commentaire 5" xfId="22993" hidden="1" xr:uid="{00000000-0005-0000-0000-0000BB580000}"/>
    <cellStyle name="Commentaire 5" xfId="23042" hidden="1" xr:uid="{00000000-0005-0000-0000-0000BC580000}"/>
    <cellStyle name="Commentaire 5" xfId="23088" hidden="1" xr:uid="{00000000-0005-0000-0000-0000BD580000}"/>
    <cellStyle name="Commentaire 5" xfId="23135" hidden="1" xr:uid="{00000000-0005-0000-0000-0000BE580000}"/>
    <cellStyle name="Commentaire 5" xfId="23180" hidden="1" xr:uid="{00000000-0005-0000-0000-0000BF580000}"/>
    <cellStyle name="Commentaire 5" xfId="23219" hidden="1" xr:uid="{00000000-0005-0000-0000-0000C0580000}"/>
    <cellStyle name="Commentaire 5" xfId="23256" hidden="1" xr:uid="{00000000-0005-0000-0000-0000C1580000}"/>
    <cellStyle name="Commentaire 5" xfId="23290" hidden="1" xr:uid="{00000000-0005-0000-0000-0000C2580000}"/>
    <cellStyle name="Commentaire 5" xfId="23370" hidden="1" xr:uid="{00000000-0005-0000-0000-0000C3580000}"/>
    <cellStyle name="Commentaire 5" xfId="23450" hidden="1" xr:uid="{00000000-0005-0000-0000-0000C4580000}"/>
    <cellStyle name="Commentaire 5" xfId="23472" hidden="1" xr:uid="{00000000-0005-0000-0000-0000C5580000}"/>
    <cellStyle name="Commentaire 5" xfId="23336" hidden="1" xr:uid="{00000000-0005-0000-0000-0000C6580000}"/>
    <cellStyle name="Commentaire 5" xfId="23397" hidden="1" xr:uid="{00000000-0005-0000-0000-0000C7580000}"/>
    <cellStyle name="Commentaire 5" xfId="23459" hidden="1" xr:uid="{00000000-0005-0000-0000-0000C8580000}"/>
    <cellStyle name="Commentaire 5" xfId="23508" hidden="1" xr:uid="{00000000-0005-0000-0000-0000C9580000}"/>
    <cellStyle name="Commentaire 5" xfId="23554" hidden="1" xr:uid="{00000000-0005-0000-0000-0000CA580000}"/>
    <cellStyle name="Commentaire 5" xfId="23729" hidden="1" xr:uid="{00000000-0005-0000-0000-0000CB580000}"/>
    <cellStyle name="Commentaire 5" xfId="23889" hidden="1" xr:uid="{00000000-0005-0000-0000-0000CC580000}"/>
    <cellStyle name="Commentaire 5" xfId="23981" hidden="1" xr:uid="{00000000-0005-0000-0000-0000CD580000}"/>
    <cellStyle name="Commentaire 5" xfId="24052" hidden="1" xr:uid="{00000000-0005-0000-0000-0000CE580000}"/>
    <cellStyle name="Commentaire 5" xfId="24102" hidden="1" xr:uid="{00000000-0005-0000-0000-0000CF580000}"/>
    <cellStyle name="Commentaire 5" xfId="24152" hidden="1" xr:uid="{00000000-0005-0000-0000-0000D0580000}"/>
    <cellStyle name="Commentaire 5" xfId="24202" hidden="1" xr:uid="{00000000-0005-0000-0000-0000D1580000}"/>
    <cellStyle name="Commentaire 5" xfId="24251" hidden="1" xr:uid="{00000000-0005-0000-0000-0000D2580000}"/>
    <cellStyle name="Commentaire 5" xfId="24300" hidden="1" xr:uid="{00000000-0005-0000-0000-0000D3580000}"/>
    <cellStyle name="Commentaire 5" xfId="24347" hidden="1" xr:uid="{00000000-0005-0000-0000-0000D4580000}"/>
    <cellStyle name="Commentaire 5" xfId="24394" hidden="1" xr:uid="{00000000-0005-0000-0000-0000D5580000}"/>
    <cellStyle name="Commentaire 5" xfId="24439" hidden="1" xr:uid="{00000000-0005-0000-0000-0000D6580000}"/>
    <cellStyle name="Commentaire 5" xfId="24478" hidden="1" xr:uid="{00000000-0005-0000-0000-0000D7580000}"/>
    <cellStyle name="Commentaire 5" xfId="24515" hidden="1" xr:uid="{00000000-0005-0000-0000-0000D8580000}"/>
    <cellStyle name="Commentaire 5" xfId="24549" hidden="1" xr:uid="{00000000-0005-0000-0000-0000D9580000}"/>
    <cellStyle name="Commentaire 5" xfId="24628" hidden="1" xr:uid="{00000000-0005-0000-0000-0000DA580000}"/>
    <cellStyle name="Commentaire 5" xfId="24706" hidden="1" xr:uid="{00000000-0005-0000-0000-0000DB580000}"/>
    <cellStyle name="Commentaire 5" xfId="24728" hidden="1" xr:uid="{00000000-0005-0000-0000-0000DC580000}"/>
    <cellStyle name="Commentaire 5" xfId="24593" hidden="1" xr:uid="{00000000-0005-0000-0000-0000DD580000}"/>
    <cellStyle name="Commentaire 5" xfId="24655" hidden="1" xr:uid="{00000000-0005-0000-0000-0000DE580000}"/>
    <cellStyle name="Commentaire 5" xfId="24715" hidden="1" xr:uid="{00000000-0005-0000-0000-0000DF580000}"/>
    <cellStyle name="Commentaire 5" xfId="24764" hidden="1" xr:uid="{00000000-0005-0000-0000-0000E0580000}"/>
    <cellStyle name="Commentaire 5" xfId="24810" hidden="1" xr:uid="{00000000-0005-0000-0000-0000E1580000}"/>
    <cellStyle name="Commentaire 5" xfId="24985" hidden="1" xr:uid="{00000000-0005-0000-0000-0000E2580000}"/>
    <cellStyle name="Commentaire 5" xfId="23828" hidden="1" xr:uid="{00000000-0005-0000-0000-0000E3580000}"/>
    <cellStyle name="Commentaire 5" xfId="20410" hidden="1" xr:uid="{00000000-0005-0000-0000-0000E4580000}"/>
    <cellStyle name="Commentaire 5" xfId="25094" hidden="1" xr:uid="{00000000-0005-0000-0000-0000E5580000}"/>
    <cellStyle name="Commentaire 5" xfId="25144" hidden="1" xr:uid="{00000000-0005-0000-0000-0000E6580000}"/>
    <cellStyle name="Commentaire 5" xfId="25194" hidden="1" xr:uid="{00000000-0005-0000-0000-0000E7580000}"/>
    <cellStyle name="Commentaire 5" xfId="25244" hidden="1" xr:uid="{00000000-0005-0000-0000-0000E8580000}"/>
    <cellStyle name="Commentaire 5" xfId="25293" hidden="1" xr:uid="{00000000-0005-0000-0000-0000E9580000}"/>
    <cellStyle name="Commentaire 5" xfId="25342" hidden="1" xr:uid="{00000000-0005-0000-0000-0000EA580000}"/>
    <cellStyle name="Commentaire 5" xfId="25389" hidden="1" xr:uid="{00000000-0005-0000-0000-0000EB580000}"/>
    <cellStyle name="Commentaire 5" xfId="25435" hidden="1" xr:uid="{00000000-0005-0000-0000-0000EC580000}"/>
    <cellStyle name="Commentaire 5" xfId="25479" hidden="1" xr:uid="{00000000-0005-0000-0000-0000ED580000}"/>
    <cellStyle name="Commentaire 5" xfId="25517" hidden="1" xr:uid="{00000000-0005-0000-0000-0000EE580000}"/>
    <cellStyle name="Commentaire 5" xfId="25554" hidden="1" xr:uid="{00000000-0005-0000-0000-0000EF580000}"/>
    <cellStyle name="Commentaire 5" xfId="25588" hidden="1" xr:uid="{00000000-0005-0000-0000-0000F0580000}"/>
    <cellStyle name="Commentaire 5" xfId="25666" hidden="1" xr:uid="{00000000-0005-0000-0000-0000F1580000}"/>
    <cellStyle name="Commentaire 5" xfId="25746" hidden="1" xr:uid="{00000000-0005-0000-0000-0000F2580000}"/>
    <cellStyle name="Commentaire 5" xfId="25767" hidden="1" xr:uid="{00000000-0005-0000-0000-0000F3580000}"/>
    <cellStyle name="Commentaire 5" xfId="25633" hidden="1" xr:uid="{00000000-0005-0000-0000-0000F4580000}"/>
    <cellStyle name="Commentaire 5" xfId="25693" hidden="1" xr:uid="{00000000-0005-0000-0000-0000F5580000}"/>
    <cellStyle name="Commentaire 5" xfId="25755" hidden="1" xr:uid="{00000000-0005-0000-0000-0000F6580000}"/>
    <cellStyle name="Commentaire 5" xfId="25803" hidden="1" xr:uid="{00000000-0005-0000-0000-0000F7580000}"/>
    <cellStyle name="Commentaire 5" xfId="25849" hidden="1" xr:uid="{00000000-0005-0000-0000-0000F8580000}"/>
    <cellStyle name="Commentaire 5" xfId="26023" hidden="1" xr:uid="{00000000-0005-0000-0000-0000F9580000}"/>
    <cellStyle name="Commentaire 5" xfId="26154" hidden="1" xr:uid="{00000000-0005-0000-0000-0000FA580000}"/>
    <cellStyle name="Commentaire 5" xfId="26246" hidden="1" xr:uid="{00000000-0005-0000-0000-0000FB580000}"/>
    <cellStyle name="Commentaire 5" xfId="26317" hidden="1" xr:uid="{00000000-0005-0000-0000-0000FC580000}"/>
    <cellStyle name="Commentaire 5" xfId="26367" hidden="1" xr:uid="{00000000-0005-0000-0000-0000FD580000}"/>
    <cellStyle name="Commentaire 5" xfId="26417" hidden="1" xr:uid="{00000000-0005-0000-0000-0000FE580000}"/>
    <cellStyle name="Commentaire 5" xfId="26467" hidden="1" xr:uid="{00000000-0005-0000-0000-0000FF580000}"/>
    <cellStyle name="Commentaire 5" xfId="26516" hidden="1" xr:uid="{00000000-0005-0000-0000-000000590000}"/>
    <cellStyle name="Commentaire 5" xfId="26565" hidden="1" xr:uid="{00000000-0005-0000-0000-000001590000}"/>
    <cellStyle name="Commentaire 5" xfId="26612" hidden="1" xr:uid="{00000000-0005-0000-0000-000002590000}"/>
    <cellStyle name="Commentaire 5" xfId="26659" hidden="1" xr:uid="{00000000-0005-0000-0000-000003590000}"/>
    <cellStyle name="Commentaire 5" xfId="26704" hidden="1" xr:uid="{00000000-0005-0000-0000-000004590000}"/>
    <cellStyle name="Commentaire 5" xfId="26743" hidden="1" xr:uid="{00000000-0005-0000-0000-000005590000}"/>
    <cellStyle name="Commentaire 5" xfId="26780" hidden="1" xr:uid="{00000000-0005-0000-0000-000006590000}"/>
    <cellStyle name="Commentaire 5" xfId="26814" hidden="1" xr:uid="{00000000-0005-0000-0000-000007590000}"/>
    <cellStyle name="Commentaire 5" xfId="26892" hidden="1" xr:uid="{00000000-0005-0000-0000-000008590000}"/>
    <cellStyle name="Commentaire 5" xfId="26970" hidden="1" xr:uid="{00000000-0005-0000-0000-000009590000}"/>
    <cellStyle name="Commentaire 5" xfId="26991" hidden="1" xr:uid="{00000000-0005-0000-0000-00000A590000}"/>
    <cellStyle name="Commentaire 5" xfId="26858" hidden="1" xr:uid="{00000000-0005-0000-0000-00000B590000}"/>
    <cellStyle name="Commentaire 5" xfId="26919" hidden="1" xr:uid="{00000000-0005-0000-0000-00000C590000}"/>
    <cellStyle name="Commentaire 5" xfId="26979" hidden="1" xr:uid="{00000000-0005-0000-0000-00000D590000}"/>
    <cellStyle name="Commentaire 5" xfId="27027" hidden="1" xr:uid="{00000000-0005-0000-0000-00000E590000}"/>
    <cellStyle name="Commentaire 5" xfId="27073" hidden="1" xr:uid="{00000000-0005-0000-0000-00000F590000}"/>
    <cellStyle name="Commentaire 5" xfId="27247" hidden="1" xr:uid="{00000000-0005-0000-0000-000010590000}"/>
    <cellStyle name="Commentaire 5" xfId="26094" hidden="1" xr:uid="{00000000-0005-0000-0000-000011590000}"/>
    <cellStyle name="Commentaire 5" xfId="23796" hidden="1" xr:uid="{00000000-0005-0000-0000-000012590000}"/>
    <cellStyle name="Commentaire 5" xfId="27329" hidden="1" xr:uid="{00000000-0005-0000-0000-000013590000}"/>
    <cellStyle name="Commentaire 5" xfId="27378" hidden="1" xr:uid="{00000000-0005-0000-0000-000014590000}"/>
    <cellStyle name="Commentaire 5" xfId="27427" hidden="1" xr:uid="{00000000-0005-0000-0000-000015590000}"/>
    <cellStyle name="Commentaire 5" xfId="27476" hidden="1" xr:uid="{00000000-0005-0000-0000-000016590000}"/>
    <cellStyle name="Commentaire 5" xfId="27524" hidden="1" xr:uid="{00000000-0005-0000-0000-000017590000}"/>
    <cellStyle name="Commentaire 5" xfId="27572" hidden="1" xr:uid="{00000000-0005-0000-0000-000018590000}"/>
    <cellStyle name="Commentaire 5" xfId="27618" hidden="1" xr:uid="{00000000-0005-0000-0000-000019590000}"/>
    <cellStyle name="Commentaire 5" xfId="27665" hidden="1" xr:uid="{00000000-0005-0000-0000-00001A590000}"/>
    <cellStyle name="Commentaire 5" xfId="27710" hidden="1" xr:uid="{00000000-0005-0000-0000-00001B590000}"/>
    <cellStyle name="Commentaire 5" xfId="27749" hidden="1" xr:uid="{00000000-0005-0000-0000-00001C590000}"/>
    <cellStyle name="Commentaire 5" xfId="27786" hidden="1" xr:uid="{00000000-0005-0000-0000-00001D590000}"/>
    <cellStyle name="Commentaire 5" xfId="27820" hidden="1" xr:uid="{00000000-0005-0000-0000-00001E590000}"/>
    <cellStyle name="Commentaire 5" xfId="27897" hidden="1" xr:uid="{00000000-0005-0000-0000-00001F590000}"/>
    <cellStyle name="Commentaire 5" xfId="27975" hidden="1" xr:uid="{00000000-0005-0000-0000-000020590000}"/>
    <cellStyle name="Commentaire 5" xfId="27996" hidden="1" xr:uid="{00000000-0005-0000-0000-000021590000}"/>
    <cellStyle name="Commentaire 5" xfId="27864" hidden="1" xr:uid="{00000000-0005-0000-0000-000022590000}"/>
    <cellStyle name="Commentaire 5" xfId="27924" hidden="1" xr:uid="{00000000-0005-0000-0000-000023590000}"/>
    <cellStyle name="Commentaire 5" xfId="27984" hidden="1" xr:uid="{00000000-0005-0000-0000-000024590000}"/>
    <cellStyle name="Commentaire 5" xfId="28032" hidden="1" xr:uid="{00000000-0005-0000-0000-000025590000}"/>
    <cellStyle name="Commentaire 5" xfId="28078" hidden="1" xr:uid="{00000000-0005-0000-0000-000026590000}"/>
    <cellStyle name="Commentaire 5" xfId="28252" hidden="1" xr:uid="{00000000-0005-0000-0000-000027590000}"/>
    <cellStyle name="Commentaire 5" xfId="28361" hidden="1" xr:uid="{00000000-0005-0000-0000-000028590000}"/>
    <cellStyle name="Commentaire 5" xfId="28452" hidden="1" xr:uid="{00000000-0005-0000-0000-000029590000}"/>
    <cellStyle name="Commentaire 5" xfId="28523" hidden="1" xr:uid="{00000000-0005-0000-0000-00002A590000}"/>
    <cellStyle name="Commentaire 5" xfId="28573" hidden="1" xr:uid="{00000000-0005-0000-0000-00002B590000}"/>
    <cellStyle name="Commentaire 5" xfId="28623" hidden="1" xr:uid="{00000000-0005-0000-0000-00002C590000}"/>
    <cellStyle name="Commentaire 5" xfId="28673" hidden="1" xr:uid="{00000000-0005-0000-0000-00002D590000}"/>
    <cellStyle name="Commentaire 5" xfId="28722" hidden="1" xr:uid="{00000000-0005-0000-0000-00002E590000}"/>
    <cellStyle name="Commentaire 5" xfId="28771" hidden="1" xr:uid="{00000000-0005-0000-0000-00002F590000}"/>
    <cellStyle name="Commentaire 5" xfId="28818" hidden="1" xr:uid="{00000000-0005-0000-0000-000030590000}"/>
    <cellStyle name="Commentaire 5" xfId="28865" hidden="1" xr:uid="{00000000-0005-0000-0000-000031590000}"/>
    <cellStyle name="Commentaire 5" xfId="28910" hidden="1" xr:uid="{00000000-0005-0000-0000-000032590000}"/>
    <cellStyle name="Commentaire 5" xfId="28949" hidden="1" xr:uid="{00000000-0005-0000-0000-000033590000}"/>
    <cellStyle name="Commentaire 5" xfId="28986" hidden="1" xr:uid="{00000000-0005-0000-0000-000034590000}"/>
    <cellStyle name="Commentaire 5" xfId="29020" hidden="1" xr:uid="{00000000-0005-0000-0000-000035590000}"/>
    <cellStyle name="Commentaire 5" xfId="29097" hidden="1" xr:uid="{00000000-0005-0000-0000-000036590000}"/>
    <cellStyle name="Commentaire 5" xfId="29175" hidden="1" xr:uid="{00000000-0005-0000-0000-000037590000}"/>
    <cellStyle name="Commentaire 5" xfId="29196" hidden="1" xr:uid="{00000000-0005-0000-0000-000038590000}"/>
    <cellStyle name="Commentaire 5" xfId="29064" hidden="1" xr:uid="{00000000-0005-0000-0000-000039590000}"/>
    <cellStyle name="Commentaire 5" xfId="29124" hidden="1" xr:uid="{00000000-0005-0000-0000-00003A590000}"/>
    <cellStyle name="Commentaire 5" xfId="29184" hidden="1" xr:uid="{00000000-0005-0000-0000-00003B590000}"/>
    <cellStyle name="Commentaire 5" xfId="29232" hidden="1" xr:uid="{00000000-0005-0000-0000-00003C590000}"/>
    <cellStyle name="Commentaire 5" xfId="29278" hidden="1" xr:uid="{00000000-0005-0000-0000-00003D590000}"/>
    <cellStyle name="Commentaire 5" xfId="29452" hidden="1" xr:uid="{00000000-0005-0000-0000-00003E590000}"/>
    <cellStyle name="Commentaire 5" xfId="28302" hidden="1" xr:uid="{00000000-0005-0000-0000-00003F590000}"/>
    <cellStyle name="Commentaire 5" xfId="29594" hidden="1" xr:uid="{00000000-0005-0000-0000-000040590000}"/>
    <cellStyle name="Commentaire 5" xfId="29665" hidden="1" xr:uid="{00000000-0005-0000-0000-000041590000}"/>
    <cellStyle name="Commentaire 5" xfId="29714" hidden="1" xr:uid="{00000000-0005-0000-0000-000042590000}"/>
    <cellStyle name="Commentaire 5" xfId="29763" hidden="1" xr:uid="{00000000-0005-0000-0000-000043590000}"/>
    <cellStyle name="Commentaire 5" xfId="29812" hidden="1" xr:uid="{00000000-0005-0000-0000-000044590000}"/>
    <cellStyle name="Commentaire 5" xfId="29860" hidden="1" xr:uid="{00000000-0005-0000-0000-000045590000}"/>
    <cellStyle name="Commentaire 5" xfId="29908" hidden="1" xr:uid="{00000000-0005-0000-0000-000046590000}"/>
    <cellStyle name="Commentaire 5" xfId="29954" hidden="1" xr:uid="{00000000-0005-0000-0000-000047590000}"/>
    <cellStyle name="Commentaire 5" xfId="30000" hidden="1" xr:uid="{00000000-0005-0000-0000-000048590000}"/>
    <cellStyle name="Commentaire 5" xfId="30044" hidden="1" xr:uid="{00000000-0005-0000-0000-000049590000}"/>
    <cellStyle name="Commentaire 5" xfId="30082" hidden="1" xr:uid="{00000000-0005-0000-0000-00004A590000}"/>
    <cellStyle name="Commentaire 5" xfId="30119" hidden="1" xr:uid="{00000000-0005-0000-0000-00004B590000}"/>
    <cellStyle name="Commentaire 5" xfId="30153" hidden="1" xr:uid="{00000000-0005-0000-0000-00004C590000}"/>
    <cellStyle name="Commentaire 5" xfId="30229" hidden="1" xr:uid="{00000000-0005-0000-0000-00004D590000}"/>
    <cellStyle name="Commentaire 5" xfId="30307" hidden="1" xr:uid="{00000000-0005-0000-0000-00004E590000}"/>
    <cellStyle name="Commentaire 5" xfId="30328" hidden="1" xr:uid="{00000000-0005-0000-0000-00004F590000}"/>
    <cellStyle name="Commentaire 5" xfId="30197" hidden="1" xr:uid="{00000000-0005-0000-0000-000050590000}"/>
    <cellStyle name="Commentaire 5" xfId="30256" hidden="1" xr:uid="{00000000-0005-0000-0000-000051590000}"/>
    <cellStyle name="Commentaire 5" xfId="30316" hidden="1" xr:uid="{00000000-0005-0000-0000-000052590000}"/>
    <cellStyle name="Commentaire 5" xfId="30364" hidden="1" xr:uid="{00000000-0005-0000-0000-000053590000}"/>
    <cellStyle name="Commentaire 5" xfId="30410" hidden="1" xr:uid="{00000000-0005-0000-0000-000054590000}"/>
    <cellStyle name="Commentaire 5" xfId="30584" hidden="1" xr:uid="{00000000-0005-0000-0000-000055590000}"/>
    <cellStyle name="Commentaire 5" xfId="30693" hidden="1" xr:uid="{00000000-0005-0000-0000-000056590000}"/>
    <cellStyle name="Commentaire 5" xfId="30784" hidden="1" xr:uid="{00000000-0005-0000-0000-000057590000}"/>
    <cellStyle name="Commentaire 5" xfId="30855" hidden="1" xr:uid="{00000000-0005-0000-0000-000058590000}"/>
    <cellStyle name="Commentaire 5" xfId="30905" hidden="1" xr:uid="{00000000-0005-0000-0000-000059590000}"/>
    <cellStyle name="Commentaire 5" xfId="30955" hidden="1" xr:uid="{00000000-0005-0000-0000-00005A590000}"/>
    <cellStyle name="Commentaire 5" xfId="31005" hidden="1" xr:uid="{00000000-0005-0000-0000-00005B590000}"/>
    <cellStyle name="Commentaire 5" xfId="31054" hidden="1" xr:uid="{00000000-0005-0000-0000-00005C590000}"/>
    <cellStyle name="Commentaire 5" xfId="31103" hidden="1" xr:uid="{00000000-0005-0000-0000-00005D590000}"/>
    <cellStyle name="Commentaire 5" xfId="31150" hidden="1" xr:uid="{00000000-0005-0000-0000-00005E590000}"/>
    <cellStyle name="Commentaire 5" xfId="31197" hidden="1" xr:uid="{00000000-0005-0000-0000-00005F590000}"/>
    <cellStyle name="Commentaire 5" xfId="31242" hidden="1" xr:uid="{00000000-0005-0000-0000-000060590000}"/>
    <cellStyle name="Commentaire 5" xfId="31281" hidden="1" xr:uid="{00000000-0005-0000-0000-000061590000}"/>
    <cellStyle name="Commentaire 5" xfId="31318" hidden="1" xr:uid="{00000000-0005-0000-0000-000062590000}"/>
    <cellStyle name="Commentaire 5" xfId="31352" hidden="1" xr:uid="{00000000-0005-0000-0000-000063590000}"/>
    <cellStyle name="Commentaire 5" xfId="31429" hidden="1" xr:uid="{00000000-0005-0000-0000-000064590000}"/>
    <cellStyle name="Commentaire 5" xfId="31507" hidden="1" xr:uid="{00000000-0005-0000-0000-000065590000}"/>
    <cellStyle name="Commentaire 5" xfId="31528" hidden="1" xr:uid="{00000000-0005-0000-0000-000066590000}"/>
    <cellStyle name="Commentaire 5" xfId="31396" hidden="1" xr:uid="{00000000-0005-0000-0000-000067590000}"/>
    <cellStyle name="Commentaire 5" xfId="31456" hidden="1" xr:uid="{00000000-0005-0000-0000-000068590000}"/>
    <cellStyle name="Commentaire 5" xfId="31516" hidden="1" xr:uid="{00000000-0005-0000-0000-000069590000}"/>
    <cellStyle name="Commentaire 5" xfId="31564" hidden="1" xr:uid="{00000000-0005-0000-0000-00006A590000}"/>
    <cellStyle name="Commentaire 5" xfId="31610" hidden="1" xr:uid="{00000000-0005-0000-0000-00006B590000}"/>
    <cellStyle name="Commentaire 5" xfId="31784" hidden="1" xr:uid="{00000000-0005-0000-0000-00006C590000}"/>
    <cellStyle name="Commentaire 5" xfId="30634" hidden="1" xr:uid="{00000000-0005-0000-0000-00006D590000}"/>
    <cellStyle name="Commentaire 5" xfId="32234" hidden="1" xr:uid="{0A45C879-533B-45A5-AE3D-40590C96E61C}"/>
    <cellStyle name="Commentaire 5" xfId="32305" hidden="1" xr:uid="{BBDB6465-4981-422D-9803-01A8E10E35C0}"/>
    <cellStyle name="Commentaire 5" xfId="32354" hidden="1" xr:uid="{45DEA18D-44CB-4DC5-9A73-BD7F3CEF17FF}"/>
    <cellStyle name="Commentaire 5" xfId="32403" hidden="1" xr:uid="{6FE99451-4D39-4CCF-B227-8072ED037440}"/>
    <cellStyle name="Commentaire 5" xfId="32452" hidden="1" xr:uid="{EF09D51F-2AE7-4269-9967-EA79C5E8C49D}"/>
    <cellStyle name="Commentaire 5" xfId="32500" hidden="1" xr:uid="{1EFC2413-4A98-4956-BC91-6350B2449649}"/>
    <cellStyle name="Commentaire 5" xfId="32548" hidden="1" xr:uid="{3ED55EFB-2392-464C-AC88-CFBBAB8C0902}"/>
    <cellStyle name="Commentaire 5" xfId="32594" hidden="1" xr:uid="{3F3F02D3-5EDA-4F4D-95B2-5875D80F393B}"/>
    <cellStyle name="Commentaire 5" xfId="32640" hidden="1" xr:uid="{37487C55-7F38-4486-9EB7-BF90F8B7D6A6}"/>
    <cellStyle name="Commentaire 5" xfId="32684" hidden="1" xr:uid="{E01EA7BD-76C0-4F9E-88A3-B06C809176BB}"/>
    <cellStyle name="Commentaire 5" xfId="32722" hidden="1" xr:uid="{ED598B1A-9FE4-4FD4-AF6B-C858F839DC97}"/>
    <cellStyle name="Commentaire 5" xfId="32759" hidden="1" xr:uid="{09A24099-1172-43E3-A7A0-D0F961819213}"/>
    <cellStyle name="Commentaire 5" xfId="32793" hidden="1" xr:uid="{BBBBCB0C-752A-4CC6-B56C-595627732B33}"/>
    <cellStyle name="Commentaire 5" xfId="32869" hidden="1" xr:uid="{26824879-F00B-4A70-8DD6-EC533A8B1674}"/>
    <cellStyle name="Commentaire 5" xfId="32947" hidden="1" xr:uid="{BF42D65D-1E4A-455A-99B8-2CE167DF2394}"/>
    <cellStyle name="Commentaire 5" xfId="32968" hidden="1" xr:uid="{23BE5C01-55C5-411E-B2EA-1AAD42966B82}"/>
    <cellStyle name="Commentaire 5" xfId="32837" hidden="1" xr:uid="{CC40AB89-3501-4E2B-B9BB-F9C9DDFCD0F4}"/>
    <cellStyle name="Commentaire 5" xfId="32896" hidden="1" xr:uid="{9409B8D0-9E0A-4ADA-8BE5-6BAADCACDB27}"/>
    <cellStyle name="Commentaire 5" xfId="32956" hidden="1" xr:uid="{98579900-B824-47C7-9FB4-E2EFB612A465}"/>
    <cellStyle name="Commentaire 5" xfId="33004" hidden="1" xr:uid="{6E4F6140-7CB1-45C5-974A-1425835F6758}"/>
    <cellStyle name="Commentaire 5" xfId="33050" hidden="1" xr:uid="{D10A946C-F50A-4D90-A2E5-4491B3B1F646}"/>
    <cellStyle name="Commentaire 5" xfId="33224" hidden="1" xr:uid="{6162816B-550C-4A20-9804-12E6A296119E}"/>
    <cellStyle name="Commentaire 5" xfId="33385" hidden="1" xr:uid="{EF77549C-2D93-49F8-BF44-5842BD1947F4}"/>
    <cellStyle name="Commentaire 5" xfId="33485" hidden="1" xr:uid="{C7BFF3F5-0651-43D2-BB67-8075FDA038B7}"/>
    <cellStyle name="Commentaire 5" xfId="33557" hidden="1" xr:uid="{3C36C720-1F70-40C9-9F04-4F38FED323BD}"/>
    <cellStyle name="Commentaire 5" xfId="33606" hidden="1" xr:uid="{325AACA8-B53F-4E67-83BF-CF0144507CD9}"/>
    <cellStyle name="Commentaire 5" xfId="33655" hidden="1" xr:uid="{A9B5E32E-54DD-49A4-B069-8E9A24509283}"/>
    <cellStyle name="Commentaire 5" xfId="33705" hidden="1" xr:uid="{40706B8F-BF2B-4444-95B1-E1E87AAE406E}"/>
    <cellStyle name="Commentaire 5" xfId="33754" hidden="1" xr:uid="{1146359F-C525-4AB5-80B6-BB76F045B9B0}"/>
    <cellStyle name="Commentaire 5" xfId="33803" hidden="1" xr:uid="{02DA302C-58CB-4AE2-B4D6-233357B26338}"/>
    <cellStyle name="Commentaire 5" xfId="33850" hidden="1" xr:uid="{AD7B96D1-D586-4915-8486-454132157CB2}"/>
    <cellStyle name="Commentaire 5" xfId="33897" hidden="1" xr:uid="{EFAEB20F-AF3A-46E2-9E0F-F3BF77989980}"/>
    <cellStyle name="Commentaire 5" xfId="33942" hidden="1" xr:uid="{39FC48C8-0105-4853-8ACC-626730AC7CB6}"/>
    <cellStyle name="Commentaire 5" xfId="33981" hidden="1" xr:uid="{4AD688CC-9136-4E01-8E6D-1847157F2A8D}"/>
    <cellStyle name="Commentaire 5" xfId="34018" hidden="1" xr:uid="{76399FA0-937F-4D2B-9683-8DBA09019D95}"/>
    <cellStyle name="Commentaire 5" xfId="34052" hidden="1" xr:uid="{DE62EA94-0FD9-482A-A76F-6069AC829573}"/>
    <cellStyle name="Commentaire 5" xfId="34135" hidden="1" xr:uid="{0D301FD4-96BC-494B-8483-039B6E2784ED}"/>
    <cellStyle name="Commentaire 5" xfId="34215" hidden="1" xr:uid="{5465993F-73B3-4F26-A7E7-C2D3D9E586F4}"/>
    <cellStyle name="Commentaire 5" xfId="34239" hidden="1" xr:uid="{8ED7C4E3-8DAB-4E79-98CE-E04A444C3DF3}"/>
    <cellStyle name="Commentaire 5" xfId="34099" hidden="1" xr:uid="{8F838798-A6E4-4EEC-B0C8-59B2F5C00DA3}"/>
    <cellStyle name="Commentaire 5" xfId="34162" hidden="1" xr:uid="{7A77173E-36EB-4A26-B481-A9316446D0DB}"/>
    <cellStyle name="Commentaire 5" xfId="34225" hidden="1" xr:uid="{6F81221B-9F22-4897-9065-00AE98B32182}"/>
    <cellStyle name="Commentaire 5" xfId="34275" hidden="1" xr:uid="{D7819E86-BF28-4511-8071-B4D4EE4C3EC8}"/>
    <cellStyle name="Commentaire 5" xfId="34321" hidden="1" xr:uid="{F23D9062-255A-49E1-BBB4-BB69F6DBA336}"/>
    <cellStyle name="Commentaire 5" xfId="34500" hidden="1" xr:uid="{E9066893-0E71-49CE-A1A7-F78BC14370C7}"/>
    <cellStyle name="Commentaire 5" xfId="33303" hidden="1" xr:uid="{418945E5-4A1D-4A56-8363-41B72233112D}"/>
    <cellStyle name="Commentaire 5" xfId="34678" hidden="1" xr:uid="{D62EDC29-E5E1-483A-B04E-80FDD603B301}"/>
    <cellStyle name="Commentaire 5" xfId="34750" hidden="1" xr:uid="{C3B00142-8DEF-44D2-AE21-6E2C6FADD37B}"/>
    <cellStyle name="Commentaire 5" xfId="34799" hidden="1" xr:uid="{44690084-EDEF-43A2-B985-54C7D7511276}"/>
    <cellStyle name="Commentaire 5" xfId="34849" hidden="1" xr:uid="{CC1C336F-CE39-4F2A-9346-1D46192BA8EC}"/>
    <cellStyle name="Commentaire 5" xfId="34899" hidden="1" xr:uid="{E167D81E-8AC1-4462-984C-CC374F9AA4F0}"/>
    <cellStyle name="Commentaire 5" xfId="34948" hidden="1" xr:uid="{98DE2885-3971-43DD-B31D-7B6377A339FE}"/>
    <cellStyle name="Commentaire 5" xfId="34997" hidden="1" xr:uid="{F1A43D0E-076B-4828-A004-07BAF28B8143}"/>
    <cellStyle name="Commentaire 5" xfId="35044" hidden="1" xr:uid="{85D0F837-EE4F-472A-A641-9A931BEA17F5}"/>
    <cellStyle name="Commentaire 5" xfId="35091" hidden="1" xr:uid="{F535712E-8C34-43F9-B760-4FB0D89CBB63}"/>
    <cellStyle name="Commentaire 5" xfId="35136" hidden="1" xr:uid="{42EEB27B-25F4-4DFB-815B-4A84CA441599}"/>
    <cellStyle name="Commentaire 5" xfId="35175" hidden="1" xr:uid="{859AC693-12FD-41EE-A236-73FDCF2FFE8C}"/>
    <cellStyle name="Commentaire 5" xfId="35212" hidden="1" xr:uid="{993FEA23-BDAD-4EDF-B9CF-5B2C1F1B0F52}"/>
    <cellStyle name="Commentaire 5" xfId="35246" hidden="1" xr:uid="{3D4D3580-8B95-4634-98EB-1C9E64E1459D}"/>
    <cellStyle name="Commentaire 5" xfId="35328" hidden="1" xr:uid="{71CB0F97-C054-48CB-A653-74EBA8D4DF78}"/>
    <cellStyle name="Commentaire 5" xfId="35408" hidden="1" xr:uid="{810B96C1-D1AC-48FA-A82F-693684DD32EE}"/>
    <cellStyle name="Commentaire 5" xfId="35431" hidden="1" xr:uid="{D53F8546-AD2F-4D4D-BDFB-514F8EBBB2E9}"/>
    <cellStyle name="Commentaire 5" xfId="35293" hidden="1" xr:uid="{8279230C-C78F-46E3-9B43-F1579F05CB8F}"/>
    <cellStyle name="Commentaire 5" xfId="35355" hidden="1" xr:uid="{950605A1-8B52-4B33-A09A-F522871DC2E6}"/>
    <cellStyle name="Commentaire 5" xfId="35418" hidden="1" xr:uid="{5D3C295E-1500-4165-B753-11226C1F2266}"/>
    <cellStyle name="Commentaire 5" xfId="35467" hidden="1" xr:uid="{7F42C6D9-A347-4C43-AE05-69B9E6C4CFE0}"/>
    <cellStyle name="Commentaire 5" xfId="35513" hidden="1" xr:uid="{56FA3DEE-0FE3-45C8-8862-6AC56F455E4C}"/>
    <cellStyle name="Commentaire 5" xfId="35691" hidden="1" xr:uid="{7C280273-D346-487B-8C17-6C5E516F53B1}"/>
    <cellStyle name="Commentaire 5" xfId="34546" hidden="1" xr:uid="{E9BDD2F6-C60D-4E7F-B7F7-1A440431B876}"/>
    <cellStyle name="Commentaire 5" xfId="33279" hidden="1" xr:uid="{48527BA6-B762-42F7-A167-60534221E77F}"/>
    <cellStyle name="Commentaire 5" xfId="35860" hidden="1" xr:uid="{562ECF75-DE1F-4A1C-BF76-8DE4EB4D2142}"/>
    <cellStyle name="Commentaire 5" xfId="35910" hidden="1" xr:uid="{D52E9055-2045-472D-B279-76BFE1E18D9C}"/>
    <cellStyle name="Commentaire 5" xfId="35960" hidden="1" xr:uid="{9DDCBED2-AE0F-41CF-A97E-7037007968BB}"/>
    <cellStyle name="Commentaire 5" xfId="36010" hidden="1" xr:uid="{2EC6CCD4-46A6-4345-9C61-01C4145B6117}"/>
    <cellStyle name="Commentaire 5" xfId="36059" hidden="1" xr:uid="{CC8856D2-8D58-423F-90AA-011A71C08718}"/>
    <cellStyle name="Commentaire 5" xfId="36108" hidden="1" xr:uid="{1A8E1290-B084-4448-BBBC-9DDBE812571C}"/>
    <cellStyle name="Commentaire 5" xfId="36155" hidden="1" xr:uid="{A471306C-739B-4AD2-89B3-BDB7F66EC9CC}"/>
    <cellStyle name="Commentaire 5" xfId="36202" hidden="1" xr:uid="{2AE5757A-FBA9-4A7A-840E-FA18052B062B}"/>
    <cellStyle name="Commentaire 5" xfId="36247" hidden="1" xr:uid="{7CCFFFF6-081B-4943-98C9-8F03766446E6}"/>
    <cellStyle name="Commentaire 5" xfId="36286" hidden="1" xr:uid="{52727E9E-2498-4725-B13A-987B70309E0A}"/>
    <cellStyle name="Commentaire 5" xfId="36323" hidden="1" xr:uid="{2FF40305-E7F4-46C7-BF62-240DECB5B03C}"/>
    <cellStyle name="Commentaire 5" xfId="36357" hidden="1" xr:uid="{72866338-0942-4E8D-A040-6E3422153BFC}"/>
    <cellStyle name="Commentaire 5" xfId="36434" hidden="1" xr:uid="{D3A2C76C-4CD9-4897-8CE9-76B0AF7E0E3B}"/>
    <cellStyle name="Commentaire 5" xfId="36513" hidden="1" xr:uid="{982F587E-648C-4B7B-8C07-DF61523187C3}"/>
    <cellStyle name="Commentaire 5" xfId="36535" hidden="1" xr:uid="{8BA344EA-510D-4D4B-AFD4-DAF778A98148}"/>
    <cellStyle name="Commentaire 5" xfId="36401" hidden="1" xr:uid="{B8877C30-B8B5-45DC-9EAE-F89F0FED1618}"/>
    <cellStyle name="Commentaire 5" xfId="36461" hidden="1" xr:uid="{C2CC8B51-0935-4485-9A5B-B282D0A56945}"/>
    <cellStyle name="Commentaire 5" xfId="36523" hidden="1" xr:uid="{460D6F11-B36A-4629-8CA5-2523E13A6DBC}"/>
    <cellStyle name="Commentaire 5" xfId="36571" hidden="1" xr:uid="{A59ED3FE-B65E-48E0-BF9B-55FF29715A15}"/>
    <cellStyle name="Commentaire 5" xfId="36617" hidden="1" xr:uid="{69910310-36CF-4549-AC9B-B21A3550C76B}"/>
    <cellStyle name="Commentaire 5" xfId="36791" hidden="1" xr:uid="{0C688544-5EE4-498B-AA72-F7CE87D56304}"/>
    <cellStyle name="Commentaire 5" xfId="35732" hidden="1" xr:uid="{DD29EB2B-1F31-49A3-890D-325FC8241A1A}"/>
    <cellStyle name="Commentaire 5" xfId="36889" hidden="1" xr:uid="{14083924-30BD-4064-903E-C78D56240B51}"/>
    <cellStyle name="Commentaire 5" xfId="36960" hidden="1" xr:uid="{1949308D-77D7-4365-AEDE-43CB5A6A0033}"/>
    <cellStyle name="Commentaire 5" xfId="37009" hidden="1" xr:uid="{01327E92-1CDB-4B5B-B46A-B4E0E6A8779D}"/>
    <cellStyle name="Commentaire 5" xfId="37059" hidden="1" xr:uid="{F3C526DA-E6C7-4469-9C46-D97A0031F069}"/>
    <cellStyle name="Commentaire 5" xfId="37109" hidden="1" xr:uid="{75A57CB2-EB45-4AC6-A97D-FB57409FE453}"/>
    <cellStyle name="Commentaire 5" xfId="37158" hidden="1" xr:uid="{257D3244-8A5D-42EF-B16E-65FEDDD07A7C}"/>
    <cellStyle name="Commentaire 5" xfId="37207" hidden="1" xr:uid="{CFDEE1D0-7AD0-4604-B834-4B7B7170D309}"/>
    <cellStyle name="Commentaire 5" xfId="37254" hidden="1" xr:uid="{25CC10FB-1B80-4117-858F-E768CEC85C52}"/>
    <cellStyle name="Commentaire 5" xfId="37301" hidden="1" xr:uid="{95654B09-EE2D-4A16-9B69-2F4DA0614EDE}"/>
    <cellStyle name="Commentaire 5" xfId="37346" hidden="1" xr:uid="{F18917CE-4524-4CBA-9BAD-2EF39F06592E}"/>
    <cellStyle name="Commentaire 5" xfId="37385" hidden="1" xr:uid="{C4AA46CE-AE43-42AB-82DB-D4B9CA8ADF3D}"/>
    <cellStyle name="Commentaire 5" xfId="37422" hidden="1" xr:uid="{547E5C7B-CE4E-4D06-8042-F4A949FA4F21}"/>
    <cellStyle name="Commentaire 5" xfId="37456" hidden="1" xr:uid="{E5D73E4B-2B33-472A-8C90-E6BF3958E76F}"/>
    <cellStyle name="Commentaire 5" xfId="37533" hidden="1" xr:uid="{57DFFD04-E58A-4EC5-9312-504CD0A28566}"/>
    <cellStyle name="Commentaire 5" xfId="37611" hidden="1" xr:uid="{E172215F-538F-4ED5-93B4-9CA0804EB2AF}"/>
    <cellStyle name="Commentaire 5" xfId="37632" hidden="1" xr:uid="{7C39A496-30A9-4C90-AD1B-A3A09EE7C678}"/>
    <cellStyle name="Commentaire 5" xfId="37500" hidden="1" xr:uid="{0CCEF64A-026A-4FED-8E02-FF8E3B0E8F32}"/>
    <cellStyle name="Commentaire 5" xfId="37560" hidden="1" xr:uid="{385DB93C-CC7E-4922-AC63-DCB063985D62}"/>
    <cellStyle name="Commentaire 5" xfId="37620" hidden="1" xr:uid="{5030D6FB-83B0-40C2-9622-CD25CD9DF8AD}"/>
    <cellStyle name="Commentaire 5" xfId="37668" hidden="1" xr:uid="{30E99826-D342-436D-84A8-30531887C011}"/>
    <cellStyle name="Commentaire 5" xfId="37714" hidden="1" xr:uid="{AB3121C7-9C13-4B14-8CB9-B812799F344A}"/>
    <cellStyle name="Commentaire 5" xfId="37888" hidden="1" xr:uid="{84EEDD85-3557-43A9-AFE5-FCCD964451B6}"/>
    <cellStyle name="Commentaire 5" xfId="38042" hidden="1" xr:uid="{CB24F1F6-523C-47B5-B529-54F05E10301B}"/>
    <cellStyle name="Commentaire 5" xfId="38143" hidden="1" xr:uid="{EC3967AB-8547-423B-B3A1-0D4FA09BE401}"/>
    <cellStyle name="Commentaire 5" xfId="38214" hidden="1" xr:uid="{3793F392-A6D4-468F-BC84-6C2F8E496CCF}"/>
    <cellStyle name="Commentaire 5" xfId="38264" hidden="1" xr:uid="{01C47024-61CB-4801-93B4-A8C28F6DED6D}"/>
    <cellStyle name="Commentaire 5" xfId="38314" hidden="1" xr:uid="{6F9E7B86-9C8E-4075-88F9-EBE3DA4BDB4C}"/>
    <cellStyle name="Commentaire 5" xfId="38364" hidden="1" xr:uid="{D302B706-FDD7-4EF2-9A3A-5A51CFC096B0}"/>
    <cellStyle name="Commentaire 5" xfId="38413" hidden="1" xr:uid="{9DCFB412-1030-4EFF-BBAC-282CBD4D2D6E}"/>
    <cellStyle name="Commentaire 5" xfId="38462" hidden="1" xr:uid="{EAE5CDB6-90C5-46E6-86C9-39CDF24A158E}"/>
    <cellStyle name="Commentaire 5" xfId="38509" hidden="1" xr:uid="{93FECD9B-FD9E-49BF-92BB-B0F6F436704F}"/>
    <cellStyle name="Commentaire 5" xfId="38556" hidden="1" xr:uid="{8B8F1CA2-8122-4FC1-B4C4-D91BDD49B63D}"/>
    <cellStyle name="Commentaire 5" xfId="38601" hidden="1" xr:uid="{6AC55864-40ED-4A44-9E9B-FA6B6CAA52D5}"/>
    <cellStyle name="Commentaire 5" xfId="38640" hidden="1" xr:uid="{B455F691-8CBF-47DB-B936-03E9C04E755C}"/>
    <cellStyle name="Commentaire 5" xfId="38677" hidden="1" xr:uid="{99AE9D32-2FCE-432C-8EC5-742970B33572}"/>
    <cellStyle name="Commentaire 5" xfId="38711" hidden="1" xr:uid="{FE5F19CB-351E-4AAA-8ED6-201328761FA1}"/>
    <cellStyle name="Commentaire 5" xfId="38791" hidden="1" xr:uid="{9DC80AE1-7058-4156-945B-CA237D354936}"/>
    <cellStyle name="Commentaire 5" xfId="38871" hidden="1" xr:uid="{B19A6AB5-32B3-4375-8950-67A0768E0B88}"/>
    <cellStyle name="Commentaire 5" xfId="38895" hidden="1" xr:uid="{2EFBEB7C-5F39-4D1F-98D8-CD5A39FF52D1}"/>
    <cellStyle name="Commentaire 5" xfId="38756" hidden="1" xr:uid="{1757D8E2-AE52-413F-B402-51084295AE1F}"/>
    <cellStyle name="Commentaire 5" xfId="38818" hidden="1" xr:uid="{FD2DBFEB-0000-4228-A241-2F4FBEBC8D65}"/>
    <cellStyle name="Commentaire 5" xfId="38881" hidden="1" xr:uid="{77B53818-2C9D-4F80-B6E9-DF27DC906D03}"/>
    <cellStyle name="Commentaire 5" xfId="38931" hidden="1" xr:uid="{37541513-71A5-45C1-8B29-FF6BC6DF465B}"/>
    <cellStyle name="Commentaire 5" xfId="38977" hidden="1" xr:uid="{CDF27C36-F0B9-46F0-A401-D01EA59D8BAB}"/>
    <cellStyle name="Commentaire 5" xfId="39155" hidden="1" xr:uid="{632DE8C4-662C-426D-889D-DA8BD2EE0E3D}"/>
    <cellStyle name="Commentaire 5" xfId="39304" hidden="1" xr:uid="{A59E5D41-175E-4DC0-A50C-F02F1E38C0C6}"/>
    <cellStyle name="Commentaire 5" xfId="39395" hidden="1" xr:uid="{D984EDE8-0333-4E27-811D-BA5B899515D7}"/>
    <cellStyle name="Commentaire 5" xfId="39466" hidden="1" xr:uid="{4B228109-CB20-4C10-9864-324973940C4F}"/>
    <cellStyle name="Commentaire 5" xfId="39516" hidden="1" xr:uid="{E59FA1C5-2741-4484-8843-B3B50CD4B71F}"/>
    <cellStyle name="Commentaire 5" xfId="39566" hidden="1" xr:uid="{C25ED334-2CB1-4F5F-8831-34182DDEF70A}"/>
    <cellStyle name="Commentaire 5" xfId="39616" hidden="1" xr:uid="{6067920B-701B-4357-A29E-A1D74B1F03CB}"/>
    <cellStyle name="Commentaire 5" xfId="39665" hidden="1" xr:uid="{C3354D14-D9B3-49CC-AAAF-F44B56D2955D}"/>
    <cellStyle name="Commentaire 5" xfId="39714" hidden="1" xr:uid="{A40250CB-8DF8-46AB-89AB-E6F15DBD52F3}"/>
    <cellStyle name="Commentaire 5" xfId="39761" hidden="1" xr:uid="{24CB02E9-8581-4AC8-B828-86AF5812C098}"/>
    <cellStyle name="Commentaire 5" xfId="39808" hidden="1" xr:uid="{A03F8C09-A70B-49B0-9240-969BA44DA7E2}"/>
    <cellStyle name="Commentaire 5" xfId="39853" hidden="1" xr:uid="{2134E4E5-E6B7-45F6-8EDE-92A9684BF532}"/>
    <cellStyle name="Commentaire 5" xfId="39892" hidden="1" xr:uid="{87E4765B-15F9-44E0-BC98-1B3A941A49CB}"/>
    <cellStyle name="Commentaire 5" xfId="39929" hidden="1" xr:uid="{163437FA-5D0F-42FC-BACD-3F715A02EB45}"/>
    <cellStyle name="Commentaire 5" xfId="39963" hidden="1" xr:uid="{6248912D-F01F-4D9C-A1B1-68DD343AC518}"/>
    <cellStyle name="Commentaire 5" xfId="40041" hidden="1" xr:uid="{4C920148-BE0A-4635-802A-D98D2267FA67}"/>
    <cellStyle name="Commentaire 5" xfId="40119" hidden="1" xr:uid="{C4DD7B6F-658C-42A9-8555-51345E58185F}"/>
    <cellStyle name="Commentaire 5" xfId="40140" hidden="1" xr:uid="{6BB77400-0A51-4F58-AB04-EDC5F6E62462}"/>
    <cellStyle name="Commentaire 5" xfId="40007" hidden="1" xr:uid="{91016EEB-C4A4-4AD4-AD22-9902ADC1F136}"/>
    <cellStyle name="Commentaire 5" xfId="40068" hidden="1" xr:uid="{384AFAB4-B5D0-41D9-B953-1466B19308C5}"/>
    <cellStyle name="Commentaire 5" xfId="40128" hidden="1" xr:uid="{4A6742AA-E9C3-4B81-96C0-814877616EA4}"/>
    <cellStyle name="Commentaire 5" xfId="40176" hidden="1" xr:uid="{483A3363-11FB-4662-A635-9AB9C3A11F23}"/>
    <cellStyle name="Commentaire 5" xfId="40222" hidden="1" xr:uid="{D103A3E7-9A60-4D3D-91D2-DFFFD25BC938}"/>
    <cellStyle name="Commentaire 5" xfId="40396" hidden="1" xr:uid="{916E4B68-45EB-4273-825B-52D925850461}"/>
    <cellStyle name="Commentaire 5" xfId="39245" hidden="1" xr:uid="{269EAE9A-B794-4DEE-BE31-6EA2FDB730ED}"/>
    <cellStyle name="Commentaire 5" xfId="40488" hidden="1" xr:uid="{5AD64614-4C70-475D-9B2A-A1CA061D43D9}"/>
    <cellStyle name="Commentaire 5" xfId="40560" hidden="1" xr:uid="{82C0F31F-AEAE-4B26-9F80-1F970284160C}"/>
    <cellStyle name="Commentaire 5" xfId="40610" hidden="1" xr:uid="{112AA832-A6F1-4E08-B69D-0EC5C82ACF27}"/>
    <cellStyle name="Commentaire 5" xfId="40659" hidden="1" xr:uid="{977AC12B-BFC9-4FB9-8BDC-07035A25EB8D}"/>
    <cellStyle name="Commentaire 5" xfId="40709" hidden="1" xr:uid="{2FDAA4E5-736A-4549-929E-ADEE82E34CD3}"/>
    <cellStyle name="Commentaire 5" xfId="40758" hidden="1" xr:uid="{4CD973FC-9308-419D-A1EF-B9A89BF91201}"/>
    <cellStyle name="Commentaire 5" xfId="40807" hidden="1" xr:uid="{E22D486C-030D-4770-B082-36F716C11BC9}"/>
    <cellStyle name="Commentaire 5" xfId="40854" hidden="1" xr:uid="{340C5583-B8A8-4CD9-9615-F0832E046417}"/>
    <cellStyle name="Commentaire 5" xfId="40901" hidden="1" xr:uid="{86403EBA-2298-46FF-80A6-D12F98BED77B}"/>
    <cellStyle name="Commentaire 5" xfId="40946" hidden="1" xr:uid="{38438771-51FA-472F-A856-D5B389961CF6}"/>
    <cellStyle name="Commentaire 5" xfId="40985" hidden="1" xr:uid="{F702BDC4-85E0-4742-ADF5-A59B3E546EA1}"/>
    <cellStyle name="Commentaire 5" xfId="41022" hidden="1" xr:uid="{5F184C09-DFB9-4113-BEA3-43D98DE261A1}"/>
    <cellStyle name="Commentaire 5" xfId="41056" hidden="1" xr:uid="{F49D9C2F-C13A-470F-9B04-29C54E122DD3}"/>
    <cellStyle name="Commentaire 5" xfId="41134" hidden="1" xr:uid="{EB81A663-5B5E-4CE4-B269-7F70C83F091F}"/>
    <cellStyle name="Commentaire 5" xfId="41212" hidden="1" xr:uid="{3D477C64-A8EA-4363-B7CB-D65CD2D49F21}"/>
    <cellStyle name="Commentaire 5" xfId="41233" hidden="1" xr:uid="{411DD5FB-D5FE-42D8-92EF-3844E80800C6}"/>
    <cellStyle name="Commentaire 5" xfId="41100" hidden="1" xr:uid="{A2A556D6-A8B0-401F-AF95-42E3FA6D8EA5}"/>
    <cellStyle name="Commentaire 5" xfId="41161" hidden="1" xr:uid="{B7B2E01B-20CB-4C40-BA34-88CCA0F54318}"/>
    <cellStyle name="Commentaire 5" xfId="41221" hidden="1" xr:uid="{16C96861-50C7-4134-B4AE-589C03414102}"/>
    <cellStyle name="Commentaire 5" xfId="41269" hidden="1" xr:uid="{B1DC92C5-D356-4CD3-AF05-7E642063D347}"/>
    <cellStyle name="Commentaire 5" xfId="41315" hidden="1" xr:uid="{3C1576C1-30C9-4DFB-96F7-27F990A90667}"/>
    <cellStyle name="Commentaire 5" xfId="41493" hidden="1" xr:uid="{E78F81F4-EC85-4D6E-BA7E-DA9C3CC51A78}"/>
    <cellStyle name="Commentaire 5" xfId="41625" hidden="1" xr:uid="{0BFBE3B0-E076-4E92-A414-80B13D18099C}"/>
    <cellStyle name="Commentaire 5" xfId="41717" hidden="1" xr:uid="{080DD0C1-5951-4A11-BD21-8862B2899646}"/>
    <cellStyle name="Commentaire 5" xfId="41788" hidden="1" xr:uid="{11EFF6D5-2254-48A8-A1B0-32A52D2240DD}"/>
    <cellStyle name="Commentaire 5" xfId="41838" hidden="1" xr:uid="{47C0DAB2-8544-4D3D-9341-4DAC16D8FFAD}"/>
    <cellStyle name="Commentaire 5" xfId="41888" hidden="1" xr:uid="{A5C11D39-BB4D-449F-AE40-5FB9E788E9D4}"/>
    <cellStyle name="Commentaire 5" xfId="41938" hidden="1" xr:uid="{A1F28411-7D3C-4AC0-A8D2-6AF6AF9F06DB}"/>
    <cellStyle name="Commentaire 5" xfId="41987" hidden="1" xr:uid="{3F627FCA-B01A-4A41-953D-BE07A5381E3F}"/>
    <cellStyle name="Commentaire 5" xfId="42036" hidden="1" xr:uid="{E4F9098D-A92D-46A1-92C3-56049DB2B58D}"/>
    <cellStyle name="Commentaire 5" xfId="42083" hidden="1" xr:uid="{39737C99-E0C3-444E-843F-F22EB30B0966}"/>
    <cellStyle name="Commentaire 5" xfId="42130" hidden="1" xr:uid="{F94EC3E6-96E8-4426-B1C6-285D494816AB}"/>
    <cellStyle name="Commentaire 5" xfId="42175" hidden="1" xr:uid="{6ED8EB24-225B-4D21-9BA9-407BD29924C9}"/>
    <cellStyle name="Commentaire 5" xfId="42214" hidden="1" xr:uid="{60CA9447-8D91-400C-B26C-617E41BE8D0E}"/>
    <cellStyle name="Commentaire 5" xfId="42251" hidden="1" xr:uid="{F2A93291-7EEB-47B3-B2F6-EE5AF1CE5B3E}"/>
    <cellStyle name="Commentaire 5" xfId="42285" hidden="1" xr:uid="{7AAF5DD5-058F-4E52-A0C1-813B27B1260A}"/>
    <cellStyle name="Commentaire 5" xfId="42363" hidden="1" xr:uid="{2D44CC42-FAB7-4BF2-BC36-DAE8989608CD}"/>
    <cellStyle name="Commentaire 5" xfId="42441" hidden="1" xr:uid="{F55CB101-9220-409F-8965-6D6AABE43E51}"/>
    <cellStyle name="Commentaire 5" xfId="42462" hidden="1" xr:uid="{6301A945-C1C9-4A6C-B117-9744B31A8E09}"/>
    <cellStyle name="Commentaire 5" xfId="42329" hidden="1" xr:uid="{3367FD94-DFB3-4466-BC22-5580F1581309}"/>
    <cellStyle name="Commentaire 5" xfId="42390" hidden="1" xr:uid="{5F5DB63B-C29D-4227-AE37-DA335A2A5090}"/>
    <cellStyle name="Commentaire 5" xfId="42450" hidden="1" xr:uid="{5684956A-F4A3-43B5-846D-C8B16736D0D0}"/>
    <cellStyle name="Commentaire 5" xfId="42498" hidden="1" xr:uid="{AC0B00FC-11BC-4052-89EF-2DA6CBBEEC1A}"/>
    <cellStyle name="Commentaire 5" xfId="42544" hidden="1" xr:uid="{6AA69772-89AC-4992-BCA7-367EECEE23C3}"/>
    <cellStyle name="Commentaire 5" xfId="42720" hidden="1" xr:uid="{8746116C-3F71-4C2C-A9C4-5DFBBB6E3FA3}"/>
    <cellStyle name="Commentaire 5" xfId="41565" hidden="1" xr:uid="{C13BA653-4FA1-47D0-8940-D2E322ACB610}"/>
    <cellStyle name="Commentaire 5" xfId="42778" hidden="1" xr:uid="{DFAD622F-2945-45AC-8740-8530333BC6F5}"/>
    <cellStyle name="Commentaire 5" xfId="42850" hidden="1" xr:uid="{630E09F7-C5FA-4256-87D6-AC3F5F12A356}"/>
    <cellStyle name="Commentaire 5" xfId="42900" hidden="1" xr:uid="{943F2BD9-36C5-455D-9E03-CE274B539389}"/>
    <cellStyle name="Commentaire 5" xfId="42950" hidden="1" xr:uid="{46C4492C-64B6-4F50-A833-AD1379202B86}"/>
    <cellStyle name="Commentaire 5" xfId="43000" hidden="1" xr:uid="{481EE971-C78F-40C0-90A7-0B47575CD5FF}"/>
    <cellStyle name="Commentaire 5" xfId="43049" hidden="1" xr:uid="{60188BAD-BD62-47AE-87EF-F1696612FA83}"/>
    <cellStyle name="Commentaire 5" xfId="43098" hidden="1" xr:uid="{086B8574-E1EC-487D-9057-2F7A6B76EFC7}"/>
    <cellStyle name="Commentaire 5" xfId="43145" hidden="1" xr:uid="{68B2E34B-D66C-4ADA-9588-C7DBDFEF9DD3}"/>
    <cellStyle name="Commentaire 5" xfId="43192" hidden="1" xr:uid="{DF16B081-61B0-422B-A306-A07ACC5A9F79}"/>
    <cellStyle name="Commentaire 5" xfId="43237" hidden="1" xr:uid="{DF41DE7B-2B38-4DAE-A521-22AD04D061C5}"/>
    <cellStyle name="Commentaire 5" xfId="43276" hidden="1" xr:uid="{C3500896-6C2D-44DC-8E3D-B167E0CB0E5E}"/>
    <cellStyle name="Commentaire 5" xfId="43313" hidden="1" xr:uid="{B91F6F7E-5D26-4C7C-B581-7994B683E35A}"/>
    <cellStyle name="Commentaire 5" xfId="43347" hidden="1" xr:uid="{166ECD6A-CBCE-4153-A496-78E22CAB1BB5}"/>
    <cellStyle name="Commentaire 5" xfId="43426" hidden="1" xr:uid="{D2217C49-F5E7-4EFB-9E75-723F23A3C24B}"/>
    <cellStyle name="Commentaire 5" xfId="43506" hidden="1" xr:uid="{A34355E0-6E69-4797-9610-C1922C94AF80}"/>
    <cellStyle name="Commentaire 5" xfId="43527" hidden="1" xr:uid="{5E1791A3-9CE3-4EA2-BAB0-2A5A41C471B1}"/>
    <cellStyle name="Commentaire 5" xfId="43393" hidden="1" xr:uid="{0681C7CE-9264-4B37-80E2-44B2C57884F8}"/>
    <cellStyle name="Commentaire 5" xfId="43453" hidden="1" xr:uid="{FFCDCC03-1C7B-4EB1-88FC-BD6AD378A454}"/>
    <cellStyle name="Commentaire 5" xfId="43515" hidden="1" xr:uid="{62B56F2E-48EA-49A0-ADCC-0623F2E34442}"/>
    <cellStyle name="Commentaire 5" xfId="43563" hidden="1" xr:uid="{CBF726A8-39B7-48C7-B9F6-267DC1E0057F}"/>
    <cellStyle name="Commentaire 5" xfId="43609" hidden="1" xr:uid="{6EB17431-E697-4BC1-AF22-7970C6F1A193}"/>
    <cellStyle name="Commentaire 5" xfId="43783" hidden="1" xr:uid="{D9729767-7A18-4B5C-AC19-357C1915734B}"/>
    <cellStyle name="Commentaire 5" xfId="43914" hidden="1" xr:uid="{E1A3C940-0A79-4C4B-A34C-06CCF00C7C96}"/>
    <cellStyle name="Commentaire 5" xfId="44006" hidden="1" xr:uid="{E37F0C59-2A66-4E05-96BE-54D6667FFB7D}"/>
    <cellStyle name="Commentaire 5" xfId="44077" hidden="1" xr:uid="{7CE2DD41-FC1B-4CAB-9B2C-A64C48A295ED}"/>
    <cellStyle name="Commentaire 5" xfId="44127" hidden="1" xr:uid="{41C3833C-CB3F-4EB3-8C3E-4F9C9B7811C1}"/>
    <cellStyle name="Commentaire 5" xfId="44177" hidden="1" xr:uid="{C20DE39C-DD98-4F00-987B-53CEE5ADE72E}"/>
    <cellStyle name="Commentaire 5" xfId="44227" hidden="1" xr:uid="{9729E6A2-9E4B-4711-8D35-E894B6E86C07}"/>
    <cellStyle name="Commentaire 5" xfId="44276" hidden="1" xr:uid="{DA8361A2-6456-44D5-A73F-3D77A4978663}"/>
    <cellStyle name="Commentaire 5" xfId="44325" hidden="1" xr:uid="{62138C5B-B0EB-4AFF-BA49-0947AAB64ADB}"/>
    <cellStyle name="Commentaire 5" xfId="44372" hidden="1" xr:uid="{25DC74D6-BFA7-49F6-9F1D-66D542AF676C}"/>
    <cellStyle name="Commentaire 5" xfId="44419" hidden="1" xr:uid="{5BD6ED04-6406-4DF6-BA58-2B38963050AB}"/>
    <cellStyle name="Commentaire 5" xfId="44464" hidden="1" xr:uid="{B827DF98-E498-409F-9AA6-62445984FDBE}"/>
    <cellStyle name="Commentaire 5" xfId="44503" hidden="1" xr:uid="{E3862B94-7FDC-4C01-8A2D-1CC27F37D6AD}"/>
    <cellStyle name="Commentaire 5" xfId="44540" hidden="1" xr:uid="{BC7326DD-591F-4C53-9BCE-0EAD9357EC94}"/>
    <cellStyle name="Commentaire 5" xfId="44574" hidden="1" xr:uid="{F919CE8B-FC94-4346-86D1-6AD131EC72A5}"/>
    <cellStyle name="Commentaire 5" xfId="44652" hidden="1" xr:uid="{338C16E7-577A-4809-909F-4DB89E7C4BB6}"/>
    <cellStyle name="Commentaire 5" xfId="44730" hidden="1" xr:uid="{514E9A5A-3965-427C-B3E7-461C739218BF}"/>
    <cellStyle name="Commentaire 5" xfId="44751" hidden="1" xr:uid="{90E4E06C-227C-44CB-8954-9AAB70E9DCB6}"/>
    <cellStyle name="Commentaire 5" xfId="44618" hidden="1" xr:uid="{38F97672-B9F9-455C-865B-BB15095E57A8}"/>
    <cellStyle name="Commentaire 5" xfId="44679" hidden="1" xr:uid="{AB5B8818-71A9-4406-8529-6C302627499A}"/>
    <cellStyle name="Commentaire 5" xfId="44739" hidden="1" xr:uid="{CA9C7C7B-7862-475D-AFEC-93A0B862317C}"/>
    <cellStyle name="Commentaire 5" xfId="44787" hidden="1" xr:uid="{6BB785BB-5FA1-4822-BE73-B36DA72AB6B8}"/>
    <cellStyle name="Commentaire 5" xfId="44833" hidden="1" xr:uid="{A6394E62-9AA1-46E0-B0E2-1C5A201D408A}"/>
    <cellStyle name="Commentaire 5" xfId="45007" hidden="1" xr:uid="{365FBB41-3988-4458-A56F-2A50AD40ABC4}"/>
    <cellStyle name="Commentaire 5" xfId="43854" hidden="1" xr:uid="{7FF443AA-1A37-409E-A93A-F4298EDAD7B1}"/>
    <cellStyle name="Commentaire 5" xfId="43819" hidden="1" xr:uid="{378E348A-67CE-4E28-8115-3E7D57234950}"/>
    <cellStyle name="Commentaire 5" xfId="45079" hidden="1" xr:uid="{B556C47A-0B90-44CB-BB47-C61641E2D681}"/>
    <cellStyle name="Commentaire 5" xfId="45128" hidden="1" xr:uid="{C69CC016-0A6F-46DE-B09F-7C8836A66AE6}"/>
    <cellStyle name="Commentaire 5" xfId="45177" hidden="1" xr:uid="{39467712-0D0E-426B-BB69-E68ADC6306AF}"/>
    <cellStyle name="Commentaire 5" xfId="45226" hidden="1" xr:uid="{FD0A56B8-5213-4871-8A97-48A278579153}"/>
    <cellStyle name="Commentaire 5" xfId="45274" hidden="1" xr:uid="{27E90B4D-7DB6-4F32-9553-BCE7FCD42669}"/>
    <cellStyle name="Commentaire 5" xfId="45322" hidden="1" xr:uid="{34BB28E2-3CEF-4BF1-B258-527D5BAAE469}"/>
    <cellStyle name="Commentaire 5" xfId="45368" hidden="1" xr:uid="{27457E8E-4FD2-4274-9139-D65F36FDC486}"/>
    <cellStyle name="Commentaire 5" xfId="45415" hidden="1" xr:uid="{E7C4646F-E007-4197-AC8E-449E71AD9904}"/>
    <cellStyle name="Commentaire 5" xfId="45460" hidden="1" xr:uid="{BEE9F7C0-09F7-423C-BA86-785A7A6281CF}"/>
    <cellStyle name="Commentaire 5" xfId="45499" hidden="1" xr:uid="{51A6EC99-5823-4D13-9BE2-7AB9FD9536FF}"/>
    <cellStyle name="Commentaire 5" xfId="45536" hidden="1" xr:uid="{7E516E24-97B3-4421-B055-420AAB16ED0F}"/>
    <cellStyle name="Commentaire 5" xfId="45570" hidden="1" xr:uid="{56494D38-C920-4D94-BA70-45F07D01A25C}"/>
    <cellStyle name="Commentaire 5" xfId="45647" hidden="1" xr:uid="{055AFE55-24E3-4100-8390-10BB41EBEA0A}"/>
    <cellStyle name="Commentaire 5" xfId="45725" hidden="1" xr:uid="{EF9FD7B6-3E2D-4D35-B159-D5C7BD2F6C90}"/>
    <cellStyle name="Commentaire 5" xfId="45746" hidden="1" xr:uid="{8D268990-5E16-46D9-A69B-81F9F7340C02}"/>
    <cellStyle name="Commentaire 5" xfId="45614" hidden="1" xr:uid="{24BA1E0E-08D5-4F09-B793-FA3D053188D6}"/>
    <cellStyle name="Commentaire 5" xfId="45674" hidden="1" xr:uid="{B8863AAE-234D-46FD-82FB-A1C8ABA4FAC9}"/>
    <cellStyle name="Commentaire 5" xfId="45734" hidden="1" xr:uid="{2FB3BDCA-E853-4B48-9429-9DE500B1C6B4}"/>
    <cellStyle name="Commentaire 5" xfId="45782" hidden="1" xr:uid="{274E5B30-1BCA-48E0-A59E-A02E704F86E7}"/>
    <cellStyle name="Commentaire 5" xfId="45828" hidden="1" xr:uid="{992362D9-256F-4E9D-9F51-8A3B3DD9C687}"/>
    <cellStyle name="Commentaire 5" xfId="46002" hidden="1" xr:uid="{2F3EC337-1451-4978-9CA1-984347F74B5F}"/>
    <cellStyle name="Commentaire 5" xfId="46111" hidden="1" xr:uid="{E77FA7E4-54BB-4205-B521-E05A7AE62CF8}"/>
    <cellStyle name="Commentaire 5" xfId="46202" hidden="1" xr:uid="{E411484E-9A91-4D72-9A32-EB1E2911EA5C}"/>
    <cellStyle name="Commentaire 5" xfId="46273" hidden="1" xr:uid="{A9A4FB2C-9759-4696-B895-5AC94D156FB0}"/>
    <cellStyle name="Commentaire 5" xfId="46323" hidden="1" xr:uid="{4A9BB06B-5E39-419A-AF71-1B5F2C490282}"/>
    <cellStyle name="Commentaire 5" xfId="46373" hidden="1" xr:uid="{BF038127-ECA2-4B0E-8F00-C420CC65F918}"/>
    <cellStyle name="Commentaire 5" xfId="46423" hidden="1" xr:uid="{44329468-5874-41E4-9F6D-29579D13D5B0}"/>
    <cellStyle name="Commentaire 5" xfId="46472" hidden="1" xr:uid="{167F95E7-DE2D-4670-AF05-B99F5B654497}"/>
    <cellStyle name="Commentaire 5" xfId="46521" hidden="1" xr:uid="{9FCDEBE7-B045-454A-AD31-69EB8787C8D6}"/>
    <cellStyle name="Commentaire 5" xfId="46568" hidden="1" xr:uid="{D31D130B-01F8-4DF1-A8E5-8A631D6E2D85}"/>
    <cellStyle name="Commentaire 5" xfId="46615" hidden="1" xr:uid="{4B10F380-70F8-476E-A24F-CFD27D62693D}"/>
    <cellStyle name="Commentaire 5" xfId="46660" hidden="1" xr:uid="{5BAEB24B-6DC0-4DC3-B7AD-ED906E2CDC7E}"/>
    <cellStyle name="Commentaire 5" xfId="46699" hidden="1" xr:uid="{4DEE1C0D-E31D-40B1-BEE8-822858A8B804}"/>
    <cellStyle name="Commentaire 5" xfId="46736" hidden="1" xr:uid="{8E350698-4774-438A-B1C7-64BD665E42D3}"/>
    <cellStyle name="Commentaire 5" xfId="46770" hidden="1" xr:uid="{EA1DA790-C9F5-47F6-9A99-1090F7AEE2BE}"/>
    <cellStyle name="Commentaire 5" xfId="46847" hidden="1" xr:uid="{AD7B1D24-21D2-4258-AA28-0C7D52A9B73D}"/>
    <cellStyle name="Commentaire 5" xfId="46925" hidden="1" xr:uid="{D47AFF94-2AED-4527-BBAF-4196A3DDECA1}"/>
    <cellStyle name="Commentaire 5" xfId="46946" hidden="1" xr:uid="{9E12CD8B-F98E-4A2E-A769-9C04B8D6440F}"/>
    <cellStyle name="Commentaire 5" xfId="46814" hidden="1" xr:uid="{4109E1D3-57B1-4542-A4FD-9783E33DA204}"/>
    <cellStyle name="Commentaire 5" xfId="46874" hidden="1" xr:uid="{8125FCC6-76D3-4C31-B97B-91DDB8B5CE44}"/>
    <cellStyle name="Commentaire 5" xfId="46934" hidden="1" xr:uid="{B459F84D-5131-474F-BD67-C90925897016}"/>
    <cellStyle name="Commentaire 5" xfId="46982" hidden="1" xr:uid="{66DD968B-23AD-4BB2-A3F7-AC1EB6A54476}"/>
    <cellStyle name="Commentaire 5" xfId="47028" hidden="1" xr:uid="{659DD8DE-48E7-4804-99D0-03A3F302D89C}"/>
    <cellStyle name="Commentaire 5" xfId="47202" hidden="1" xr:uid="{C0FBAB03-E688-4D69-9CE1-A495063DA4CF}"/>
    <cellStyle name="Commentaire 5" xfId="46052" hidden="1" xr:uid="{C496867F-165E-494D-AB30-9F332E0420B8}"/>
    <cellStyle name="Commentaire 5" xfId="47483" hidden="1" xr:uid="{8BE41CFF-4EF5-4511-B5D6-9B48CBA24023}"/>
    <cellStyle name="Commentaire 5" xfId="47555" hidden="1" xr:uid="{E1F49F83-E02C-4855-8F73-91F595F9A88D}"/>
    <cellStyle name="Commentaire 5" xfId="47605" hidden="1" xr:uid="{898D3FEC-0EF9-448B-9242-76FA668DEBE8}"/>
    <cellStyle name="Commentaire 5" xfId="47655" hidden="1" xr:uid="{DCBAB2BF-0172-4095-A0F0-C61276353D3F}"/>
    <cellStyle name="Commentaire 5" xfId="47705" hidden="1" xr:uid="{866ECDA3-AA0A-410B-88DC-7F2379102875}"/>
    <cellStyle name="Commentaire 5" xfId="47754" hidden="1" xr:uid="{F0055B54-B0F6-47FD-AE33-A7F7D56194E5}"/>
    <cellStyle name="Commentaire 5" xfId="47803" hidden="1" xr:uid="{85145615-7004-4A01-B14B-CD3C21A9C217}"/>
    <cellStyle name="Commentaire 5" xfId="47850" hidden="1" xr:uid="{EB25D30A-69EE-4CBA-986E-3C62E2B247E3}"/>
    <cellStyle name="Commentaire 5" xfId="47897" hidden="1" xr:uid="{AB589973-11BC-4108-A503-15791D0DCCC1}"/>
    <cellStyle name="Commentaire 5" xfId="47942" hidden="1" xr:uid="{22328A47-A5A2-4E5B-86C8-BDCB8C7DC49F}"/>
    <cellStyle name="Commentaire 5" xfId="47981" hidden="1" xr:uid="{220DCE0F-F519-4D21-A212-138EC5E45C0D}"/>
    <cellStyle name="Commentaire 5" xfId="48018" hidden="1" xr:uid="{E3FBD2D1-F53C-4569-ADBA-4491AB3CE7DC}"/>
    <cellStyle name="Commentaire 5" xfId="48052" hidden="1" xr:uid="{DAC514D0-B574-46AB-8924-E607B9A0B575}"/>
    <cellStyle name="Commentaire 5" xfId="48133" hidden="1" xr:uid="{6C19E9E4-6702-4839-A3A5-A436A74991AB}"/>
    <cellStyle name="Commentaire 5" xfId="48213" hidden="1" xr:uid="{5F8518D2-4926-4EA3-8BDB-34A09B6ADD50}"/>
    <cellStyle name="Commentaire 5" xfId="48237" hidden="1" xr:uid="{25220E8D-A42C-4898-BE86-722ECF674829}"/>
    <cellStyle name="Commentaire 5" xfId="48098" hidden="1" xr:uid="{3902D2F4-2F79-46CC-8AF7-64A2FB500848}"/>
    <cellStyle name="Commentaire 5" xfId="48160" hidden="1" xr:uid="{FE57E4B8-C130-4C26-BBCF-3786626A78B0}"/>
    <cellStyle name="Commentaire 5" xfId="48223" hidden="1" xr:uid="{9E6652A6-C81A-4A77-A988-3C3E6DBDFE60}"/>
    <cellStyle name="Commentaire 5" xfId="48273" hidden="1" xr:uid="{EA034E87-435F-465F-B2CF-4428F6D6928F}"/>
    <cellStyle name="Commentaire 5" xfId="48319" hidden="1" xr:uid="{49727411-1713-40A1-A767-22D0EE882E8D}"/>
    <cellStyle name="Commentaire 5" xfId="48498" hidden="1" xr:uid="{B8C6616D-892F-4A07-A355-754AB8C47108}"/>
    <cellStyle name="Commentaire 5" xfId="48667" hidden="1" xr:uid="{BE962355-A0CA-4F99-9E2F-295F0E834A83}"/>
    <cellStyle name="Commentaire 5" xfId="48760" hidden="1" xr:uid="{EE72836C-0CFC-442A-A262-4BE205416DD4}"/>
    <cellStyle name="Commentaire 5" xfId="48831" hidden="1" xr:uid="{BF8D747F-1C33-4493-A4AC-B1273ED48323}"/>
    <cellStyle name="Commentaire 5" xfId="48881" hidden="1" xr:uid="{803B3841-E84E-46BA-8D30-F7E5A323AAA1}"/>
    <cellStyle name="Commentaire 5" xfId="48931" hidden="1" xr:uid="{0ADF80B1-D4C2-40BE-AEC0-4844F18187BF}"/>
    <cellStyle name="Commentaire 5" xfId="48981" hidden="1" xr:uid="{15C21D8C-1F2A-4234-A446-AB2B70EF223A}"/>
    <cellStyle name="Commentaire 5" xfId="49030" hidden="1" xr:uid="{BB48A100-7680-4DEB-90F5-EF99E93822C1}"/>
    <cellStyle name="Commentaire 5" xfId="49079" hidden="1" xr:uid="{158EE60C-06A3-4594-A558-693967D65EBF}"/>
    <cellStyle name="Commentaire 5" xfId="49126" hidden="1" xr:uid="{92EABCF5-6713-4CA3-8E54-FBDD2FBE7E1E}"/>
    <cellStyle name="Commentaire 5" xfId="49173" hidden="1" xr:uid="{F8A3E349-73D7-4CCE-B0E8-99E42E9CA50E}"/>
    <cellStyle name="Commentaire 5" xfId="49218" hidden="1" xr:uid="{F4682179-4E5F-4C23-AD17-C1FBC5F79E67}"/>
    <cellStyle name="Commentaire 5" xfId="49257" hidden="1" xr:uid="{937F9AF1-1734-4DD8-A370-0773C90FBE25}"/>
    <cellStyle name="Commentaire 5" xfId="49294" hidden="1" xr:uid="{36A3B405-A337-4604-815E-93383EC817D8}"/>
    <cellStyle name="Commentaire 5" xfId="49328" hidden="1" xr:uid="{567B19DE-2EF9-4AD1-AFC3-8CF230FA063D}"/>
    <cellStyle name="Commentaire 5" xfId="49407" hidden="1" xr:uid="{E558B05A-9EBD-4868-890A-C4F24F9E92AF}"/>
    <cellStyle name="Commentaire 5" xfId="49485" hidden="1" xr:uid="{CDA8F5B8-D8CB-4BED-B097-24623536E236}"/>
    <cellStyle name="Commentaire 5" xfId="49507" hidden="1" xr:uid="{922589BD-419A-4147-8462-44F0B00E2292}"/>
    <cellStyle name="Commentaire 5" xfId="49372" hidden="1" xr:uid="{024E6A98-B56F-4AF0-80D1-F4FD4883992D}"/>
    <cellStyle name="Commentaire 5" xfId="49434" hidden="1" xr:uid="{41FB8F65-4748-4007-B7FB-01AE983281C2}"/>
    <cellStyle name="Commentaire 5" xfId="49494" hidden="1" xr:uid="{BAB8589B-2B12-4CDE-AEB5-EBC2C988A3AE}"/>
    <cellStyle name="Commentaire 5" xfId="49543" hidden="1" xr:uid="{FC25BBEB-0741-4CD0-A684-93A551500B42}"/>
    <cellStyle name="Commentaire 5" xfId="49589" hidden="1" xr:uid="{E2D40E35-B0C1-42B8-80A4-25A6CDB7DF22}"/>
    <cellStyle name="Commentaire 5" xfId="49766" hidden="1" xr:uid="{9709418E-444D-49D5-8C54-DB18536AE6D6}"/>
    <cellStyle name="Commentaire 5" xfId="48606" hidden="1" xr:uid="{D6BEC334-D9A7-419F-85CE-94ECFF5FD98B}"/>
    <cellStyle name="Commentaire 5" xfId="47248" hidden="1" xr:uid="{564DF4FE-9BFD-4ED0-B09D-B950C7154138}"/>
    <cellStyle name="Commentaire 5" xfId="49886" hidden="1" xr:uid="{0203CA82-A42B-460E-82FD-DBCF18F73EAB}"/>
    <cellStyle name="Commentaire 5" xfId="49936" hidden="1" xr:uid="{9029BD90-D998-4B0E-8F85-01A904E11AE6}"/>
    <cellStyle name="Commentaire 5" xfId="49986" hidden="1" xr:uid="{A7CDBA7D-71AC-426A-93A0-E2EAD6A5FB79}"/>
    <cellStyle name="Commentaire 5" xfId="50036" hidden="1" xr:uid="{3CB70A14-AB12-4AD8-9E41-CE5ADFBE6C6D}"/>
    <cellStyle name="Commentaire 5" xfId="50085" hidden="1" xr:uid="{39EBA530-6EE2-4434-AA48-9D679E10816F}"/>
    <cellStyle name="Commentaire 5" xfId="50133" hidden="1" xr:uid="{2661C3C3-EE69-4CF4-B189-930B3C8C55A8}"/>
    <cellStyle name="Commentaire 5" xfId="50180" hidden="1" xr:uid="{F934A862-1C8C-4454-8CCE-8C14E449EFEC}"/>
    <cellStyle name="Commentaire 5" xfId="50227" hidden="1" xr:uid="{C79C8DE4-26BA-4F76-B202-B358F61B518B}"/>
    <cellStyle name="Commentaire 5" xfId="50272" hidden="1" xr:uid="{31C65257-1B70-4185-B0BC-A023B63E4017}"/>
    <cellStyle name="Commentaire 5" xfId="50311" hidden="1" xr:uid="{5FDDB519-1808-4DED-9749-D12755151F97}"/>
    <cellStyle name="Commentaire 5" xfId="50348" hidden="1" xr:uid="{6511B856-B05F-46FD-B190-EA80D870FC5B}"/>
    <cellStyle name="Commentaire 5" xfId="50382" hidden="1" xr:uid="{8F62D853-68AA-4F88-AD9C-09308EB459F9}"/>
    <cellStyle name="Commentaire 5" xfId="50465" hidden="1" xr:uid="{8A0445DF-0A21-4203-BD5E-397B6882329F}"/>
    <cellStyle name="Commentaire 5" xfId="50545" hidden="1" xr:uid="{76FD90C7-63F0-429B-A936-2978A324FF5A}"/>
    <cellStyle name="Commentaire 5" xfId="50569" hidden="1" xr:uid="{5C6BE1EB-56C0-4F2E-832B-BB67AEF359E6}"/>
    <cellStyle name="Commentaire 5" xfId="50429" hidden="1" xr:uid="{8EC8210A-63B1-4B18-A8C2-3D06183CF106}"/>
    <cellStyle name="Commentaire 5" xfId="50492" hidden="1" xr:uid="{EFBBDD0C-412F-4B95-B028-907E4C830CCE}"/>
    <cellStyle name="Commentaire 5" xfId="50555" hidden="1" xr:uid="{83644DB1-D354-41D1-B1B6-8BF378263FE1}"/>
    <cellStyle name="Commentaire 5" xfId="50605" hidden="1" xr:uid="{FFE65C87-4DCC-4772-8BA3-B4A8A2EBD984}"/>
    <cellStyle name="Commentaire 5" xfId="50651" hidden="1" xr:uid="{7D68EA9E-2CB3-4FDB-A621-0033A5597EE8}"/>
    <cellStyle name="Commentaire 5" xfId="50831" hidden="1" xr:uid="{50A91D33-B933-4762-8667-30B0C302C0D5}"/>
    <cellStyle name="Commentaire 5" xfId="51003" hidden="1" xr:uid="{3637469E-C7B6-429F-B5F1-D1623FFD4CF6}"/>
    <cellStyle name="Commentaire 5" xfId="51096" hidden="1" xr:uid="{7655CB38-8CFE-45D0-A816-C258EF9FF47A}"/>
    <cellStyle name="Commentaire 5" xfId="51167" hidden="1" xr:uid="{04AE4EAB-E853-42A2-8F04-3571FD1B3D37}"/>
    <cellStyle name="Commentaire 5" xfId="51217" hidden="1" xr:uid="{AA56EAFD-D28E-444C-BDC9-9C2045A98FC0}"/>
    <cellStyle name="Commentaire 5" xfId="51267" hidden="1" xr:uid="{4160991C-3DE8-4F80-9472-4E9CD7EC548B}"/>
    <cellStyle name="Commentaire 5" xfId="51317" hidden="1" xr:uid="{B32F9F1B-74A5-45BA-822D-2EEA3ED165A3}"/>
    <cellStyle name="Commentaire 5" xfId="51366" hidden="1" xr:uid="{D3D26F6A-76A9-40E1-AEB0-05C81C28DAD7}"/>
    <cellStyle name="Commentaire 5" xfId="51415" hidden="1" xr:uid="{0D351A5F-D53C-4E42-9591-3AE0D37E7B27}"/>
    <cellStyle name="Commentaire 5" xfId="51462" hidden="1" xr:uid="{6ADF07ED-1CE6-455C-8344-AC5A25EA3F9B}"/>
    <cellStyle name="Commentaire 5" xfId="51509" hidden="1" xr:uid="{D41454B6-39DA-4509-B915-503C7F5087E1}"/>
    <cellStyle name="Commentaire 5" xfId="51554" hidden="1" xr:uid="{8158239E-A0E1-4A36-B1A5-628694745211}"/>
    <cellStyle name="Commentaire 5" xfId="51593" hidden="1" xr:uid="{2662AE08-9E67-484B-9BC2-940D882F422F}"/>
    <cellStyle name="Commentaire 5" xfId="51630" hidden="1" xr:uid="{775441C7-F675-4525-95AA-B209C6016ECA}"/>
    <cellStyle name="Commentaire 5" xfId="51664" hidden="1" xr:uid="{F667B6EC-665C-4593-B800-BEC4D50C07EE}"/>
    <cellStyle name="Commentaire 5" xfId="51742" hidden="1" xr:uid="{D29D4866-2FEF-4109-9D3C-74B05E6DA156}"/>
    <cellStyle name="Commentaire 5" xfId="51820" hidden="1" xr:uid="{97DB2966-1765-4EA3-80D3-6CCC5BBE506B}"/>
    <cellStyle name="Commentaire 5" xfId="51842" hidden="1" xr:uid="{23D78378-AB4D-4039-83AD-EC34E9DC1A56}"/>
    <cellStyle name="Commentaire 5" xfId="51708" hidden="1" xr:uid="{F2659607-E80E-4467-8AD6-89DAB9FE5D96}"/>
    <cellStyle name="Commentaire 5" xfId="51769" hidden="1" xr:uid="{73923F6E-B67F-4B31-9D8C-06911AF86964}"/>
    <cellStyle name="Commentaire 5" xfId="51829" hidden="1" xr:uid="{B9C42A66-456B-446B-AFE6-F6E5ADC39EC8}"/>
    <cellStyle name="Commentaire 5" xfId="51878" hidden="1" xr:uid="{AEAC9EBF-E34C-4CD3-B109-471F4C3DC271}"/>
    <cellStyle name="Commentaire 5" xfId="51924" hidden="1" xr:uid="{CB8BB0A2-B361-41EA-99DE-43211CCFEE7F}"/>
    <cellStyle name="Commentaire 5" xfId="52101" hidden="1" xr:uid="{69EE9CB9-12D8-462E-A6CC-EEA657C146BF}"/>
    <cellStyle name="Commentaire 5" xfId="50942" hidden="1" xr:uid="{49B9F2AA-6899-41E4-9328-634248E09C62}"/>
    <cellStyle name="Commentaire 5" xfId="48566" hidden="1" xr:uid="{EB14164B-BC92-43F6-A94B-86583B7FCF12}"/>
    <cellStyle name="Commentaire 5" xfId="52216" hidden="1" xr:uid="{A8418AAF-2670-4DC8-8A3F-CC71A03B8048}"/>
    <cellStyle name="Commentaire 5" xfId="52266" hidden="1" xr:uid="{94905C09-0169-4C92-8797-9ECDF59B6AF1}"/>
    <cellStyle name="Commentaire 5" xfId="52316" hidden="1" xr:uid="{11EFFFAF-5EAD-47D7-96AD-54D1E1862786}"/>
    <cellStyle name="Commentaire 5" xfId="52366" hidden="1" xr:uid="{C386A0E2-0571-4C9B-B5FD-6DA3616DC890}"/>
    <cellStyle name="Commentaire 5" xfId="52415" hidden="1" xr:uid="{1766C817-5FF5-44FE-822A-694C60811BA3}"/>
    <cellStyle name="Commentaire 5" xfId="52464" hidden="1" xr:uid="{879F46E7-FFF5-4160-AD3F-AA2D8D925695}"/>
    <cellStyle name="Commentaire 5" xfId="52511" hidden="1" xr:uid="{48C0EBB7-170E-426A-840F-DAB4C603D68C}"/>
    <cellStyle name="Commentaire 5" xfId="52558" hidden="1" xr:uid="{8D3BF8FF-55D1-47BC-A504-ED829524C414}"/>
    <cellStyle name="Commentaire 5" xfId="52603" hidden="1" xr:uid="{1AC90B37-FF8B-4A48-A5AF-9BDD78F155F0}"/>
    <cellStyle name="Commentaire 5" xfId="52642" hidden="1" xr:uid="{7C52300C-D904-41D8-AEF5-AD7046910487}"/>
    <cellStyle name="Commentaire 5" xfId="52679" hidden="1" xr:uid="{0365C208-90C2-47DB-9AD0-9C68F57EC812}"/>
    <cellStyle name="Commentaire 5" xfId="52713" hidden="1" xr:uid="{84751075-ECF8-4F83-ABD2-666063A17EDE}"/>
    <cellStyle name="Commentaire 5" xfId="52794" hidden="1" xr:uid="{A68EEE2A-74E4-4AC5-8051-DA1BB6134F72}"/>
    <cellStyle name="Commentaire 5" xfId="52874" hidden="1" xr:uid="{71444D07-69D8-4025-A226-535DFFD52CED}"/>
    <cellStyle name="Commentaire 5" xfId="52897" hidden="1" xr:uid="{BBE4220D-59DD-4777-B17E-68FDF8C0DC8C}"/>
    <cellStyle name="Commentaire 5" xfId="52759" hidden="1" xr:uid="{05D4B0DC-DA23-4923-860E-CE222ABFD350}"/>
    <cellStyle name="Commentaire 5" xfId="52821" hidden="1" xr:uid="{BD4B3177-BB09-499F-88DA-0BABDFF06EAB}"/>
    <cellStyle name="Commentaire 5" xfId="52883" hidden="1" xr:uid="{A245A9BA-5BE6-45F9-9DA1-947EAE49FAE4}"/>
    <cellStyle name="Commentaire 5" xfId="52933" hidden="1" xr:uid="{7809614A-0B7D-4BF1-BF3E-33F78FCC2E62}"/>
    <cellStyle name="Commentaire 5" xfId="52979" hidden="1" xr:uid="{12F8D299-FFEF-4A90-8BCD-F8B520A04E59}"/>
    <cellStyle name="Commentaire 5" xfId="53157" hidden="1" xr:uid="{B7D8AFD9-0B49-4EAF-A0E9-E038197F4B80}"/>
    <cellStyle name="Commentaire 5" xfId="53324" hidden="1" xr:uid="{E5BC9FF7-E08C-40CA-BCBF-B5C6C2D80B80}"/>
    <cellStyle name="Commentaire 5" xfId="53417" hidden="1" xr:uid="{C3879304-D697-40CB-AEC9-B22127ADCAAD}"/>
    <cellStyle name="Commentaire 5" xfId="53488" hidden="1" xr:uid="{587B981F-8006-4659-9E0B-8B713C332635}"/>
    <cellStyle name="Commentaire 5" xfId="53538" hidden="1" xr:uid="{862F6E59-DEF9-4202-B464-4A09A7A13F20}"/>
    <cellStyle name="Commentaire 5" xfId="53588" hidden="1" xr:uid="{39A6366C-391E-4F18-935F-36C4710F1569}"/>
    <cellStyle name="Commentaire 5" xfId="53638" hidden="1" xr:uid="{4524AA45-497A-4539-B607-09A18A010419}"/>
    <cellStyle name="Commentaire 5" xfId="53687" hidden="1" xr:uid="{33A894E1-D7BE-4C5F-BDC9-5E1498D228AF}"/>
    <cellStyle name="Commentaire 5" xfId="53736" hidden="1" xr:uid="{4A665888-16E4-4BC4-A71C-9F8C3ACBA6AD}"/>
    <cellStyle name="Commentaire 5" xfId="53783" hidden="1" xr:uid="{C092FFDC-7DA2-4876-ADA2-709EED282F22}"/>
    <cellStyle name="Commentaire 5" xfId="53830" hidden="1" xr:uid="{3B49E4F5-4363-4969-ACCF-6A911666994C}"/>
    <cellStyle name="Commentaire 5" xfId="53875" hidden="1" xr:uid="{1492CB9E-75DD-4E78-A138-1EF1C5AE4DFE}"/>
    <cellStyle name="Commentaire 5" xfId="53914" hidden="1" xr:uid="{8019EDE8-9A85-42D3-8C22-F72BA17AE152}"/>
    <cellStyle name="Commentaire 5" xfId="53951" hidden="1" xr:uid="{B3FF81B3-1CD8-424F-933E-363F12CDC7EA}"/>
    <cellStyle name="Commentaire 5" xfId="53985" hidden="1" xr:uid="{BCE8D72A-F6E7-4F80-B318-701BF5C5C47A}"/>
    <cellStyle name="Commentaire 5" xfId="54064" hidden="1" xr:uid="{BF535495-8F4F-4E99-9E96-3E22F0FA59E1}"/>
    <cellStyle name="Commentaire 5" xfId="54142" hidden="1" xr:uid="{63DCCBFD-BB14-46F0-A6D4-4D94B3DD67A8}"/>
    <cellStyle name="Commentaire 5" xfId="54164" hidden="1" xr:uid="{1AEE7994-604D-4F97-9496-3A344454B3EA}"/>
    <cellStyle name="Commentaire 5" xfId="54029" hidden="1" xr:uid="{EA8F1ECD-8ABF-47B5-93EE-A4F58A2969C4}"/>
    <cellStyle name="Commentaire 5" xfId="54091" hidden="1" xr:uid="{823215AD-5DD9-40AA-9CD1-DAA37B321BC1}"/>
    <cellStyle name="Commentaire 5" xfId="54151" hidden="1" xr:uid="{01B77A98-7699-4965-BD43-C2951C764510}"/>
    <cellStyle name="Commentaire 5" xfId="54200" hidden="1" xr:uid="{A65F77D7-CABE-48C9-86B3-37A60D2D3BEA}"/>
    <cellStyle name="Commentaire 5" xfId="54246" hidden="1" xr:uid="{FC5A98C1-8D1F-4E16-AC7A-6AED7A376337}"/>
    <cellStyle name="Commentaire 5" xfId="54423" hidden="1" xr:uid="{A817C2A5-08B0-4C68-8345-7C78B9B9FEB8}"/>
    <cellStyle name="Commentaire 5" xfId="53263" hidden="1" xr:uid="{5A47CE00-071F-41AC-BABD-FE156D6ADFB1}"/>
    <cellStyle name="Commentaire 5" xfId="52137" hidden="1" xr:uid="{E7A5DC83-A23D-4671-BA4D-7CCF252EB149}"/>
    <cellStyle name="Commentaire 5" xfId="54531" hidden="1" xr:uid="{074D39C2-1B91-44EF-B768-978AD735C471}"/>
    <cellStyle name="Commentaire 5" xfId="54581" hidden="1" xr:uid="{D5B1B95A-F15D-4A5F-B7D9-42F07DB2A1F0}"/>
    <cellStyle name="Commentaire 5" xfId="54631" hidden="1" xr:uid="{C186182E-E834-406D-968A-3445AD84F3F6}"/>
    <cellStyle name="Commentaire 5" xfId="54681" hidden="1" xr:uid="{CC520766-BD8C-44DD-88E7-BA4D8453C82D}"/>
    <cellStyle name="Commentaire 5" xfId="54729" hidden="1" xr:uid="{F5EC5581-7FE9-451A-85CC-4FCF9C5E472F}"/>
    <cellStyle name="Commentaire 5" xfId="54778" hidden="1" xr:uid="{5703CE48-1327-4B00-9528-2201D6A95159}"/>
    <cellStyle name="Commentaire 5" xfId="54824" hidden="1" xr:uid="{39AF277B-2605-4375-AB39-A78E75F2F4D0}"/>
    <cellStyle name="Commentaire 5" xfId="54871" hidden="1" xr:uid="{24096333-34A1-424B-A645-45058BCA7887}"/>
    <cellStyle name="Commentaire 5" xfId="54916" hidden="1" xr:uid="{69CEE5B8-E281-4A51-9A20-EFC39BC4B218}"/>
    <cellStyle name="Commentaire 5" xfId="54955" hidden="1" xr:uid="{B4DD2D93-22FE-4BA1-8927-CA468E05F849}"/>
    <cellStyle name="Commentaire 5" xfId="54992" hidden="1" xr:uid="{D618C75D-B38D-449C-AC65-469B9546C7DA}"/>
    <cellStyle name="Commentaire 5" xfId="55026" hidden="1" xr:uid="{FCE0375C-3CFF-48AF-843B-F3A0C174D3D6}"/>
    <cellStyle name="Commentaire 5" xfId="55106" hidden="1" xr:uid="{5C0E57A9-E10E-4C30-875A-29425535E180}"/>
    <cellStyle name="Commentaire 5" xfId="55186" hidden="1" xr:uid="{B9616118-840E-4506-83DF-292D4E50C223}"/>
    <cellStyle name="Commentaire 5" xfId="55208" hidden="1" xr:uid="{91706C35-7DA4-4541-9433-39D23E2BE9CA}"/>
    <cellStyle name="Commentaire 5" xfId="55072" hidden="1" xr:uid="{6AD7AD5A-0CFB-4750-A53A-0C04C4821288}"/>
    <cellStyle name="Commentaire 5" xfId="55133" hidden="1" xr:uid="{73E9B626-3B4A-4EC4-90B4-3AA6A9B9972E}"/>
    <cellStyle name="Commentaire 5" xfId="55195" hidden="1" xr:uid="{A8541B9E-EBCE-4BD1-AF80-3D8AF56251E4}"/>
    <cellStyle name="Commentaire 5" xfId="55244" hidden="1" xr:uid="{1102C87E-B36D-4412-83A8-5CEF32F1D899}"/>
    <cellStyle name="Commentaire 5" xfId="55290" hidden="1" xr:uid="{79876C74-162B-4C25-9A8A-A6962F029CAF}"/>
    <cellStyle name="Commentaire 5" xfId="55465" hidden="1" xr:uid="{9DFC958F-812E-4A37-A1D0-0FFEBAC0DA25}"/>
    <cellStyle name="Commentaire 5" xfId="55625" hidden="1" xr:uid="{137C1417-748A-4620-9800-4AA625059ACC}"/>
    <cellStyle name="Commentaire 5" xfId="55717" hidden="1" xr:uid="{702D393A-8E95-4658-B649-EF188EFC7B01}"/>
    <cellStyle name="Commentaire 5" xfId="55788" hidden="1" xr:uid="{BB523140-E217-4990-A062-846F9F715BC2}"/>
    <cellStyle name="Commentaire 5" xfId="55838" hidden="1" xr:uid="{DEE056A6-7416-49F2-BD17-7A1C725333B0}"/>
    <cellStyle name="Commentaire 5" xfId="55888" hidden="1" xr:uid="{1F33776C-7932-4235-8330-1DF4744DBBC8}"/>
    <cellStyle name="Commentaire 5" xfId="55938" hidden="1" xr:uid="{DE703EC1-4873-4557-8170-4FBD74621CAE}"/>
    <cellStyle name="Commentaire 5" xfId="55987" hidden="1" xr:uid="{618011B4-39D6-42F5-A936-72154739CD29}"/>
    <cellStyle name="Commentaire 5" xfId="56036" hidden="1" xr:uid="{986292F5-B4C5-4BAF-AC0A-880E89571FAB}"/>
    <cellStyle name="Commentaire 5" xfId="56083" hidden="1" xr:uid="{AEAF99B7-9301-4261-B349-B9B60A9A43A8}"/>
    <cellStyle name="Commentaire 5" xfId="56130" hidden="1" xr:uid="{EDF005CE-5E47-4720-8C5B-219BBBC38EFE}"/>
    <cellStyle name="Commentaire 5" xfId="56175" hidden="1" xr:uid="{CCDA6F23-126B-45C3-8A49-27F3164EB81E}"/>
    <cellStyle name="Commentaire 5" xfId="56214" hidden="1" xr:uid="{9A4E4A5B-8D40-4E05-A2CD-B368AE88B52B}"/>
    <cellStyle name="Commentaire 5" xfId="56251" hidden="1" xr:uid="{A1980025-01BD-4BF2-881F-B20DA9071B31}"/>
    <cellStyle name="Commentaire 5" xfId="56285" hidden="1" xr:uid="{61E3ECC6-E80A-4074-B0AA-C3D571D34DAA}"/>
    <cellStyle name="Commentaire 5" xfId="56364" hidden="1" xr:uid="{04FAE78B-74E6-4E29-9F36-1D012FF56EEA}"/>
    <cellStyle name="Commentaire 5" xfId="56442" hidden="1" xr:uid="{01FEF0D6-5A2C-412D-88D4-CE797AC7FFB3}"/>
    <cellStyle name="Commentaire 5" xfId="56464" hidden="1" xr:uid="{F4E538E5-02B8-48EB-81E6-5A5290525039}"/>
    <cellStyle name="Commentaire 5" xfId="56329" hidden="1" xr:uid="{19891AE9-D722-4B82-86ED-D74530D19658}"/>
    <cellStyle name="Commentaire 5" xfId="56391" hidden="1" xr:uid="{D6422362-E2A9-4970-A27A-6195D7D7A9F5}"/>
    <cellStyle name="Commentaire 5" xfId="56451" hidden="1" xr:uid="{620E126B-8EE4-4475-BB12-06E39F728A9F}"/>
    <cellStyle name="Commentaire 5" xfId="56500" hidden="1" xr:uid="{B3A94E68-ADDC-4623-B50D-5FFF76327574}"/>
    <cellStyle name="Commentaire 5" xfId="56546" hidden="1" xr:uid="{AAAFD343-F02D-495A-B829-1FBA4E7F0DE7}"/>
    <cellStyle name="Commentaire 5" xfId="56721" hidden="1" xr:uid="{0153C932-6F4C-434E-A3EA-D8A3BF6F7B5B}"/>
    <cellStyle name="Commentaire 5" xfId="55564" hidden="1" xr:uid="{AD427CBE-3508-4A71-A087-3F6C03FC397B}"/>
    <cellStyle name="Commentaire 5" xfId="52146" hidden="1" xr:uid="{9B4A1A69-3D63-41BC-B0B0-A9FF4577BB1A}"/>
    <cellStyle name="Commentaire 5" xfId="56830" hidden="1" xr:uid="{DFA86825-9BCC-463C-A614-C775BA75F657}"/>
    <cellStyle name="Commentaire 5" xfId="56880" hidden="1" xr:uid="{544048EC-15D7-43F5-AB34-0100A12D339E}"/>
    <cellStyle name="Commentaire 5" xfId="56930" hidden="1" xr:uid="{E6E8AAFF-2F48-4A1C-AD97-CF6864A66878}"/>
    <cellStyle name="Commentaire 5" xfId="56980" hidden="1" xr:uid="{ACEC863F-1A71-4166-9681-A40015C808C5}"/>
    <cellStyle name="Commentaire 5" xfId="57029" hidden="1" xr:uid="{69A1A900-53AD-427F-A39E-AC9E1223AAF9}"/>
    <cellStyle name="Commentaire 5" xfId="57078" hidden="1" xr:uid="{0A7E7E6D-6CAB-4612-9F09-182008DFA0A4}"/>
    <cellStyle name="Commentaire 5" xfId="57125" hidden="1" xr:uid="{18E95411-979C-46A1-BE8A-70FC5CD5D2D1}"/>
    <cellStyle name="Commentaire 5" xfId="57171" hidden="1" xr:uid="{06F0C042-12DC-48B2-8036-9C82E5414552}"/>
    <cellStyle name="Commentaire 5" xfId="57215" hidden="1" xr:uid="{E1D46BB5-E968-4545-8ACA-0FDDCC683AE9}"/>
    <cellStyle name="Commentaire 5" xfId="57253" hidden="1" xr:uid="{BE79B9C3-6D66-4F56-9569-BBF5B9BE2EB7}"/>
    <cellStyle name="Commentaire 5" xfId="57290" hidden="1" xr:uid="{C4E14572-1B96-4876-881E-5D92EF608EB0}"/>
    <cellStyle name="Commentaire 5" xfId="57324" hidden="1" xr:uid="{13059609-CB7C-4456-A6A6-B076298BD1CA}"/>
    <cellStyle name="Commentaire 5" xfId="57402" hidden="1" xr:uid="{103EA6FB-D869-4C81-A345-8116A4E15F1A}"/>
    <cellStyle name="Commentaire 5" xfId="57482" hidden="1" xr:uid="{06644EAE-FDF9-4F63-9BEA-1383AC6C1223}"/>
    <cellStyle name="Commentaire 5" xfId="57503" hidden="1" xr:uid="{92C87033-8968-4393-8D10-2CA1B4376371}"/>
    <cellStyle name="Commentaire 5" xfId="57369" hidden="1" xr:uid="{08569D80-E1A4-40AF-998E-B060D76B60C3}"/>
    <cellStyle name="Commentaire 5" xfId="57429" hidden="1" xr:uid="{95E6749C-6A13-491D-A9B9-37E768A19EB9}"/>
    <cellStyle name="Commentaire 5" xfId="57491" hidden="1" xr:uid="{8B907239-F569-4288-9AA8-EFC3E6E6E393}"/>
    <cellStyle name="Commentaire 5" xfId="57539" hidden="1" xr:uid="{5076D4AF-1DD5-4EAC-9FED-27D99DC30D18}"/>
    <cellStyle name="Commentaire 5" xfId="57585" hidden="1" xr:uid="{FA5F7391-1979-499D-9DBD-B229E9F5A65A}"/>
    <cellStyle name="Commentaire 5" xfId="57759" hidden="1" xr:uid="{39A8A4A7-ED04-4E2F-80EE-2F1A2B95693E}"/>
    <cellStyle name="Commentaire 5" xfId="57890" hidden="1" xr:uid="{66502E15-26C2-4955-A502-1AA19EDE0B06}"/>
    <cellStyle name="Commentaire 5" xfId="57982" hidden="1" xr:uid="{1FC24C56-E2ED-4949-95E1-FB098249109E}"/>
    <cellStyle name="Commentaire 5" xfId="58053" hidden="1" xr:uid="{ACAE2ADB-B4F1-441B-961A-9AC5B7949814}"/>
    <cellStyle name="Commentaire 5" xfId="58103" hidden="1" xr:uid="{63BC6434-9B2D-49DB-A647-58B59AC26F13}"/>
    <cellStyle name="Commentaire 5" xfId="58153" hidden="1" xr:uid="{8323BA95-F0E0-4FED-BB73-3971363B3F1C}"/>
    <cellStyle name="Commentaire 5" xfId="58203" hidden="1" xr:uid="{6A642B8D-200D-4D06-925E-8A7F73237E20}"/>
    <cellStyle name="Commentaire 5" xfId="58252" hidden="1" xr:uid="{2D19C021-7E9C-45E8-A950-8175358033CA}"/>
    <cellStyle name="Commentaire 5" xfId="58301" hidden="1" xr:uid="{72103341-39FF-4E8F-BC4D-E1B44E1E0C42}"/>
    <cellStyle name="Commentaire 5" xfId="58348" hidden="1" xr:uid="{BDFFFE35-372E-40DC-B7CC-4C16D13FC4E3}"/>
    <cellStyle name="Commentaire 5" xfId="58395" hidden="1" xr:uid="{9EBED6E5-7EF1-4937-BF86-2D3176EEC3F5}"/>
    <cellStyle name="Commentaire 5" xfId="58440" hidden="1" xr:uid="{3094B08B-A427-4FFD-AFEC-B7EBD5ED0143}"/>
    <cellStyle name="Commentaire 5" xfId="58479" hidden="1" xr:uid="{E8806B1D-704D-480E-A831-19C92C0E3793}"/>
    <cellStyle name="Commentaire 5" xfId="58516" hidden="1" xr:uid="{95B206B4-E1F7-45A2-8109-0ADE211A95F0}"/>
    <cellStyle name="Commentaire 5" xfId="58550" hidden="1" xr:uid="{F315480C-0090-402D-B7A1-3404C5D41781}"/>
    <cellStyle name="Commentaire 5" xfId="58628" hidden="1" xr:uid="{FBA0FB23-CF8A-48FE-BFE9-2DA87F608CC0}"/>
    <cellStyle name="Commentaire 5" xfId="58706" hidden="1" xr:uid="{FC789127-95FD-4CF9-B983-AF63EE8F5B85}"/>
    <cellStyle name="Commentaire 5" xfId="58727" hidden="1" xr:uid="{8FF7FA7A-0D16-4338-A742-22D92191B206}"/>
    <cellStyle name="Commentaire 5" xfId="58594" hidden="1" xr:uid="{CBA53A74-9F83-4296-87F9-289C1623E7EA}"/>
    <cellStyle name="Commentaire 5" xfId="58655" hidden="1" xr:uid="{7F813E4E-EC50-4DD6-80F3-2FD12F1987B2}"/>
    <cellStyle name="Commentaire 5" xfId="58715" hidden="1" xr:uid="{C19742D0-B083-44FC-A368-A4F68908EF14}"/>
    <cellStyle name="Commentaire 5" xfId="58763" hidden="1" xr:uid="{C84F0F9E-44DF-40B0-A91E-3D32B1EEDFAE}"/>
    <cellStyle name="Commentaire 5" xfId="58809" hidden="1" xr:uid="{9592A105-EB00-4AC6-AA03-1D38584FD1E7}"/>
    <cellStyle name="Commentaire 5" xfId="58983" hidden="1" xr:uid="{1BD47F35-C801-4B55-8DF4-599B4AE79870}"/>
    <cellStyle name="Commentaire 5" xfId="57830" hidden="1" xr:uid="{12EA1053-A348-405B-9AFA-2E2378E3E514}"/>
    <cellStyle name="Commentaire 5" xfId="55532" hidden="1" xr:uid="{736B68F8-101C-4AFA-96AE-0211A3E74863}"/>
    <cellStyle name="Commentaire 5" xfId="59065" hidden="1" xr:uid="{D349C6BD-F748-4357-B015-358364A8567E}"/>
    <cellStyle name="Commentaire 5" xfId="59114" hidden="1" xr:uid="{39F2A159-ADB0-48B0-9386-A353B8CC8564}"/>
    <cellStyle name="Commentaire 5" xfId="59163" hidden="1" xr:uid="{4C6EAD15-4B60-45C7-84EA-7C14D5CDDE2D}"/>
    <cellStyle name="Commentaire 5" xfId="59212" hidden="1" xr:uid="{4CF43EAE-A7DB-4B47-AF59-E11BCE7A6FB1}"/>
    <cellStyle name="Commentaire 5" xfId="59260" hidden="1" xr:uid="{8E61A0BC-116B-44AD-885B-7DFAD6B6A444}"/>
    <cellStyle name="Commentaire 5" xfId="59308" hidden="1" xr:uid="{10C9EF16-AF0F-47A4-A24A-05FB7C028939}"/>
    <cellStyle name="Commentaire 5" xfId="59354" hidden="1" xr:uid="{E0A3274D-52FA-4A1C-8087-DE658BA11C7A}"/>
    <cellStyle name="Commentaire 5" xfId="59401" hidden="1" xr:uid="{176DB21E-A1F3-4404-A154-CD74ED1A2C57}"/>
    <cellStyle name="Commentaire 5" xfId="59446" hidden="1" xr:uid="{16590C80-8E06-424C-A046-D78CB177E894}"/>
    <cellStyle name="Commentaire 5" xfId="59485" hidden="1" xr:uid="{9576573E-3628-4245-B09D-ED9837244ED1}"/>
    <cellStyle name="Commentaire 5" xfId="59522" hidden="1" xr:uid="{94A66161-6ED7-498A-8E94-58FA3A35E624}"/>
    <cellStyle name="Commentaire 5" xfId="59556" hidden="1" xr:uid="{572C0131-50E8-49E8-B97A-92ADF6E9BB6E}"/>
    <cellStyle name="Commentaire 5" xfId="59633" hidden="1" xr:uid="{390E3100-D720-4B21-B7DB-92C574A49E09}"/>
    <cellStyle name="Commentaire 5" xfId="59711" hidden="1" xr:uid="{03DAFDFF-23E8-46DA-ABDF-B7EA26649AA5}"/>
    <cellStyle name="Commentaire 5" xfId="59732" hidden="1" xr:uid="{B1CC1003-86FB-48F3-B6B0-AB1F61004306}"/>
    <cellStyle name="Commentaire 5" xfId="59600" hidden="1" xr:uid="{532E606A-C4EB-4BA3-A069-6494750D6D1F}"/>
    <cellStyle name="Commentaire 5" xfId="59660" hidden="1" xr:uid="{93220F31-62F3-4DED-B8A7-FC4483B6B0A0}"/>
    <cellStyle name="Commentaire 5" xfId="59720" hidden="1" xr:uid="{E4548D9D-B250-49E3-B8F8-7FA220C31E72}"/>
    <cellStyle name="Commentaire 5" xfId="59768" hidden="1" xr:uid="{1AD457D6-E40E-4370-B1DF-6EDFAD60EDCD}"/>
    <cellStyle name="Commentaire 5" xfId="59814" hidden="1" xr:uid="{06E43225-0A7D-43F5-99D3-86350286F593}"/>
    <cellStyle name="Commentaire 5" xfId="59988" hidden="1" xr:uid="{F9D4E422-FC7B-4F4B-A1E3-B4D0AA6684FE}"/>
    <cellStyle name="Commentaire 5" xfId="60097" hidden="1" xr:uid="{34053938-8E3E-4F73-AF65-4069D483D2EB}"/>
    <cellStyle name="Commentaire 5" xfId="60188" hidden="1" xr:uid="{FE2E9D3E-8B39-4E65-8D79-644C5BF5D2C7}"/>
    <cellStyle name="Commentaire 5" xfId="60259" hidden="1" xr:uid="{91FD7F2E-A13D-4C33-9644-A215E07A09E4}"/>
    <cellStyle name="Commentaire 5" xfId="60309" hidden="1" xr:uid="{3F46699D-9D75-4999-A073-E71E60C1C1FC}"/>
    <cellStyle name="Commentaire 5" xfId="60359" hidden="1" xr:uid="{B170D153-D7DE-465B-A097-AD70D3248B51}"/>
    <cellStyle name="Commentaire 5" xfId="60409" hidden="1" xr:uid="{5B901E92-7319-4569-B6B1-15327539D69E}"/>
    <cellStyle name="Commentaire 5" xfId="60458" hidden="1" xr:uid="{99CE95B1-8A25-430E-91F9-81D338F34F2F}"/>
    <cellStyle name="Commentaire 5" xfId="60507" hidden="1" xr:uid="{48D83ED6-B810-4D4F-AA8A-5DE32884193C}"/>
    <cellStyle name="Commentaire 5" xfId="60554" hidden="1" xr:uid="{50DFD439-084C-4077-BFAC-436D0D986E46}"/>
    <cellStyle name="Commentaire 5" xfId="60601" hidden="1" xr:uid="{EB315FFB-7E77-423E-A4CE-AA8763886929}"/>
    <cellStyle name="Commentaire 5" xfId="60646" hidden="1" xr:uid="{1B86A44D-D79F-4A21-9964-9C96A8AACE84}"/>
    <cellStyle name="Commentaire 5" xfId="60685" hidden="1" xr:uid="{E98F8971-0DA0-442F-AAAA-674337E7EF9E}"/>
    <cellStyle name="Commentaire 5" xfId="60722" hidden="1" xr:uid="{351340BD-0FB7-474B-85CD-3F016D001074}"/>
    <cellStyle name="Commentaire 5" xfId="60756" hidden="1" xr:uid="{1FAA801E-AD79-4A2A-AA6B-D0A18CE49993}"/>
    <cellStyle name="Commentaire 5" xfId="60833" hidden="1" xr:uid="{2AB82E30-F22D-4013-905D-AA92DA6A268B}"/>
    <cellStyle name="Commentaire 5" xfId="60911" hidden="1" xr:uid="{83183C37-F235-450D-BD68-2389F7271AE6}"/>
    <cellStyle name="Commentaire 5" xfId="60932" hidden="1" xr:uid="{9369AE20-BF0F-428E-8FC2-D406F63A3134}"/>
    <cellStyle name="Commentaire 5" xfId="60800" hidden="1" xr:uid="{829231EC-B826-4C3E-925E-15253FE7A297}"/>
    <cellStyle name="Commentaire 5" xfId="60860" hidden="1" xr:uid="{4EEFF3EA-C7E2-46E4-B01D-A2282E56D467}"/>
    <cellStyle name="Commentaire 5" xfId="60920" hidden="1" xr:uid="{43A0D63B-C07C-45BF-BA14-9C0FDFC7ED19}"/>
    <cellStyle name="Commentaire 5" xfId="60968" hidden="1" xr:uid="{54123FDE-3EC7-4EA3-BF36-5E1FA2C6539C}"/>
    <cellStyle name="Commentaire 5" xfId="61014" hidden="1" xr:uid="{82C84F47-89FB-4D52-A013-A5B6261DD98D}"/>
    <cellStyle name="Commentaire 5" xfId="61188" hidden="1" xr:uid="{9EC2FCC0-B234-44A7-A0C0-C298648C50F1}"/>
    <cellStyle name="Commentaire 5" xfId="60038" hidden="1" xr:uid="{DD28DF2F-6B68-4082-B7E6-CCB344F516E1}"/>
    <cellStyle name="Commentaire 5" xfId="61327" hidden="1" xr:uid="{F2C3EADE-2DF8-4798-B370-DFCE5256C1E4}"/>
    <cellStyle name="Commentaire 5" xfId="61398" hidden="1" xr:uid="{5E9BCFFA-A603-4886-B42D-FB224CDE5DCD}"/>
    <cellStyle name="Commentaire 5" xfId="61447" hidden="1" xr:uid="{4FF9A2F9-2FE2-4BF9-ABDF-C4D95601FB9E}"/>
    <cellStyle name="Commentaire 5" xfId="61496" hidden="1" xr:uid="{07B80730-A305-4D6B-8BE2-E8685C6D2018}"/>
    <cellStyle name="Commentaire 5" xfId="61545" hidden="1" xr:uid="{895CDE28-7EEA-433B-B794-556D8E402C70}"/>
    <cellStyle name="Commentaire 5" xfId="61593" hidden="1" xr:uid="{126A2504-2DF8-44A8-80C0-E0E7BE82AEB5}"/>
    <cellStyle name="Commentaire 5" xfId="61641" hidden="1" xr:uid="{9BFF7096-2E8D-4A08-9F19-114CB2869E31}"/>
    <cellStyle name="Commentaire 5" xfId="61687" hidden="1" xr:uid="{0227AEFA-DA90-4FC9-B1C5-1299B16BC5BE}"/>
    <cellStyle name="Commentaire 5" xfId="61733" hidden="1" xr:uid="{ED860506-5CE9-41E0-9291-A55916DF01C6}"/>
    <cellStyle name="Commentaire 5" xfId="61777" hidden="1" xr:uid="{6BE9F827-F5BD-4D3D-A98F-A8272F6FDC86}"/>
    <cellStyle name="Commentaire 5" xfId="61815" hidden="1" xr:uid="{833A3CE1-EC2F-4C9B-BA5F-2BFEA8327F17}"/>
    <cellStyle name="Commentaire 5" xfId="61852" hidden="1" xr:uid="{70FB2400-F6AC-4962-BCC7-4B0F26B39B65}"/>
    <cellStyle name="Commentaire 5" xfId="61886" hidden="1" xr:uid="{30A7EABB-FE70-4646-AE1C-F2347A271046}"/>
    <cellStyle name="Commentaire 5" xfId="61962" hidden="1" xr:uid="{77C0DA18-0CDE-42C4-A301-E0ADA18583F3}"/>
    <cellStyle name="Commentaire 5" xfId="62040" hidden="1" xr:uid="{009CE8C5-6E8C-43BB-9CBB-F879912735EB}"/>
    <cellStyle name="Commentaire 5" xfId="62061" hidden="1" xr:uid="{62820B81-9310-4438-9543-BFCB417E40DF}"/>
    <cellStyle name="Commentaire 5" xfId="61930" hidden="1" xr:uid="{FFED0CA1-3C8F-41E3-994D-6B5434F2A26F}"/>
    <cellStyle name="Commentaire 5" xfId="61989" hidden="1" xr:uid="{4326D8EC-DA39-461C-BCCA-630B5155467F}"/>
    <cellStyle name="Commentaire 5" xfId="62049" hidden="1" xr:uid="{34568312-C224-4176-AA0E-906E6E324284}"/>
    <cellStyle name="Commentaire 5" xfId="62097" hidden="1" xr:uid="{7AD8AA83-9886-421E-9879-5761B017CB4A}"/>
    <cellStyle name="Commentaire 5" xfId="62143" hidden="1" xr:uid="{D2CE2DB3-0CCC-47C7-9E2D-F48ACCA6193F}"/>
    <cellStyle name="Commentaire 5" xfId="62317" hidden="1" xr:uid="{EE5A2F12-2FD5-4AFE-850F-0467C4BC6CB9}"/>
    <cellStyle name="Commentaire 5" xfId="62426" hidden="1" xr:uid="{CED8F689-EAD5-429D-A174-1B21EC810FCE}"/>
    <cellStyle name="Commentaire 5" xfId="62517" hidden="1" xr:uid="{24C79353-C35D-4707-AAC2-DBB4BC293820}"/>
    <cellStyle name="Commentaire 5" xfId="62588" hidden="1" xr:uid="{1C6A621B-0081-406D-9B57-741EDBA3A5DA}"/>
    <cellStyle name="Commentaire 5" xfId="62638" hidden="1" xr:uid="{B9C29E09-50D2-4D84-930C-E28AF6F9F6E6}"/>
    <cellStyle name="Commentaire 5" xfId="62688" hidden="1" xr:uid="{EA924898-3F2D-4227-85FB-9156E481D92E}"/>
    <cellStyle name="Commentaire 5" xfId="62738" hidden="1" xr:uid="{61963017-D02B-40C4-BDC0-EE33CEE19711}"/>
    <cellStyle name="Commentaire 5" xfId="62787" hidden="1" xr:uid="{99299A27-5D63-48B3-89F3-6D7D5AF504B3}"/>
    <cellStyle name="Commentaire 5" xfId="62836" hidden="1" xr:uid="{F1F62499-29A6-4977-B59C-2E604D52D262}"/>
    <cellStyle name="Commentaire 5" xfId="62883" hidden="1" xr:uid="{44FE2DB9-0D65-4FF9-82C8-2A95A7E2EC0A}"/>
    <cellStyle name="Commentaire 5" xfId="62930" hidden="1" xr:uid="{30AFF867-D1D8-4AB2-95AD-CC3095149F06}"/>
    <cellStyle name="Commentaire 5" xfId="62975" hidden="1" xr:uid="{F74E7EFF-5C1C-4C0C-9557-188D945BEC7D}"/>
    <cellStyle name="Commentaire 5" xfId="63014" hidden="1" xr:uid="{32B8616E-3E7E-46C7-935D-9569E7BB6D33}"/>
    <cellStyle name="Commentaire 5" xfId="63051" hidden="1" xr:uid="{D5D1A4C9-F21F-470A-997B-5CBE88BB4FB6}"/>
    <cellStyle name="Commentaire 5" xfId="63085" hidden="1" xr:uid="{1E22541A-53E6-4795-BE53-41DAE0295FD4}"/>
    <cellStyle name="Commentaire 5" xfId="63162" hidden="1" xr:uid="{174B0302-FE56-41EB-8E9B-44CBFDC906D4}"/>
    <cellStyle name="Commentaire 5" xfId="63240" hidden="1" xr:uid="{BD9979E8-D06A-40FB-BB7D-3318A2302D33}"/>
    <cellStyle name="Commentaire 5" xfId="63261" hidden="1" xr:uid="{F1990FE6-BA6E-40DE-8028-605DD36A126A}"/>
    <cellStyle name="Commentaire 5" xfId="63129" hidden="1" xr:uid="{A307087F-9712-489E-A302-F37086B32BD9}"/>
    <cellStyle name="Commentaire 5" xfId="63189" hidden="1" xr:uid="{F8ACDB49-3692-4C5C-AFD5-222BAC244961}"/>
    <cellStyle name="Commentaire 5" xfId="63249" hidden="1" xr:uid="{8886997B-4312-459E-A683-656875E48E86}"/>
    <cellStyle name="Commentaire 5" xfId="63297" hidden="1" xr:uid="{928E1BCA-8406-4AD6-B1DF-CDE81AA21BD8}"/>
    <cellStyle name="Commentaire 5" xfId="63343" hidden="1" xr:uid="{392B9584-48CB-4221-8EC8-9C842782C1D3}"/>
    <cellStyle name="Commentaire 5" xfId="63517" hidden="1" xr:uid="{87144AFD-1489-4259-AC24-B8242611E781}"/>
    <cellStyle name="Commentaire 5" xfId="62367" xr:uid="{026DE67D-8581-456B-AC0E-AB22EC6B4520}"/>
    <cellStyle name="Commentaire 6" xfId="144" hidden="1" xr:uid="{00000000-0005-0000-0000-00006E590000}"/>
    <cellStyle name="Commentaire 6" xfId="246" hidden="1" xr:uid="{00000000-0005-0000-0000-00006F590000}"/>
    <cellStyle name="Commentaire 6" xfId="298" hidden="1" xr:uid="{00000000-0005-0000-0000-000070590000}"/>
    <cellStyle name="Commentaire 6" xfId="348" hidden="1" xr:uid="{00000000-0005-0000-0000-000071590000}"/>
    <cellStyle name="Commentaire 6" xfId="398" hidden="1" xr:uid="{00000000-0005-0000-0000-000072590000}"/>
    <cellStyle name="Commentaire 6" xfId="448" hidden="1" xr:uid="{00000000-0005-0000-0000-000073590000}"/>
    <cellStyle name="Commentaire 6" xfId="497" hidden="1" xr:uid="{00000000-0005-0000-0000-000074590000}"/>
    <cellStyle name="Commentaire 6" xfId="546" hidden="1" xr:uid="{00000000-0005-0000-0000-000075590000}"/>
    <cellStyle name="Commentaire 6" xfId="593" hidden="1" xr:uid="{00000000-0005-0000-0000-000076590000}"/>
    <cellStyle name="Commentaire 6" xfId="640" hidden="1" xr:uid="{00000000-0005-0000-0000-000077590000}"/>
    <cellStyle name="Commentaire 6" xfId="685" hidden="1" xr:uid="{00000000-0005-0000-0000-000078590000}"/>
    <cellStyle name="Commentaire 6" xfId="724" hidden="1" xr:uid="{00000000-0005-0000-0000-000079590000}"/>
    <cellStyle name="Commentaire 6" xfId="761" hidden="1" xr:uid="{00000000-0005-0000-0000-00007A590000}"/>
    <cellStyle name="Commentaire 6" xfId="796" hidden="1" xr:uid="{00000000-0005-0000-0000-00007B590000}"/>
    <cellStyle name="Commentaire 6" xfId="898" hidden="1" xr:uid="{00000000-0005-0000-0000-00007C590000}"/>
    <cellStyle name="Commentaire 6" xfId="954" hidden="1" xr:uid="{00000000-0005-0000-0000-00007D590000}"/>
    <cellStyle name="Commentaire 6" xfId="1019" hidden="1" xr:uid="{00000000-0005-0000-0000-00007E590000}"/>
    <cellStyle name="Commentaire 6" xfId="1065" hidden="1" xr:uid="{00000000-0005-0000-0000-00007F590000}"/>
    <cellStyle name="Commentaire 6" xfId="1109" hidden="1" xr:uid="{00000000-0005-0000-0000-000080590000}"/>
    <cellStyle name="Commentaire 6" xfId="1148" hidden="1" xr:uid="{00000000-0005-0000-0000-000081590000}"/>
    <cellStyle name="Commentaire 6" xfId="1184" hidden="1" xr:uid="{00000000-0005-0000-0000-000082590000}"/>
    <cellStyle name="Commentaire 6" xfId="1219" hidden="1" xr:uid="{00000000-0005-0000-0000-000083590000}"/>
    <cellStyle name="Commentaire 6" xfId="1265" hidden="1" xr:uid="{00000000-0005-0000-0000-000084590000}"/>
    <cellStyle name="Commentaire 6" xfId="1520" hidden="1" xr:uid="{00000000-0005-0000-0000-000085590000}"/>
    <cellStyle name="Commentaire 6" xfId="1622" hidden="1" xr:uid="{00000000-0005-0000-0000-000086590000}"/>
    <cellStyle name="Commentaire 6" xfId="1674" hidden="1" xr:uid="{00000000-0005-0000-0000-000087590000}"/>
    <cellStyle name="Commentaire 6" xfId="1724" hidden="1" xr:uid="{00000000-0005-0000-0000-000088590000}"/>
    <cellStyle name="Commentaire 6" xfId="1774" hidden="1" xr:uid="{00000000-0005-0000-0000-000089590000}"/>
    <cellStyle name="Commentaire 6" xfId="1824" hidden="1" xr:uid="{00000000-0005-0000-0000-00008A590000}"/>
    <cellStyle name="Commentaire 6" xfId="1873" hidden="1" xr:uid="{00000000-0005-0000-0000-00008B590000}"/>
    <cellStyle name="Commentaire 6" xfId="1922" hidden="1" xr:uid="{00000000-0005-0000-0000-00008C590000}"/>
    <cellStyle name="Commentaire 6" xfId="1969" hidden="1" xr:uid="{00000000-0005-0000-0000-00008D590000}"/>
    <cellStyle name="Commentaire 6" xfId="2016" hidden="1" xr:uid="{00000000-0005-0000-0000-00008E590000}"/>
    <cellStyle name="Commentaire 6" xfId="2061" hidden="1" xr:uid="{00000000-0005-0000-0000-00008F590000}"/>
    <cellStyle name="Commentaire 6" xfId="2100" hidden="1" xr:uid="{00000000-0005-0000-0000-000090590000}"/>
    <cellStyle name="Commentaire 6" xfId="2137" hidden="1" xr:uid="{00000000-0005-0000-0000-000091590000}"/>
    <cellStyle name="Commentaire 6" xfId="2172" hidden="1" xr:uid="{00000000-0005-0000-0000-000092590000}"/>
    <cellStyle name="Commentaire 6" xfId="2274" hidden="1" xr:uid="{00000000-0005-0000-0000-000093590000}"/>
    <cellStyle name="Commentaire 6" xfId="2330" hidden="1" xr:uid="{00000000-0005-0000-0000-000094590000}"/>
    <cellStyle name="Commentaire 6" xfId="2395" hidden="1" xr:uid="{00000000-0005-0000-0000-000095590000}"/>
    <cellStyle name="Commentaire 6" xfId="2441" hidden="1" xr:uid="{00000000-0005-0000-0000-000096590000}"/>
    <cellStyle name="Commentaire 6" xfId="2485" hidden="1" xr:uid="{00000000-0005-0000-0000-000097590000}"/>
    <cellStyle name="Commentaire 6" xfId="2524" hidden="1" xr:uid="{00000000-0005-0000-0000-000098590000}"/>
    <cellStyle name="Commentaire 6" xfId="2560" hidden="1" xr:uid="{00000000-0005-0000-0000-000099590000}"/>
    <cellStyle name="Commentaire 6" xfId="2595" hidden="1" xr:uid="{00000000-0005-0000-0000-00009A590000}"/>
    <cellStyle name="Commentaire 6" xfId="2640" hidden="1" xr:uid="{00000000-0005-0000-0000-00009B590000}"/>
    <cellStyle name="Commentaire 6" xfId="1439" hidden="1" xr:uid="{00000000-0005-0000-0000-00009C590000}"/>
    <cellStyle name="Commentaire 6" xfId="2817" hidden="1" xr:uid="{00000000-0005-0000-0000-00009D590000}"/>
    <cellStyle name="Commentaire 6" xfId="2869" hidden="1" xr:uid="{00000000-0005-0000-0000-00009E590000}"/>
    <cellStyle name="Commentaire 6" xfId="2918" hidden="1" xr:uid="{00000000-0005-0000-0000-00009F590000}"/>
    <cellStyle name="Commentaire 6" xfId="2968" hidden="1" xr:uid="{00000000-0005-0000-0000-0000A0590000}"/>
    <cellStyle name="Commentaire 6" xfId="3018" hidden="1" xr:uid="{00000000-0005-0000-0000-0000A1590000}"/>
    <cellStyle name="Commentaire 6" xfId="3067" hidden="1" xr:uid="{00000000-0005-0000-0000-0000A2590000}"/>
    <cellStyle name="Commentaire 6" xfId="3116" hidden="1" xr:uid="{00000000-0005-0000-0000-0000A3590000}"/>
    <cellStyle name="Commentaire 6" xfId="3163" hidden="1" xr:uid="{00000000-0005-0000-0000-0000A4590000}"/>
    <cellStyle name="Commentaire 6" xfId="3210" hidden="1" xr:uid="{00000000-0005-0000-0000-0000A5590000}"/>
    <cellStyle name="Commentaire 6" xfId="3255" hidden="1" xr:uid="{00000000-0005-0000-0000-0000A6590000}"/>
    <cellStyle name="Commentaire 6" xfId="3294" hidden="1" xr:uid="{00000000-0005-0000-0000-0000A7590000}"/>
    <cellStyle name="Commentaire 6" xfId="3331" hidden="1" xr:uid="{00000000-0005-0000-0000-0000A8590000}"/>
    <cellStyle name="Commentaire 6" xfId="3366" hidden="1" xr:uid="{00000000-0005-0000-0000-0000A9590000}"/>
    <cellStyle name="Commentaire 6" xfId="3467" hidden="1" xr:uid="{00000000-0005-0000-0000-0000AA590000}"/>
    <cellStyle name="Commentaire 6" xfId="3523" hidden="1" xr:uid="{00000000-0005-0000-0000-0000AB590000}"/>
    <cellStyle name="Commentaire 6" xfId="3587" hidden="1" xr:uid="{00000000-0005-0000-0000-0000AC590000}"/>
    <cellStyle name="Commentaire 6" xfId="3633" hidden="1" xr:uid="{00000000-0005-0000-0000-0000AD590000}"/>
    <cellStyle name="Commentaire 6" xfId="3677" hidden="1" xr:uid="{00000000-0005-0000-0000-0000AE590000}"/>
    <cellStyle name="Commentaire 6" xfId="3716" hidden="1" xr:uid="{00000000-0005-0000-0000-0000AF590000}"/>
    <cellStyle name="Commentaire 6" xfId="3752" hidden="1" xr:uid="{00000000-0005-0000-0000-0000B0590000}"/>
    <cellStyle name="Commentaire 6" xfId="3787" hidden="1" xr:uid="{00000000-0005-0000-0000-0000B1590000}"/>
    <cellStyle name="Commentaire 6" xfId="3831" hidden="1" xr:uid="{00000000-0005-0000-0000-0000B2590000}"/>
    <cellStyle name="Commentaire 6" xfId="2752" hidden="1" xr:uid="{00000000-0005-0000-0000-0000B3590000}"/>
    <cellStyle name="Commentaire 6" xfId="2245" hidden="1" xr:uid="{00000000-0005-0000-0000-0000B4590000}"/>
    <cellStyle name="Commentaire 6" xfId="3979" hidden="1" xr:uid="{00000000-0005-0000-0000-0000B5590000}"/>
    <cellStyle name="Commentaire 6" xfId="4029" hidden="1" xr:uid="{00000000-0005-0000-0000-0000B6590000}"/>
    <cellStyle name="Commentaire 6" xfId="4079" hidden="1" xr:uid="{00000000-0005-0000-0000-0000B7590000}"/>
    <cellStyle name="Commentaire 6" xfId="4129" hidden="1" xr:uid="{00000000-0005-0000-0000-0000B8590000}"/>
    <cellStyle name="Commentaire 6" xfId="4178" hidden="1" xr:uid="{00000000-0005-0000-0000-0000B9590000}"/>
    <cellStyle name="Commentaire 6" xfId="4227" hidden="1" xr:uid="{00000000-0005-0000-0000-0000BA590000}"/>
    <cellStyle name="Commentaire 6" xfId="4274" hidden="1" xr:uid="{00000000-0005-0000-0000-0000BB590000}"/>
    <cellStyle name="Commentaire 6" xfId="4321" hidden="1" xr:uid="{00000000-0005-0000-0000-0000BC590000}"/>
    <cellStyle name="Commentaire 6" xfId="4366" hidden="1" xr:uid="{00000000-0005-0000-0000-0000BD590000}"/>
    <cellStyle name="Commentaire 6" xfId="4405" hidden="1" xr:uid="{00000000-0005-0000-0000-0000BE590000}"/>
    <cellStyle name="Commentaire 6" xfId="4442" hidden="1" xr:uid="{00000000-0005-0000-0000-0000BF590000}"/>
    <cellStyle name="Commentaire 6" xfId="4477" hidden="1" xr:uid="{00000000-0005-0000-0000-0000C0590000}"/>
    <cellStyle name="Commentaire 6" xfId="4573" hidden="1" xr:uid="{00000000-0005-0000-0000-0000C1590000}"/>
    <cellStyle name="Commentaire 6" xfId="4628" hidden="1" xr:uid="{00000000-0005-0000-0000-0000C2590000}"/>
    <cellStyle name="Commentaire 6" xfId="4691" hidden="1" xr:uid="{00000000-0005-0000-0000-0000C3590000}"/>
    <cellStyle name="Commentaire 6" xfId="4737" hidden="1" xr:uid="{00000000-0005-0000-0000-0000C4590000}"/>
    <cellStyle name="Commentaire 6" xfId="4781" hidden="1" xr:uid="{00000000-0005-0000-0000-0000C5590000}"/>
    <cellStyle name="Commentaire 6" xfId="4820" hidden="1" xr:uid="{00000000-0005-0000-0000-0000C6590000}"/>
    <cellStyle name="Commentaire 6" xfId="4856" hidden="1" xr:uid="{00000000-0005-0000-0000-0000C7590000}"/>
    <cellStyle name="Commentaire 6" xfId="4891" hidden="1" xr:uid="{00000000-0005-0000-0000-0000C8590000}"/>
    <cellStyle name="Commentaire 6" xfId="4931" hidden="1" xr:uid="{00000000-0005-0000-0000-0000C9590000}"/>
    <cellStyle name="Commentaire 6" xfId="2721" hidden="1" xr:uid="{00000000-0005-0000-0000-0000CA590000}"/>
    <cellStyle name="Commentaire 6" xfId="5028" hidden="1" xr:uid="{00000000-0005-0000-0000-0000CB590000}"/>
    <cellStyle name="Commentaire 6" xfId="5079" hidden="1" xr:uid="{00000000-0005-0000-0000-0000CC590000}"/>
    <cellStyle name="Commentaire 6" xfId="5128" hidden="1" xr:uid="{00000000-0005-0000-0000-0000CD590000}"/>
    <cellStyle name="Commentaire 6" xfId="5178" hidden="1" xr:uid="{00000000-0005-0000-0000-0000CE590000}"/>
    <cellStyle name="Commentaire 6" xfId="5228" hidden="1" xr:uid="{00000000-0005-0000-0000-0000CF590000}"/>
    <cellStyle name="Commentaire 6" xfId="5277" hidden="1" xr:uid="{00000000-0005-0000-0000-0000D0590000}"/>
    <cellStyle name="Commentaire 6" xfId="5326" hidden="1" xr:uid="{00000000-0005-0000-0000-0000D1590000}"/>
    <cellStyle name="Commentaire 6" xfId="5373" hidden="1" xr:uid="{00000000-0005-0000-0000-0000D2590000}"/>
    <cellStyle name="Commentaire 6" xfId="5420" hidden="1" xr:uid="{00000000-0005-0000-0000-0000D3590000}"/>
    <cellStyle name="Commentaire 6" xfId="5465" hidden="1" xr:uid="{00000000-0005-0000-0000-0000D4590000}"/>
    <cellStyle name="Commentaire 6" xfId="5504" hidden="1" xr:uid="{00000000-0005-0000-0000-0000D5590000}"/>
    <cellStyle name="Commentaire 6" xfId="5541" hidden="1" xr:uid="{00000000-0005-0000-0000-0000D6590000}"/>
    <cellStyle name="Commentaire 6" xfId="5576" hidden="1" xr:uid="{00000000-0005-0000-0000-0000D7590000}"/>
    <cellStyle name="Commentaire 6" xfId="5672" hidden="1" xr:uid="{00000000-0005-0000-0000-0000D8590000}"/>
    <cellStyle name="Commentaire 6" xfId="5726" hidden="1" xr:uid="{00000000-0005-0000-0000-0000D9590000}"/>
    <cellStyle name="Commentaire 6" xfId="5788" hidden="1" xr:uid="{00000000-0005-0000-0000-0000DA590000}"/>
    <cellStyle name="Commentaire 6" xfId="5834" hidden="1" xr:uid="{00000000-0005-0000-0000-0000DB590000}"/>
    <cellStyle name="Commentaire 6" xfId="5878" hidden="1" xr:uid="{00000000-0005-0000-0000-0000DC590000}"/>
    <cellStyle name="Commentaire 6" xfId="5917" hidden="1" xr:uid="{00000000-0005-0000-0000-0000DD590000}"/>
    <cellStyle name="Commentaire 6" xfId="5953" hidden="1" xr:uid="{00000000-0005-0000-0000-0000DE590000}"/>
    <cellStyle name="Commentaire 6" xfId="5988" hidden="1" xr:uid="{00000000-0005-0000-0000-0000DF590000}"/>
    <cellStyle name="Commentaire 6" xfId="6028" hidden="1" xr:uid="{00000000-0005-0000-0000-0000E0590000}"/>
    <cellStyle name="Commentaire 6" xfId="6203" hidden="1" xr:uid="{00000000-0005-0000-0000-0000E1590000}"/>
    <cellStyle name="Commentaire 6" xfId="6305" hidden="1" xr:uid="{00000000-0005-0000-0000-0000E2590000}"/>
    <cellStyle name="Commentaire 6" xfId="6357" hidden="1" xr:uid="{00000000-0005-0000-0000-0000E3590000}"/>
    <cellStyle name="Commentaire 6" xfId="6407" hidden="1" xr:uid="{00000000-0005-0000-0000-0000E4590000}"/>
    <cellStyle name="Commentaire 6" xfId="6457" hidden="1" xr:uid="{00000000-0005-0000-0000-0000E5590000}"/>
    <cellStyle name="Commentaire 6" xfId="6507" hidden="1" xr:uid="{00000000-0005-0000-0000-0000E6590000}"/>
    <cellStyle name="Commentaire 6" xfId="6556" hidden="1" xr:uid="{00000000-0005-0000-0000-0000E7590000}"/>
    <cellStyle name="Commentaire 6" xfId="6605" hidden="1" xr:uid="{00000000-0005-0000-0000-0000E8590000}"/>
    <cellStyle name="Commentaire 6" xfId="6652" hidden="1" xr:uid="{00000000-0005-0000-0000-0000E9590000}"/>
    <cellStyle name="Commentaire 6" xfId="6699" hidden="1" xr:uid="{00000000-0005-0000-0000-0000EA590000}"/>
    <cellStyle name="Commentaire 6" xfId="6744" hidden="1" xr:uid="{00000000-0005-0000-0000-0000EB590000}"/>
    <cellStyle name="Commentaire 6" xfId="6783" hidden="1" xr:uid="{00000000-0005-0000-0000-0000EC590000}"/>
    <cellStyle name="Commentaire 6" xfId="6820" hidden="1" xr:uid="{00000000-0005-0000-0000-0000ED590000}"/>
    <cellStyle name="Commentaire 6" xfId="6855" hidden="1" xr:uid="{00000000-0005-0000-0000-0000EE590000}"/>
    <cellStyle name="Commentaire 6" xfId="6955" hidden="1" xr:uid="{00000000-0005-0000-0000-0000EF590000}"/>
    <cellStyle name="Commentaire 6" xfId="7011" hidden="1" xr:uid="{00000000-0005-0000-0000-0000F0590000}"/>
    <cellStyle name="Commentaire 6" xfId="7076" hidden="1" xr:uid="{00000000-0005-0000-0000-0000F1590000}"/>
    <cellStyle name="Commentaire 6" xfId="7122" hidden="1" xr:uid="{00000000-0005-0000-0000-0000F2590000}"/>
    <cellStyle name="Commentaire 6" xfId="7166" hidden="1" xr:uid="{00000000-0005-0000-0000-0000F3590000}"/>
    <cellStyle name="Commentaire 6" xfId="7205" hidden="1" xr:uid="{00000000-0005-0000-0000-0000F4590000}"/>
    <cellStyle name="Commentaire 6" xfId="7241" hidden="1" xr:uid="{00000000-0005-0000-0000-0000F5590000}"/>
    <cellStyle name="Commentaire 6" xfId="7276" hidden="1" xr:uid="{00000000-0005-0000-0000-0000F6590000}"/>
    <cellStyle name="Commentaire 6" xfId="7321" hidden="1" xr:uid="{00000000-0005-0000-0000-0000F7590000}"/>
    <cellStyle name="Commentaire 6" xfId="7480" hidden="1" xr:uid="{00000000-0005-0000-0000-0000F8590000}"/>
    <cellStyle name="Commentaire 6" xfId="7573" hidden="1" xr:uid="{00000000-0005-0000-0000-0000F9590000}"/>
    <cellStyle name="Commentaire 6" xfId="7624" hidden="1" xr:uid="{00000000-0005-0000-0000-0000FA590000}"/>
    <cellStyle name="Commentaire 6" xfId="7674" hidden="1" xr:uid="{00000000-0005-0000-0000-0000FB590000}"/>
    <cellStyle name="Commentaire 6" xfId="7724" hidden="1" xr:uid="{00000000-0005-0000-0000-0000FC590000}"/>
    <cellStyle name="Commentaire 6" xfId="7774" hidden="1" xr:uid="{00000000-0005-0000-0000-0000FD590000}"/>
    <cellStyle name="Commentaire 6" xfId="7823" hidden="1" xr:uid="{00000000-0005-0000-0000-0000FE590000}"/>
    <cellStyle name="Commentaire 6" xfId="7872" hidden="1" xr:uid="{00000000-0005-0000-0000-0000FF590000}"/>
    <cellStyle name="Commentaire 6" xfId="7919" hidden="1" xr:uid="{00000000-0005-0000-0000-0000005A0000}"/>
    <cellStyle name="Commentaire 6" xfId="7966" hidden="1" xr:uid="{00000000-0005-0000-0000-0000015A0000}"/>
    <cellStyle name="Commentaire 6" xfId="8011" hidden="1" xr:uid="{00000000-0005-0000-0000-0000025A0000}"/>
    <cellStyle name="Commentaire 6" xfId="8050" hidden="1" xr:uid="{00000000-0005-0000-0000-0000035A0000}"/>
    <cellStyle name="Commentaire 6" xfId="8087" hidden="1" xr:uid="{00000000-0005-0000-0000-0000045A0000}"/>
    <cellStyle name="Commentaire 6" xfId="8122" hidden="1" xr:uid="{00000000-0005-0000-0000-0000055A0000}"/>
    <cellStyle name="Commentaire 6" xfId="8220" hidden="1" xr:uid="{00000000-0005-0000-0000-0000065A0000}"/>
    <cellStyle name="Commentaire 6" xfId="8274" hidden="1" xr:uid="{00000000-0005-0000-0000-0000075A0000}"/>
    <cellStyle name="Commentaire 6" xfId="8337" hidden="1" xr:uid="{00000000-0005-0000-0000-0000085A0000}"/>
    <cellStyle name="Commentaire 6" xfId="8383" hidden="1" xr:uid="{00000000-0005-0000-0000-0000095A0000}"/>
    <cellStyle name="Commentaire 6" xfId="8427" hidden="1" xr:uid="{00000000-0005-0000-0000-00000A5A0000}"/>
    <cellStyle name="Commentaire 6" xfId="8466" hidden="1" xr:uid="{00000000-0005-0000-0000-00000B5A0000}"/>
    <cellStyle name="Commentaire 6" xfId="8502" hidden="1" xr:uid="{00000000-0005-0000-0000-00000C5A0000}"/>
    <cellStyle name="Commentaire 6" xfId="8537" hidden="1" xr:uid="{00000000-0005-0000-0000-00000D5A0000}"/>
    <cellStyle name="Commentaire 6" xfId="8579" hidden="1" xr:uid="{00000000-0005-0000-0000-00000E5A0000}"/>
    <cellStyle name="Commentaire 6" xfId="7420" hidden="1" xr:uid="{00000000-0005-0000-0000-00000F5A0000}"/>
    <cellStyle name="Commentaire 6" xfId="8680" hidden="1" xr:uid="{00000000-0005-0000-0000-0000105A0000}"/>
    <cellStyle name="Commentaire 6" xfId="8732" hidden="1" xr:uid="{00000000-0005-0000-0000-0000115A0000}"/>
    <cellStyle name="Commentaire 6" xfId="8782" hidden="1" xr:uid="{00000000-0005-0000-0000-0000125A0000}"/>
    <cellStyle name="Commentaire 6" xfId="8831" hidden="1" xr:uid="{00000000-0005-0000-0000-0000135A0000}"/>
    <cellStyle name="Commentaire 6" xfId="8881" hidden="1" xr:uid="{00000000-0005-0000-0000-0000145A0000}"/>
    <cellStyle name="Commentaire 6" xfId="8930" hidden="1" xr:uid="{00000000-0005-0000-0000-0000155A0000}"/>
    <cellStyle name="Commentaire 6" xfId="8979" hidden="1" xr:uid="{00000000-0005-0000-0000-0000165A0000}"/>
    <cellStyle name="Commentaire 6" xfId="9026" hidden="1" xr:uid="{00000000-0005-0000-0000-0000175A0000}"/>
    <cellStyle name="Commentaire 6" xfId="9073" hidden="1" xr:uid="{00000000-0005-0000-0000-0000185A0000}"/>
    <cellStyle name="Commentaire 6" xfId="9118" hidden="1" xr:uid="{00000000-0005-0000-0000-0000195A0000}"/>
    <cellStyle name="Commentaire 6" xfId="9157" hidden="1" xr:uid="{00000000-0005-0000-0000-00001A5A0000}"/>
    <cellStyle name="Commentaire 6" xfId="9194" hidden="1" xr:uid="{00000000-0005-0000-0000-00001B5A0000}"/>
    <cellStyle name="Commentaire 6" xfId="9229" hidden="1" xr:uid="{00000000-0005-0000-0000-00001C5A0000}"/>
    <cellStyle name="Commentaire 6" xfId="9331" hidden="1" xr:uid="{00000000-0005-0000-0000-00001D5A0000}"/>
    <cellStyle name="Commentaire 6" xfId="9387" hidden="1" xr:uid="{00000000-0005-0000-0000-00001E5A0000}"/>
    <cellStyle name="Commentaire 6" xfId="9452" hidden="1" xr:uid="{00000000-0005-0000-0000-00001F5A0000}"/>
    <cellStyle name="Commentaire 6" xfId="9498" hidden="1" xr:uid="{00000000-0005-0000-0000-0000205A0000}"/>
    <cellStyle name="Commentaire 6" xfId="9542" hidden="1" xr:uid="{00000000-0005-0000-0000-0000215A0000}"/>
    <cellStyle name="Commentaire 6" xfId="9581" hidden="1" xr:uid="{00000000-0005-0000-0000-0000225A0000}"/>
    <cellStyle name="Commentaire 6" xfId="9617" hidden="1" xr:uid="{00000000-0005-0000-0000-0000235A0000}"/>
    <cellStyle name="Commentaire 6" xfId="9652" hidden="1" xr:uid="{00000000-0005-0000-0000-0000245A0000}"/>
    <cellStyle name="Commentaire 6" xfId="9698" hidden="1" xr:uid="{00000000-0005-0000-0000-0000255A0000}"/>
    <cellStyle name="Commentaire 6" xfId="9860" hidden="1" xr:uid="{00000000-0005-0000-0000-0000265A0000}"/>
    <cellStyle name="Commentaire 6" xfId="9953" hidden="1" xr:uid="{00000000-0005-0000-0000-0000275A0000}"/>
    <cellStyle name="Commentaire 6" xfId="10004" hidden="1" xr:uid="{00000000-0005-0000-0000-0000285A0000}"/>
    <cellStyle name="Commentaire 6" xfId="10054" hidden="1" xr:uid="{00000000-0005-0000-0000-0000295A0000}"/>
    <cellStyle name="Commentaire 6" xfId="10104" hidden="1" xr:uid="{00000000-0005-0000-0000-00002A5A0000}"/>
    <cellStyle name="Commentaire 6" xfId="10154" hidden="1" xr:uid="{00000000-0005-0000-0000-00002B5A0000}"/>
    <cellStyle name="Commentaire 6" xfId="10203" hidden="1" xr:uid="{00000000-0005-0000-0000-00002C5A0000}"/>
    <cellStyle name="Commentaire 6" xfId="10252" hidden="1" xr:uid="{00000000-0005-0000-0000-00002D5A0000}"/>
    <cellStyle name="Commentaire 6" xfId="10299" hidden="1" xr:uid="{00000000-0005-0000-0000-00002E5A0000}"/>
    <cellStyle name="Commentaire 6" xfId="10346" hidden="1" xr:uid="{00000000-0005-0000-0000-00002F5A0000}"/>
    <cellStyle name="Commentaire 6" xfId="10391" hidden="1" xr:uid="{00000000-0005-0000-0000-0000305A0000}"/>
    <cellStyle name="Commentaire 6" xfId="10430" hidden="1" xr:uid="{00000000-0005-0000-0000-0000315A0000}"/>
    <cellStyle name="Commentaire 6" xfId="10467" hidden="1" xr:uid="{00000000-0005-0000-0000-0000325A0000}"/>
    <cellStyle name="Commentaire 6" xfId="10502" hidden="1" xr:uid="{00000000-0005-0000-0000-0000335A0000}"/>
    <cellStyle name="Commentaire 6" xfId="10600" hidden="1" xr:uid="{00000000-0005-0000-0000-0000345A0000}"/>
    <cellStyle name="Commentaire 6" xfId="10654" hidden="1" xr:uid="{00000000-0005-0000-0000-0000355A0000}"/>
    <cellStyle name="Commentaire 6" xfId="10717" hidden="1" xr:uid="{00000000-0005-0000-0000-0000365A0000}"/>
    <cellStyle name="Commentaire 6" xfId="10763" hidden="1" xr:uid="{00000000-0005-0000-0000-0000375A0000}"/>
    <cellStyle name="Commentaire 6" xfId="10807" hidden="1" xr:uid="{00000000-0005-0000-0000-0000385A0000}"/>
    <cellStyle name="Commentaire 6" xfId="10846" hidden="1" xr:uid="{00000000-0005-0000-0000-0000395A0000}"/>
    <cellStyle name="Commentaire 6" xfId="10882" hidden="1" xr:uid="{00000000-0005-0000-0000-00003A5A0000}"/>
    <cellStyle name="Commentaire 6" xfId="10917" hidden="1" xr:uid="{00000000-0005-0000-0000-00003B5A0000}"/>
    <cellStyle name="Commentaire 6" xfId="10960" hidden="1" xr:uid="{00000000-0005-0000-0000-00003C5A0000}"/>
    <cellStyle name="Commentaire 6" xfId="9800" hidden="1" xr:uid="{00000000-0005-0000-0000-00003D5A0000}"/>
    <cellStyle name="Commentaire 6" xfId="11022" hidden="1" xr:uid="{00000000-0005-0000-0000-00003E5A0000}"/>
    <cellStyle name="Commentaire 6" xfId="11074" hidden="1" xr:uid="{00000000-0005-0000-0000-00003F5A0000}"/>
    <cellStyle name="Commentaire 6" xfId="11124" hidden="1" xr:uid="{00000000-0005-0000-0000-0000405A0000}"/>
    <cellStyle name="Commentaire 6" xfId="11174" hidden="1" xr:uid="{00000000-0005-0000-0000-0000415A0000}"/>
    <cellStyle name="Commentaire 6" xfId="11224" hidden="1" xr:uid="{00000000-0005-0000-0000-0000425A0000}"/>
    <cellStyle name="Commentaire 6" xfId="11273" hidden="1" xr:uid="{00000000-0005-0000-0000-0000435A0000}"/>
    <cellStyle name="Commentaire 6" xfId="11322" hidden="1" xr:uid="{00000000-0005-0000-0000-0000445A0000}"/>
    <cellStyle name="Commentaire 6" xfId="11369" hidden="1" xr:uid="{00000000-0005-0000-0000-0000455A0000}"/>
    <cellStyle name="Commentaire 6" xfId="11416" hidden="1" xr:uid="{00000000-0005-0000-0000-0000465A0000}"/>
    <cellStyle name="Commentaire 6" xfId="11461" hidden="1" xr:uid="{00000000-0005-0000-0000-0000475A0000}"/>
    <cellStyle name="Commentaire 6" xfId="11500" hidden="1" xr:uid="{00000000-0005-0000-0000-0000485A0000}"/>
    <cellStyle name="Commentaire 6" xfId="11537" hidden="1" xr:uid="{00000000-0005-0000-0000-0000495A0000}"/>
    <cellStyle name="Commentaire 6" xfId="11572" hidden="1" xr:uid="{00000000-0005-0000-0000-00004A5A0000}"/>
    <cellStyle name="Commentaire 6" xfId="11670" hidden="1" xr:uid="{00000000-0005-0000-0000-00004B5A0000}"/>
    <cellStyle name="Commentaire 6" xfId="11726" hidden="1" xr:uid="{00000000-0005-0000-0000-00004C5A0000}"/>
    <cellStyle name="Commentaire 6" xfId="11788" hidden="1" xr:uid="{00000000-0005-0000-0000-00004D5A0000}"/>
    <cellStyle name="Commentaire 6" xfId="11834" hidden="1" xr:uid="{00000000-0005-0000-0000-00004E5A0000}"/>
    <cellStyle name="Commentaire 6" xfId="11878" hidden="1" xr:uid="{00000000-0005-0000-0000-00004F5A0000}"/>
    <cellStyle name="Commentaire 6" xfId="11917" hidden="1" xr:uid="{00000000-0005-0000-0000-0000505A0000}"/>
    <cellStyle name="Commentaire 6" xfId="11953" hidden="1" xr:uid="{00000000-0005-0000-0000-0000515A0000}"/>
    <cellStyle name="Commentaire 6" xfId="11988" hidden="1" xr:uid="{00000000-0005-0000-0000-0000525A0000}"/>
    <cellStyle name="Commentaire 6" xfId="12029" hidden="1" xr:uid="{00000000-0005-0000-0000-0000535A0000}"/>
    <cellStyle name="Commentaire 6" xfId="12160" hidden="1" xr:uid="{00000000-0005-0000-0000-0000545A0000}"/>
    <cellStyle name="Commentaire 6" xfId="12252" hidden="1" xr:uid="{00000000-0005-0000-0000-0000555A0000}"/>
    <cellStyle name="Commentaire 6" xfId="12303" hidden="1" xr:uid="{00000000-0005-0000-0000-0000565A0000}"/>
    <cellStyle name="Commentaire 6" xfId="12353" hidden="1" xr:uid="{00000000-0005-0000-0000-0000575A0000}"/>
    <cellStyle name="Commentaire 6" xfId="12403" hidden="1" xr:uid="{00000000-0005-0000-0000-0000585A0000}"/>
    <cellStyle name="Commentaire 6" xfId="12453" hidden="1" xr:uid="{00000000-0005-0000-0000-0000595A0000}"/>
    <cellStyle name="Commentaire 6" xfId="12502" hidden="1" xr:uid="{00000000-0005-0000-0000-00005A5A0000}"/>
    <cellStyle name="Commentaire 6" xfId="12551" hidden="1" xr:uid="{00000000-0005-0000-0000-00005B5A0000}"/>
    <cellStyle name="Commentaire 6" xfId="12598" hidden="1" xr:uid="{00000000-0005-0000-0000-00005C5A0000}"/>
    <cellStyle name="Commentaire 6" xfId="12645" hidden="1" xr:uid="{00000000-0005-0000-0000-00005D5A0000}"/>
    <cellStyle name="Commentaire 6" xfId="12690" hidden="1" xr:uid="{00000000-0005-0000-0000-00005E5A0000}"/>
    <cellStyle name="Commentaire 6" xfId="12729" hidden="1" xr:uid="{00000000-0005-0000-0000-00005F5A0000}"/>
    <cellStyle name="Commentaire 6" xfId="12766" hidden="1" xr:uid="{00000000-0005-0000-0000-0000605A0000}"/>
    <cellStyle name="Commentaire 6" xfId="12801" hidden="1" xr:uid="{00000000-0005-0000-0000-0000615A0000}"/>
    <cellStyle name="Commentaire 6" xfId="12898" hidden="1" xr:uid="{00000000-0005-0000-0000-0000625A0000}"/>
    <cellStyle name="Commentaire 6" xfId="12952" hidden="1" xr:uid="{00000000-0005-0000-0000-0000635A0000}"/>
    <cellStyle name="Commentaire 6" xfId="13014" hidden="1" xr:uid="{00000000-0005-0000-0000-0000645A0000}"/>
    <cellStyle name="Commentaire 6" xfId="13060" hidden="1" xr:uid="{00000000-0005-0000-0000-0000655A0000}"/>
    <cellStyle name="Commentaire 6" xfId="13104" hidden="1" xr:uid="{00000000-0005-0000-0000-0000665A0000}"/>
    <cellStyle name="Commentaire 6" xfId="13143" hidden="1" xr:uid="{00000000-0005-0000-0000-0000675A0000}"/>
    <cellStyle name="Commentaire 6" xfId="13179" hidden="1" xr:uid="{00000000-0005-0000-0000-0000685A0000}"/>
    <cellStyle name="Commentaire 6" xfId="13214" hidden="1" xr:uid="{00000000-0005-0000-0000-0000695A0000}"/>
    <cellStyle name="Commentaire 6" xfId="13254" hidden="1" xr:uid="{00000000-0005-0000-0000-00006A5A0000}"/>
    <cellStyle name="Commentaire 6" xfId="12101" hidden="1" xr:uid="{00000000-0005-0000-0000-00006B5A0000}"/>
    <cellStyle name="Commentaire 6" xfId="8195" hidden="1" xr:uid="{00000000-0005-0000-0000-00006C5A0000}"/>
    <cellStyle name="Commentaire 6" xfId="13306" hidden="1" xr:uid="{00000000-0005-0000-0000-00006D5A0000}"/>
    <cellStyle name="Commentaire 6" xfId="13355" hidden="1" xr:uid="{00000000-0005-0000-0000-00006E5A0000}"/>
    <cellStyle name="Commentaire 6" xfId="13404" hidden="1" xr:uid="{00000000-0005-0000-0000-00006F5A0000}"/>
    <cellStyle name="Commentaire 6" xfId="13453" hidden="1" xr:uid="{00000000-0005-0000-0000-0000705A0000}"/>
    <cellStyle name="Commentaire 6" xfId="13501" hidden="1" xr:uid="{00000000-0005-0000-0000-0000715A0000}"/>
    <cellStyle name="Commentaire 6" xfId="13549" hidden="1" xr:uid="{00000000-0005-0000-0000-0000725A0000}"/>
    <cellStyle name="Commentaire 6" xfId="13595" hidden="1" xr:uid="{00000000-0005-0000-0000-0000735A0000}"/>
    <cellStyle name="Commentaire 6" xfId="13642" hidden="1" xr:uid="{00000000-0005-0000-0000-0000745A0000}"/>
    <cellStyle name="Commentaire 6" xfId="13687" hidden="1" xr:uid="{00000000-0005-0000-0000-0000755A0000}"/>
    <cellStyle name="Commentaire 6" xfId="13726" hidden="1" xr:uid="{00000000-0005-0000-0000-0000765A0000}"/>
    <cellStyle name="Commentaire 6" xfId="13763" hidden="1" xr:uid="{00000000-0005-0000-0000-0000775A0000}"/>
    <cellStyle name="Commentaire 6" xfId="13798" hidden="1" xr:uid="{00000000-0005-0000-0000-0000785A0000}"/>
    <cellStyle name="Commentaire 6" xfId="13894" hidden="1" xr:uid="{00000000-0005-0000-0000-0000795A0000}"/>
    <cellStyle name="Commentaire 6" xfId="13948" hidden="1" xr:uid="{00000000-0005-0000-0000-00007A5A0000}"/>
    <cellStyle name="Commentaire 6" xfId="14010" hidden="1" xr:uid="{00000000-0005-0000-0000-00007B5A0000}"/>
    <cellStyle name="Commentaire 6" xfId="14056" hidden="1" xr:uid="{00000000-0005-0000-0000-00007C5A0000}"/>
    <cellStyle name="Commentaire 6" xfId="14100" hidden="1" xr:uid="{00000000-0005-0000-0000-00007D5A0000}"/>
    <cellStyle name="Commentaire 6" xfId="14139" hidden="1" xr:uid="{00000000-0005-0000-0000-00007E5A0000}"/>
    <cellStyle name="Commentaire 6" xfId="14175" hidden="1" xr:uid="{00000000-0005-0000-0000-00007F5A0000}"/>
    <cellStyle name="Commentaire 6" xfId="14210" hidden="1" xr:uid="{00000000-0005-0000-0000-0000805A0000}"/>
    <cellStyle name="Commentaire 6" xfId="14250" hidden="1" xr:uid="{00000000-0005-0000-0000-0000815A0000}"/>
    <cellStyle name="Commentaire 6" xfId="14359" hidden="1" xr:uid="{00000000-0005-0000-0000-0000825A0000}"/>
    <cellStyle name="Commentaire 6" xfId="14451" hidden="1" xr:uid="{00000000-0005-0000-0000-0000835A0000}"/>
    <cellStyle name="Commentaire 6" xfId="14502" hidden="1" xr:uid="{00000000-0005-0000-0000-0000845A0000}"/>
    <cellStyle name="Commentaire 6" xfId="14552" hidden="1" xr:uid="{00000000-0005-0000-0000-0000855A0000}"/>
    <cellStyle name="Commentaire 6" xfId="14602" hidden="1" xr:uid="{00000000-0005-0000-0000-0000865A0000}"/>
    <cellStyle name="Commentaire 6" xfId="14652" hidden="1" xr:uid="{00000000-0005-0000-0000-0000875A0000}"/>
    <cellStyle name="Commentaire 6" xfId="14701" hidden="1" xr:uid="{00000000-0005-0000-0000-0000885A0000}"/>
    <cellStyle name="Commentaire 6" xfId="14750" hidden="1" xr:uid="{00000000-0005-0000-0000-0000895A0000}"/>
    <cellStyle name="Commentaire 6" xfId="14797" hidden="1" xr:uid="{00000000-0005-0000-0000-00008A5A0000}"/>
    <cellStyle name="Commentaire 6" xfId="14844" hidden="1" xr:uid="{00000000-0005-0000-0000-00008B5A0000}"/>
    <cellStyle name="Commentaire 6" xfId="14889" hidden="1" xr:uid="{00000000-0005-0000-0000-00008C5A0000}"/>
    <cellStyle name="Commentaire 6" xfId="14928" hidden="1" xr:uid="{00000000-0005-0000-0000-00008D5A0000}"/>
    <cellStyle name="Commentaire 6" xfId="14965" hidden="1" xr:uid="{00000000-0005-0000-0000-00008E5A0000}"/>
    <cellStyle name="Commentaire 6" xfId="15000" hidden="1" xr:uid="{00000000-0005-0000-0000-00008F5A0000}"/>
    <cellStyle name="Commentaire 6" xfId="15097" hidden="1" xr:uid="{00000000-0005-0000-0000-0000905A0000}"/>
    <cellStyle name="Commentaire 6" xfId="15151" hidden="1" xr:uid="{00000000-0005-0000-0000-0000915A0000}"/>
    <cellStyle name="Commentaire 6" xfId="15214" hidden="1" xr:uid="{00000000-0005-0000-0000-0000925A0000}"/>
    <cellStyle name="Commentaire 6" xfId="15260" hidden="1" xr:uid="{00000000-0005-0000-0000-0000935A0000}"/>
    <cellStyle name="Commentaire 6" xfId="15304" hidden="1" xr:uid="{00000000-0005-0000-0000-0000945A0000}"/>
    <cellStyle name="Commentaire 6" xfId="15343" hidden="1" xr:uid="{00000000-0005-0000-0000-0000955A0000}"/>
    <cellStyle name="Commentaire 6" xfId="15379" hidden="1" xr:uid="{00000000-0005-0000-0000-0000965A0000}"/>
    <cellStyle name="Commentaire 6" xfId="15414" hidden="1" xr:uid="{00000000-0005-0000-0000-0000975A0000}"/>
    <cellStyle name="Commentaire 6" xfId="15455" hidden="1" xr:uid="{00000000-0005-0000-0000-0000985A0000}"/>
    <cellStyle name="Commentaire 6" xfId="14300" hidden="1" xr:uid="{00000000-0005-0000-0000-0000995A0000}"/>
    <cellStyle name="Commentaire 6" xfId="15743" hidden="1" xr:uid="{00000000-0005-0000-0000-00009A5A0000}"/>
    <cellStyle name="Commentaire 6" xfId="15795" hidden="1" xr:uid="{00000000-0005-0000-0000-00009B5A0000}"/>
    <cellStyle name="Commentaire 6" xfId="15845" hidden="1" xr:uid="{00000000-0005-0000-0000-00009C5A0000}"/>
    <cellStyle name="Commentaire 6" xfId="15895" hidden="1" xr:uid="{00000000-0005-0000-0000-00009D5A0000}"/>
    <cellStyle name="Commentaire 6" xfId="15945" hidden="1" xr:uid="{00000000-0005-0000-0000-00009E5A0000}"/>
    <cellStyle name="Commentaire 6" xfId="15994" hidden="1" xr:uid="{00000000-0005-0000-0000-00009F5A0000}"/>
    <cellStyle name="Commentaire 6" xfId="16043" hidden="1" xr:uid="{00000000-0005-0000-0000-0000A05A0000}"/>
    <cellStyle name="Commentaire 6" xfId="16090" hidden="1" xr:uid="{00000000-0005-0000-0000-0000A15A0000}"/>
    <cellStyle name="Commentaire 6" xfId="16137" hidden="1" xr:uid="{00000000-0005-0000-0000-0000A25A0000}"/>
    <cellStyle name="Commentaire 6" xfId="16182" hidden="1" xr:uid="{00000000-0005-0000-0000-0000A35A0000}"/>
    <cellStyle name="Commentaire 6" xfId="16221" hidden="1" xr:uid="{00000000-0005-0000-0000-0000A45A0000}"/>
    <cellStyle name="Commentaire 6" xfId="16258" hidden="1" xr:uid="{00000000-0005-0000-0000-0000A55A0000}"/>
    <cellStyle name="Commentaire 6" xfId="16293" hidden="1" xr:uid="{00000000-0005-0000-0000-0000A65A0000}"/>
    <cellStyle name="Commentaire 6" xfId="16395" hidden="1" xr:uid="{00000000-0005-0000-0000-0000A75A0000}"/>
    <cellStyle name="Commentaire 6" xfId="16451" hidden="1" xr:uid="{00000000-0005-0000-0000-0000A85A0000}"/>
    <cellStyle name="Commentaire 6" xfId="16516" hidden="1" xr:uid="{00000000-0005-0000-0000-0000A95A0000}"/>
    <cellStyle name="Commentaire 6" xfId="16562" hidden="1" xr:uid="{00000000-0005-0000-0000-0000AA5A0000}"/>
    <cellStyle name="Commentaire 6" xfId="16606" hidden="1" xr:uid="{00000000-0005-0000-0000-0000AB5A0000}"/>
    <cellStyle name="Commentaire 6" xfId="16645" hidden="1" xr:uid="{00000000-0005-0000-0000-0000AC5A0000}"/>
    <cellStyle name="Commentaire 6" xfId="16681" hidden="1" xr:uid="{00000000-0005-0000-0000-0000AD5A0000}"/>
    <cellStyle name="Commentaire 6" xfId="16716" hidden="1" xr:uid="{00000000-0005-0000-0000-0000AE5A0000}"/>
    <cellStyle name="Commentaire 6" xfId="16762" hidden="1" xr:uid="{00000000-0005-0000-0000-0000AF5A0000}"/>
    <cellStyle name="Commentaire 6" xfId="16935" hidden="1" xr:uid="{00000000-0005-0000-0000-0000B05A0000}"/>
    <cellStyle name="Commentaire 6" xfId="17028" hidden="1" xr:uid="{00000000-0005-0000-0000-0000B15A0000}"/>
    <cellStyle name="Commentaire 6" xfId="17079" hidden="1" xr:uid="{00000000-0005-0000-0000-0000B25A0000}"/>
    <cellStyle name="Commentaire 6" xfId="17129" hidden="1" xr:uid="{00000000-0005-0000-0000-0000B35A0000}"/>
    <cellStyle name="Commentaire 6" xfId="17179" hidden="1" xr:uid="{00000000-0005-0000-0000-0000B45A0000}"/>
    <cellStyle name="Commentaire 6" xfId="17229" hidden="1" xr:uid="{00000000-0005-0000-0000-0000B55A0000}"/>
    <cellStyle name="Commentaire 6" xfId="17278" hidden="1" xr:uid="{00000000-0005-0000-0000-0000B65A0000}"/>
    <cellStyle name="Commentaire 6" xfId="17327" hidden="1" xr:uid="{00000000-0005-0000-0000-0000B75A0000}"/>
    <cellStyle name="Commentaire 6" xfId="17374" hidden="1" xr:uid="{00000000-0005-0000-0000-0000B85A0000}"/>
    <cellStyle name="Commentaire 6" xfId="17421" hidden="1" xr:uid="{00000000-0005-0000-0000-0000B95A0000}"/>
    <cellStyle name="Commentaire 6" xfId="17466" hidden="1" xr:uid="{00000000-0005-0000-0000-0000BA5A0000}"/>
    <cellStyle name="Commentaire 6" xfId="17505" hidden="1" xr:uid="{00000000-0005-0000-0000-0000BB5A0000}"/>
    <cellStyle name="Commentaire 6" xfId="17542" hidden="1" xr:uid="{00000000-0005-0000-0000-0000BC5A0000}"/>
    <cellStyle name="Commentaire 6" xfId="17577" hidden="1" xr:uid="{00000000-0005-0000-0000-0000BD5A0000}"/>
    <cellStyle name="Commentaire 6" xfId="17675" hidden="1" xr:uid="{00000000-0005-0000-0000-0000BE5A0000}"/>
    <cellStyle name="Commentaire 6" xfId="17729" hidden="1" xr:uid="{00000000-0005-0000-0000-0000BF5A0000}"/>
    <cellStyle name="Commentaire 6" xfId="17792" hidden="1" xr:uid="{00000000-0005-0000-0000-0000C05A0000}"/>
    <cellStyle name="Commentaire 6" xfId="17838" hidden="1" xr:uid="{00000000-0005-0000-0000-0000C15A0000}"/>
    <cellStyle name="Commentaire 6" xfId="17882" hidden="1" xr:uid="{00000000-0005-0000-0000-0000C25A0000}"/>
    <cellStyle name="Commentaire 6" xfId="17921" hidden="1" xr:uid="{00000000-0005-0000-0000-0000C35A0000}"/>
    <cellStyle name="Commentaire 6" xfId="17957" hidden="1" xr:uid="{00000000-0005-0000-0000-0000C45A0000}"/>
    <cellStyle name="Commentaire 6" xfId="17992" hidden="1" xr:uid="{00000000-0005-0000-0000-0000C55A0000}"/>
    <cellStyle name="Commentaire 6" xfId="18035" hidden="1" xr:uid="{00000000-0005-0000-0000-0000C65A0000}"/>
    <cellStyle name="Commentaire 6" xfId="16875" hidden="1" xr:uid="{00000000-0005-0000-0000-0000C75A0000}"/>
    <cellStyle name="Commentaire 6" xfId="15498" hidden="1" xr:uid="{00000000-0005-0000-0000-0000C85A0000}"/>
    <cellStyle name="Commentaire 6" xfId="18134" hidden="1" xr:uid="{00000000-0005-0000-0000-0000C95A0000}"/>
    <cellStyle name="Commentaire 6" xfId="18184" hidden="1" xr:uid="{00000000-0005-0000-0000-0000CA5A0000}"/>
    <cellStyle name="Commentaire 6" xfId="18234" hidden="1" xr:uid="{00000000-0005-0000-0000-0000CB5A0000}"/>
    <cellStyle name="Commentaire 6" xfId="18284" hidden="1" xr:uid="{00000000-0005-0000-0000-0000CC5A0000}"/>
    <cellStyle name="Commentaire 6" xfId="18333" hidden="1" xr:uid="{00000000-0005-0000-0000-0000CD5A0000}"/>
    <cellStyle name="Commentaire 6" xfId="18381" hidden="1" xr:uid="{00000000-0005-0000-0000-0000CE5A0000}"/>
    <cellStyle name="Commentaire 6" xfId="18428" hidden="1" xr:uid="{00000000-0005-0000-0000-0000CF5A0000}"/>
    <cellStyle name="Commentaire 6" xfId="18475" hidden="1" xr:uid="{00000000-0005-0000-0000-0000D05A0000}"/>
    <cellStyle name="Commentaire 6" xfId="18520" hidden="1" xr:uid="{00000000-0005-0000-0000-0000D15A0000}"/>
    <cellStyle name="Commentaire 6" xfId="18559" hidden="1" xr:uid="{00000000-0005-0000-0000-0000D25A0000}"/>
    <cellStyle name="Commentaire 6" xfId="18596" hidden="1" xr:uid="{00000000-0005-0000-0000-0000D35A0000}"/>
    <cellStyle name="Commentaire 6" xfId="18631" hidden="1" xr:uid="{00000000-0005-0000-0000-0000D45A0000}"/>
    <cellStyle name="Commentaire 6" xfId="18733" hidden="1" xr:uid="{00000000-0005-0000-0000-0000D55A0000}"/>
    <cellStyle name="Commentaire 6" xfId="18789" hidden="1" xr:uid="{00000000-0005-0000-0000-0000D65A0000}"/>
    <cellStyle name="Commentaire 6" xfId="18854" hidden="1" xr:uid="{00000000-0005-0000-0000-0000D75A0000}"/>
    <cellStyle name="Commentaire 6" xfId="18900" hidden="1" xr:uid="{00000000-0005-0000-0000-0000D85A0000}"/>
    <cellStyle name="Commentaire 6" xfId="18944" hidden="1" xr:uid="{00000000-0005-0000-0000-0000D95A0000}"/>
    <cellStyle name="Commentaire 6" xfId="18983" hidden="1" xr:uid="{00000000-0005-0000-0000-0000DA5A0000}"/>
    <cellStyle name="Commentaire 6" xfId="19019" hidden="1" xr:uid="{00000000-0005-0000-0000-0000DB5A0000}"/>
    <cellStyle name="Commentaire 6" xfId="19054" hidden="1" xr:uid="{00000000-0005-0000-0000-0000DC5A0000}"/>
    <cellStyle name="Commentaire 6" xfId="19100" hidden="1" xr:uid="{00000000-0005-0000-0000-0000DD5A0000}"/>
    <cellStyle name="Commentaire 6" xfId="19271" hidden="1" xr:uid="{00000000-0005-0000-0000-0000DE5A0000}"/>
    <cellStyle name="Commentaire 6" xfId="19364" hidden="1" xr:uid="{00000000-0005-0000-0000-0000DF5A0000}"/>
    <cellStyle name="Commentaire 6" xfId="19415" hidden="1" xr:uid="{00000000-0005-0000-0000-0000E05A0000}"/>
    <cellStyle name="Commentaire 6" xfId="19465" hidden="1" xr:uid="{00000000-0005-0000-0000-0000E15A0000}"/>
    <cellStyle name="Commentaire 6" xfId="19515" hidden="1" xr:uid="{00000000-0005-0000-0000-0000E25A0000}"/>
    <cellStyle name="Commentaire 6" xfId="19565" hidden="1" xr:uid="{00000000-0005-0000-0000-0000E35A0000}"/>
    <cellStyle name="Commentaire 6" xfId="19614" hidden="1" xr:uid="{00000000-0005-0000-0000-0000E45A0000}"/>
    <cellStyle name="Commentaire 6" xfId="19663" hidden="1" xr:uid="{00000000-0005-0000-0000-0000E55A0000}"/>
    <cellStyle name="Commentaire 6" xfId="19710" hidden="1" xr:uid="{00000000-0005-0000-0000-0000E65A0000}"/>
    <cellStyle name="Commentaire 6" xfId="19757" hidden="1" xr:uid="{00000000-0005-0000-0000-0000E75A0000}"/>
    <cellStyle name="Commentaire 6" xfId="19802" hidden="1" xr:uid="{00000000-0005-0000-0000-0000E85A0000}"/>
    <cellStyle name="Commentaire 6" xfId="19841" hidden="1" xr:uid="{00000000-0005-0000-0000-0000E95A0000}"/>
    <cellStyle name="Commentaire 6" xfId="19878" hidden="1" xr:uid="{00000000-0005-0000-0000-0000EA5A0000}"/>
    <cellStyle name="Commentaire 6" xfId="19913" hidden="1" xr:uid="{00000000-0005-0000-0000-0000EB5A0000}"/>
    <cellStyle name="Commentaire 6" xfId="20010" hidden="1" xr:uid="{00000000-0005-0000-0000-0000EC5A0000}"/>
    <cellStyle name="Commentaire 6" xfId="20064" hidden="1" xr:uid="{00000000-0005-0000-0000-0000ED5A0000}"/>
    <cellStyle name="Commentaire 6" xfId="20127" hidden="1" xr:uid="{00000000-0005-0000-0000-0000EE5A0000}"/>
    <cellStyle name="Commentaire 6" xfId="20173" hidden="1" xr:uid="{00000000-0005-0000-0000-0000EF5A0000}"/>
    <cellStyle name="Commentaire 6" xfId="20217" hidden="1" xr:uid="{00000000-0005-0000-0000-0000F05A0000}"/>
    <cellStyle name="Commentaire 6" xfId="20256" hidden="1" xr:uid="{00000000-0005-0000-0000-0000F15A0000}"/>
    <cellStyle name="Commentaire 6" xfId="20292" hidden="1" xr:uid="{00000000-0005-0000-0000-0000F25A0000}"/>
    <cellStyle name="Commentaire 6" xfId="20327" hidden="1" xr:uid="{00000000-0005-0000-0000-0000F35A0000}"/>
    <cellStyle name="Commentaire 6" xfId="20370" hidden="1" xr:uid="{00000000-0005-0000-0000-0000F45A0000}"/>
    <cellStyle name="Commentaire 6" xfId="19211" hidden="1" xr:uid="{00000000-0005-0000-0000-0000F55A0000}"/>
    <cellStyle name="Commentaire 6" xfId="16796" hidden="1" xr:uid="{00000000-0005-0000-0000-0000F65A0000}"/>
    <cellStyle name="Commentaire 6" xfId="20464" hidden="1" xr:uid="{00000000-0005-0000-0000-0000F75A0000}"/>
    <cellStyle name="Commentaire 6" xfId="20514" hidden="1" xr:uid="{00000000-0005-0000-0000-0000F85A0000}"/>
    <cellStyle name="Commentaire 6" xfId="20564" hidden="1" xr:uid="{00000000-0005-0000-0000-0000F95A0000}"/>
    <cellStyle name="Commentaire 6" xfId="20614" hidden="1" xr:uid="{00000000-0005-0000-0000-0000FA5A0000}"/>
    <cellStyle name="Commentaire 6" xfId="20663" hidden="1" xr:uid="{00000000-0005-0000-0000-0000FB5A0000}"/>
    <cellStyle name="Commentaire 6" xfId="20712" hidden="1" xr:uid="{00000000-0005-0000-0000-0000FC5A0000}"/>
    <cellStyle name="Commentaire 6" xfId="20759" hidden="1" xr:uid="{00000000-0005-0000-0000-0000FD5A0000}"/>
    <cellStyle name="Commentaire 6" xfId="20806" hidden="1" xr:uid="{00000000-0005-0000-0000-0000FE5A0000}"/>
    <cellStyle name="Commentaire 6" xfId="20851" hidden="1" xr:uid="{00000000-0005-0000-0000-0000FF5A0000}"/>
    <cellStyle name="Commentaire 6" xfId="20890" hidden="1" xr:uid="{00000000-0005-0000-0000-0000005B0000}"/>
    <cellStyle name="Commentaire 6" xfId="20927" hidden="1" xr:uid="{00000000-0005-0000-0000-0000015B0000}"/>
    <cellStyle name="Commentaire 6" xfId="20962" hidden="1" xr:uid="{00000000-0005-0000-0000-0000025B0000}"/>
    <cellStyle name="Commentaire 6" xfId="21062" hidden="1" xr:uid="{00000000-0005-0000-0000-0000035B0000}"/>
    <cellStyle name="Commentaire 6" xfId="21118" hidden="1" xr:uid="{00000000-0005-0000-0000-0000045B0000}"/>
    <cellStyle name="Commentaire 6" xfId="21182" hidden="1" xr:uid="{00000000-0005-0000-0000-0000055B0000}"/>
    <cellStyle name="Commentaire 6" xfId="21228" hidden="1" xr:uid="{00000000-0005-0000-0000-0000065B0000}"/>
    <cellStyle name="Commentaire 6" xfId="21272" hidden="1" xr:uid="{00000000-0005-0000-0000-0000075B0000}"/>
    <cellStyle name="Commentaire 6" xfId="21311" hidden="1" xr:uid="{00000000-0005-0000-0000-0000085B0000}"/>
    <cellStyle name="Commentaire 6" xfId="21347" hidden="1" xr:uid="{00000000-0005-0000-0000-0000095B0000}"/>
    <cellStyle name="Commentaire 6" xfId="21382" hidden="1" xr:uid="{00000000-0005-0000-0000-00000A5B0000}"/>
    <cellStyle name="Commentaire 6" xfId="21426" hidden="1" xr:uid="{00000000-0005-0000-0000-00000B5B0000}"/>
    <cellStyle name="Commentaire 6" xfId="21592" hidden="1" xr:uid="{00000000-0005-0000-0000-00000C5B0000}"/>
    <cellStyle name="Commentaire 6" xfId="21685" hidden="1" xr:uid="{00000000-0005-0000-0000-00000D5B0000}"/>
    <cellStyle name="Commentaire 6" xfId="21736" hidden="1" xr:uid="{00000000-0005-0000-0000-00000E5B0000}"/>
    <cellStyle name="Commentaire 6" xfId="21786" hidden="1" xr:uid="{00000000-0005-0000-0000-00000F5B0000}"/>
    <cellStyle name="Commentaire 6" xfId="21836" hidden="1" xr:uid="{00000000-0005-0000-0000-0000105B0000}"/>
    <cellStyle name="Commentaire 6" xfId="21886" hidden="1" xr:uid="{00000000-0005-0000-0000-0000115B0000}"/>
    <cellStyle name="Commentaire 6" xfId="21935" hidden="1" xr:uid="{00000000-0005-0000-0000-0000125B0000}"/>
    <cellStyle name="Commentaire 6" xfId="21984" hidden="1" xr:uid="{00000000-0005-0000-0000-0000135B0000}"/>
    <cellStyle name="Commentaire 6" xfId="22031" hidden="1" xr:uid="{00000000-0005-0000-0000-0000145B0000}"/>
    <cellStyle name="Commentaire 6" xfId="22078" hidden="1" xr:uid="{00000000-0005-0000-0000-0000155B0000}"/>
    <cellStyle name="Commentaire 6" xfId="22123" hidden="1" xr:uid="{00000000-0005-0000-0000-0000165B0000}"/>
    <cellStyle name="Commentaire 6" xfId="22162" hidden="1" xr:uid="{00000000-0005-0000-0000-0000175B0000}"/>
    <cellStyle name="Commentaire 6" xfId="22199" hidden="1" xr:uid="{00000000-0005-0000-0000-0000185B0000}"/>
    <cellStyle name="Commentaire 6" xfId="22234" hidden="1" xr:uid="{00000000-0005-0000-0000-0000195B0000}"/>
    <cellStyle name="Commentaire 6" xfId="22332" hidden="1" xr:uid="{00000000-0005-0000-0000-00001A5B0000}"/>
    <cellStyle name="Commentaire 6" xfId="22386" hidden="1" xr:uid="{00000000-0005-0000-0000-00001B5B0000}"/>
    <cellStyle name="Commentaire 6" xfId="22449" hidden="1" xr:uid="{00000000-0005-0000-0000-00001C5B0000}"/>
    <cellStyle name="Commentaire 6" xfId="22495" hidden="1" xr:uid="{00000000-0005-0000-0000-00001D5B0000}"/>
    <cellStyle name="Commentaire 6" xfId="22539" hidden="1" xr:uid="{00000000-0005-0000-0000-00001E5B0000}"/>
    <cellStyle name="Commentaire 6" xfId="22578" hidden="1" xr:uid="{00000000-0005-0000-0000-00001F5B0000}"/>
    <cellStyle name="Commentaire 6" xfId="22614" hidden="1" xr:uid="{00000000-0005-0000-0000-0000205B0000}"/>
    <cellStyle name="Commentaire 6" xfId="22649" hidden="1" xr:uid="{00000000-0005-0000-0000-0000215B0000}"/>
    <cellStyle name="Commentaire 6" xfId="22692" hidden="1" xr:uid="{00000000-0005-0000-0000-0000225B0000}"/>
    <cellStyle name="Commentaire 6" xfId="21532" hidden="1" xr:uid="{00000000-0005-0000-0000-0000235B0000}"/>
    <cellStyle name="Commentaire 6" xfId="19132" hidden="1" xr:uid="{00000000-0005-0000-0000-0000245B0000}"/>
    <cellStyle name="Commentaire 6" xfId="22779" hidden="1" xr:uid="{00000000-0005-0000-0000-0000255B0000}"/>
    <cellStyle name="Commentaire 6" xfId="22829" hidden="1" xr:uid="{00000000-0005-0000-0000-0000265B0000}"/>
    <cellStyle name="Commentaire 6" xfId="22879" hidden="1" xr:uid="{00000000-0005-0000-0000-0000275B0000}"/>
    <cellStyle name="Commentaire 6" xfId="22929" hidden="1" xr:uid="{00000000-0005-0000-0000-0000285B0000}"/>
    <cellStyle name="Commentaire 6" xfId="22977" hidden="1" xr:uid="{00000000-0005-0000-0000-0000295B0000}"/>
    <cellStyle name="Commentaire 6" xfId="23026" hidden="1" xr:uid="{00000000-0005-0000-0000-00002A5B0000}"/>
    <cellStyle name="Commentaire 6" xfId="23072" hidden="1" xr:uid="{00000000-0005-0000-0000-00002B5B0000}"/>
    <cellStyle name="Commentaire 6" xfId="23119" hidden="1" xr:uid="{00000000-0005-0000-0000-00002C5B0000}"/>
    <cellStyle name="Commentaire 6" xfId="23164" hidden="1" xr:uid="{00000000-0005-0000-0000-00002D5B0000}"/>
    <cellStyle name="Commentaire 6" xfId="23203" hidden="1" xr:uid="{00000000-0005-0000-0000-00002E5B0000}"/>
    <cellStyle name="Commentaire 6" xfId="23240" hidden="1" xr:uid="{00000000-0005-0000-0000-00002F5B0000}"/>
    <cellStyle name="Commentaire 6" xfId="23275" hidden="1" xr:uid="{00000000-0005-0000-0000-0000305B0000}"/>
    <cellStyle name="Commentaire 6" xfId="23374" hidden="1" xr:uid="{00000000-0005-0000-0000-0000315B0000}"/>
    <cellStyle name="Commentaire 6" xfId="23430" hidden="1" xr:uid="{00000000-0005-0000-0000-0000325B0000}"/>
    <cellStyle name="Commentaire 6" xfId="23493" hidden="1" xr:uid="{00000000-0005-0000-0000-0000335B0000}"/>
    <cellStyle name="Commentaire 6" xfId="23539" hidden="1" xr:uid="{00000000-0005-0000-0000-0000345B0000}"/>
    <cellStyle name="Commentaire 6" xfId="23583" hidden="1" xr:uid="{00000000-0005-0000-0000-0000355B0000}"/>
    <cellStyle name="Commentaire 6" xfId="23622" hidden="1" xr:uid="{00000000-0005-0000-0000-0000365B0000}"/>
    <cellStyle name="Commentaire 6" xfId="23658" hidden="1" xr:uid="{00000000-0005-0000-0000-0000375B0000}"/>
    <cellStyle name="Commentaire 6" xfId="23693" hidden="1" xr:uid="{00000000-0005-0000-0000-0000385B0000}"/>
    <cellStyle name="Commentaire 6" xfId="23734" hidden="1" xr:uid="{00000000-0005-0000-0000-0000395B0000}"/>
    <cellStyle name="Commentaire 6" xfId="23893" hidden="1" xr:uid="{00000000-0005-0000-0000-00003A5B0000}"/>
    <cellStyle name="Commentaire 6" xfId="23985" hidden="1" xr:uid="{00000000-0005-0000-0000-00003B5B0000}"/>
    <cellStyle name="Commentaire 6" xfId="24036" hidden="1" xr:uid="{00000000-0005-0000-0000-00003C5B0000}"/>
    <cellStyle name="Commentaire 6" xfId="24086" hidden="1" xr:uid="{00000000-0005-0000-0000-00003D5B0000}"/>
    <cellStyle name="Commentaire 6" xfId="24136" hidden="1" xr:uid="{00000000-0005-0000-0000-00003E5B0000}"/>
    <cellStyle name="Commentaire 6" xfId="24186" hidden="1" xr:uid="{00000000-0005-0000-0000-00003F5B0000}"/>
    <cellStyle name="Commentaire 6" xfId="24235" hidden="1" xr:uid="{00000000-0005-0000-0000-0000405B0000}"/>
    <cellStyle name="Commentaire 6" xfId="24284" hidden="1" xr:uid="{00000000-0005-0000-0000-0000415B0000}"/>
    <cellStyle name="Commentaire 6" xfId="24331" hidden="1" xr:uid="{00000000-0005-0000-0000-0000425B0000}"/>
    <cellStyle name="Commentaire 6" xfId="24378" hidden="1" xr:uid="{00000000-0005-0000-0000-0000435B0000}"/>
    <cellStyle name="Commentaire 6" xfId="24423" hidden="1" xr:uid="{00000000-0005-0000-0000-0000445B0000}"/>
    <cellStyle name="Commentaire 6" xfId="24462" hidden="1" xr:uid="{00000000-0005-0000-0000-0000455B0000}"/>
    <cellStyle name="Commentaire 6" xfId="24499" hidden="1" xr:uid="{00000000-0005-0000-0000-0000465B0000}"/>
    <cellStyle name="Commentaire 6" xfId="24534" hidden="1" xr:uid="{00000000-0005-0000-0000-0000475B0000}"/>
    <cellStyle name="Commentaire 6" xfId="24632" hidden="1" xr:uid="{00000000-0005-0000-0000-0000485B0000}"/>
    <cellStyle name="Commentaire 6" xfId="24686" hidden="1" xr:uid="{00000000-0005-0000-0000-0000495B0000}"/>
    <cellStyle name="Commentaire 6" xfId="24749" hidden="1" xr:uid="{00000000-0005-0000-0000-00004A5B0000}"/>
    <cellStyle name="Commentaire 6" xfId="24795" hidden="1" xr:uid="{00000000-0005-0000-0000-00004B5B0000}"/>
    <cellStyle name="Commentaire 6" xfId="24839" hidden="1" xr:uid="{00000000-0005-0000-0000-00004C5B0000}"/>
    <cellStyle name="Commentaire 6" xfId="24878" hidden="1" xr:uid="{00000000-0005-0000-0000-00004D5B0000}"/>
    <cellStyle name="Commentaire 6" xfId="24914" hidden="1" xr:uid="{00000000-0005-0000-0000-00004E5B0000}"/>
    <cellStyle name="Commentaire 6" xfId="24949" hidden="1" xr:uid="{00000000-0005-0000-0000-00004F5B0000}"/>
    <cellStyle name="Commentaire 6" xfId="24990" hidden="1" xr:uid="{00000000-0005-0000-0000-0000505B0000}"/>
    <cellStyle name="Commentaire 6" xfId="23833" hidden="1" xr:uid="{00000000-0005-0000-0000-0000515B0000}"/>
    <cellStyle name="Commentaire 6" xfId="22303" hidden="1" xr:uid="{00000000-0005-0000-0000-0000525B0000}"/>
    <cellStyle name="Commentaire 6" xfId="25078" hidden="1" xr:uid="{00000000-0005-0000-0000-0000535B0000}"/>
    <cellStyle name="Commentaire 6" xfId="25128" hidden="1" xr:uid="{00000000-0005-0000-0000-0000545B0000}"/>
    <cellStyle name="Commentaire 6" xfId="25178" hidden="1" xr:uid="{00000000-0005-0000-0000-0000555B0000}"/>
    <cellStyle name="Commentaire 6" xfId="25228" hidden="1" xr:uid="{00000000-0005-0000-0000-0000565B0000}"/>
    <cellStyle name="Commentaire 6" xfId="25277" hidden="1" xr:uid="{00000000-0005-0000-0000-0000575B0000}"/>
    <cellStyle name="Commentaire 6" xfId="25326" hidden="1" xr:uid="{00000000-0005-0000-0000-0000585B0000}"/>
    <cellStyle name="Commentaire 6" xfId="25373" hidden="1" xr:uid="{00000000-0005-0000-0000-0000595B0000}"/>
    <cellStyle name="Commentaire 6" xfId="25419" hidden="1" xr:uid="{00000000-0005-0000-0000-00005A5B0000}"/>
    <cellStyle name="Commentaire 6" xfId="25463" hidden="1" xr:uid="{00000000-0005-0000-0000-00005B5B0000}"/>
    <cellStyle name="Commentaire 6" xfId="25501" hidden="1" xr:uid="{00000000-0005-0000-0000-00005C5B0000}"/>
    <cellStyle name="Commentaire 6" xfId="25538" hidden="1" xr:uid="{00000000-0005-0000-0000-00005D5B0000}"/>
    <cellStyle name="Commentaire 6" xfId="25573" hidden="1" xr:uid="{00000000-0005-0000-0000-00005E5B0000}"/>
    <cellStyle name="Commentaire 6" xfId="25670" hidden="1" xr:uid="{00000000-0005-0000-0000-00005F5B0000}"/>
    <cellStyle name="Commentaire 6" xfId="25726" hidden="1" xr:uid="{00000000-0005-0000-0000-0000605B0000}"/>
    <cellStyle name="Commentaire 6" xfId="25788" hidden="1" xr:uid="{00000000-0005-0000-0000-0000615B0000}"/>
    <cellStyle name="Commentaire 6" xfId="25834" hidden="1" xr:uid="{00000000-0005-0000-0000-0000625B0000}"/>
    <cellStyle name="Commentaire 6" xfId="25878" hidden="1" xr:uid="{00000000-0005-0000-0000-0000635B0000}"/>
    <cellStyle name="Commentaire 6" xfId="25917" hidden="1" xr:uid="{00000000-0005-0000-0000-0000645B0000}"/>
    <cellStyle name="Commentaire 6" xfId="25953" hidden="1" xr:uid="{00000000-0005-0000-0000-0000655B0000}"/>
    <cellStyle name="Commentaire 6" xfId="25988" hidden="1" xr:uid="{00000000-0005-0000-0000-0000665B0000}"/>
    <cellStyle name="Commentaire 6" xfId="26028" hidden="1" xr:uid="{00000000-0005-0000-0000-0000675B0000}"/>
    <cellStyle name="Commentaire 6" xfId="26158" hidden="1" xr:uid="{00000000-0005-0000-0000-0000685B0000}"/>
    <cellStyle name="Commentaire 6" xfId="26250" hidden="1" xr:uid="{00000000-0005-0000-0000-0000695B0000}"/>
    <cellStyle name="Commentaire 6" xfId="26301" hidden="1" xr:uid="{00000000-0005-0000-0000-00006A5B0000}"/>
    <cellStyle name="Commentaire 6" xfId="26351" hidden="1" xr:uid="{00000000-0005-0000-0000-00006B5B0000}"/>
    <cellStyle name="Commentaire 6" xfId="26401" hidden="1" xr:uid="{00000000-0005-0000-0000-00006C5B0000}"/>
    <cellStyle name="Commentaire 6" xfId="26451" hidden="1" xr:uid="{00000000-0005-0000-0000-00006D5B0000}"/>
    <cellStyle name="Commentaire 6" xfId="26500" hidden="1" xr:uid="{00000000-0005-0000-0000-00006E5B0000}"/>
    <cellStyle name="Commentaire 6" xfId="26549" hidden="1" xr:uid="{00000000-0005-0000-0000-00006F5B0000}"/>
    <cellStyle name="Commentaire 6" xfId="26596" hidden="1" xr:uid="{00000000-0005-0000-0000-0000705B0000}"/>
    <cellStyle name="Commentaire 6" xfId="26643" hidden="1" xr:uid="{00000000-0005-0000-0000-0000715B0000}"/>
    <cellStyle name="Commentaire 6" xfId="26688" hidden="1" xr:uid="{00000000-0005-0000-0000-0000725B0000}"/>
    <cellStyle name="Commentaire 6" xfId="26727" hidden="1" xr:uid="{00000000-0005-0000-0000-0000735B0000}"/>
    <cellStyle name="Commentaire 6" xfId="26764" hidden="1" xr:uid="{00000000-0005-0000-0000-0000745B0000}"/>
    <cellStyle name="Commentaire 6" xfId="26799" hidden="1" xr:uid="{00000000-0005-0000-0000-0000755B0000}"/>
    <cellStyle name="Commentaire 6" xfId="26896" hidden="1" xr:uid="{00000000-0005-0000-0000-0000765B0000}"/>
    <cellStyle name="Commentaire 6" xfId="26950" hidden="1" xr:uid="{00000000-0005-0000-0000-0000775B0000}"/>
    <cellStyle name="Commentaire 6" xfId="27012" hidden="1" xr:uid="{00000000-0005-0000-0000-0000785B0000}"/>
    <cellStyle name="Commentaire 6" xfId="27058" hidden="1" xr:uid="{00000000-0005-0000-0000-0000795B0000}"/>
    <cellStyle name="Commentaire 6" xfId="27102" hidden="1" xr:uid="{00000000-0005-0000-0000-00007A5B0000}"/>
    <cellStyle name="Commentaire 6" xfId="27141" hidden="1" xr:uid="{00000000-0005-0000-0000-00007B5B0000}"/>
    <cellStyle name="Commentaire 6" xfId="27177" hidden="1" xr:uid="{00000000-0005-0000-0000-00007C5B0000}"/>
    <cellStyle name="Commentaire 6" xfId="27212" hidden="1" xr:uid="{00000000-0005-0000-0000-00007D5B0000}"/>
    <cellStyle name="Commentaire 6" xfId="27252" hidden="1" xr:uid="{00000000-0005-0000-0000-00007E5B0000}"/>
    <cellStyle name="Commentaire 6" xfId="26099" hidden="1" xr:uid="{00000000-0005-0000-0000-00007F5B0000}"/>
    <cellStyle name="Commentaire 6" xfId="22673" hidden="1" xr:uid="{00000000-0005-0000-0000-0000805B0000}"/>
    <cellStyle name="Commentaire 6" xfId="27313" hidden="1" xr:uid="{00000000-0005-0000-0000-0000815B0000}"/>
    <cellStyle name="Commentaire 6" xfId="27362" hidden="1" xr:uid="{00000000-0005-0000-0000-0000825B0000}"/>
    <cellStyle name="Commentaire 6" xfId="27411" hidden="1" xr:uid="{00000000-0005-0000-0000-0000835B0000}"/>
    <cellStyle name="Commentaire 6" xfId="27460" hidden="1" xr:uid="{00000000-0005-0000-0000-0000845B0000}"/>
    <cellStyle name="Commentaire 6" xfId="27508" hidden="1" xr:uid="{00000000-0005-0000-0000-0000855B0000}"/>
    <cellStyle name="Commentaire 6" xfId="27556" hidden="1" xr:uid="{00000000-0005-0000-0000-0000865B0000}"/>
    <cellStyle name="Commentaire 6" xfId="27602" hidden="1" xr:uid="{00000000-0005-0000-0000-0000875B0000}"/>
    <cellStyle name="Commentaire 6" xfId="27649" hidden="1" xr:uid="{00000000-0005-0000-0000-0000885B0000}"/>
    <cellStyle name="Commentaire 6" xfId="27694" hidden="1" xr:uid="{00000000-0005-0000-0000-0000895B0000}"/>
    <cellStyle name="Commentaire 6" xfId="27733" hidden="1" xr:uid="{00000000-0005-0000-0000-00008A5B0000}"/>
    <cellStyle name="Commentaire 6" xfId="27770" hidden="1" xr:uid="{00000000-0005-0000-0000-00008B5B0000}"/>
    <cellStyle name="Commentaire 6" xfId="27805" hidden="1" xr:uid="{00000000-0005-0000-0000-00008C5B0000}"/>
    <cellStyle name="Commentaire 6" xfId="27901" hidden="1" xr:uid="{00000000-0005-0000-0000-00008D5B0000}"/>
    <cellStyle name="Commentaire 6" xfId="27955" hidden="1" xr:uid="{00000000-0005-0000-0000-00008E5B0000}"/>
    <cellStyle name="Commentaire 6" xfId="28017" hidden="1" xr:uid="{00000000-0005-0000-0000-00008F5B0000}"/>
    <cellStyle name="Commentaire 6" xfId="28063" hidden="1" xr:uid="{00000000-0005-0000-0000-0000905B0000}"/>
    <cellStyle name="Commentaire 6" xfId="28107" hidden="1" xr:uid="{00000000-0005-0000-0000-0000915B0000}"/>
    <cellStyle name="Commentaire 6" xfId="28146" hidden="1" xr:uid="{00000000-0005-0000-0000-0000925B0000}"/>
    <cellStyle name="Commentaire 6" xfId="28182" hidden="1" xr:uid="{00000000-0005-0000-0000-0000935B0000}"/>
    <cellStyle name="Commentaire 6" xfId="28217" hidden="1" xr:uid="{00000000-0005-0000-0000-0000945B0000}"/>
    <cellStyle name="Commentaire 6" xfId="28257" hidden="1" xr:uid="{00000000-0005-0000-0000-0000955B0000}"/>
    <cellStyle name="Commentaire 6" xfId="28365" hidden="1" xr:uid="{00000000-0005-0000-0000-0000965B0000}"/>
    <cellStyle name="Commentaire 6" xfId="28456" hidden="1" xr:uid="{00000000-0005-0000-0000-0000975B0000}"/>
    <cellStyle name="Commentaire 6" xfId="28507" hidden="1" xr:uid="{00000000-0005-0000-0000-0000985B0000}"/>
    <cellStyle name="Commentaire 6" xfId="28557" hidden="1" xr:uid="{00000000-0005-0000-0000-0000995B0000}"/>
    <cellStyle name="Commentaire 6" xfId="28607" hidden="1" xr:uid="{00000000-0005-0000-0000-00009A5B0000}"/>
    <cellStyle name="Commentaire 6" xfId="28657" hidden="1" xr:uid="{00000000-0005-0000-0000-00009B5B0000}"/>
    <cellStyle name="Commentaire 6" xfId="28706" hidden="1" xr:uid="{00000000-0005-0000-0000-00009C5B0000}"/>
    <cellStyle name="Commentaire 6" xfId="28755" hidden="1" xr:uid="{00000000-0005-0000-0000-00009D5B0000}"/>
    <cellStyle name="Commentaire 6" xfId="28802" hidden="1" xr:uid="{00000000-0005-0000-0000-00009E5B0000}"/>
    <cellStyle name="Commentaire 6" xfId="28849" hidden="1" xr:uid="{00000000-0005-0000-0000-00009F5B0000}"/>
    <cellStyle name="Commentaire 6" xfId="28894" hidden="1" xr:uid="{00000000-0005-0000-0000-0000A05B0000}"/>
    <cellStyle name="Commentaire 6" xfId="28933" hidden="1" xr:uid="{00000000-0005-0000-0000-0000A15B0000}"/>
    <cellStyle name="Commentaire 6" xfId="28970" hidden="1" xr:uid="{00000000-0005-0000-0000-0000A25B0000}"/>
    <cellStyle name="Commentaire 6" xfId="29005" hidden="1" xr:uid="{00000000-0005-0000-0000-0000A35B0000}"/>
    <cellStyle name="Commentaire 6" xfId="29101" hidden="1" xr:uid="{00000000-0005-0000-0000-0000A45B0000}"/>
    <cellStyle name="Commentaire 6" xfId="29155" hidden="1" xr:uid="{00000000-0005-0000-0000-0000A55B0000}"/>
    <cellStyle name="Commentaire 6" xfId="29217" hidden="1" xr:uid="{00000000-0005-0000-0000-0000A65B0000}"/>
    <cellStyle name="Commentaire 6" xfId="29263" hidden="1" xr:uid="{00000000-0005-0000-0000-0000A75B0000}"/>
    <cellStyle name="Commentaire 6" xfId="29307" hidden="1" xr:uid="{00000000-0005-0000-0000-0000A85B0000}"/>
    <cellStyle name="Commentaire 6" xfId="29346" hidden="1" xr:uid="{00000000-0005-0000-0000-0000A95B0000}"/>
    <cellStyle name="Commentaire 6" xfId="29382" hidden="1" xr:uid="{00000000-0005-0000-0000-0000AA5B0000}"/>
    <cellStyle name="Commentaire 6" xfId="29417" hidden="1" xr:uid="{00000000-0005-0000-0000-0000AB5B0000}"/>
    <cellStyle name="Commentaire 6" xfId="29457" hidden="1" xr:uid="{00000000-0005-0000-0000-0000AC5B0000}"/>
    <cellStyle name="Commentaire 6" xfId="28307" hidden="1" xr:uid="{00000000-0005-0000-0000-0000AD5B0000}"/>
    <cellStyle name="Commentaire 6" xfId="29598" hidden="1" xr:uid="{00000000-0005-0000-0000-0000AE5B0000}"/>
    <cellStyle name="Commentaire 6" xfId="29649" hidden="1" xr:uid="{00000000-0005-0000-0000-0000AF5B0000}"/>
    <cellStyle name="Commentaire 6" xfId="29698" hidden="1" xr:uid="{00000000-0005-0000-0000-0000B05B0000}"/>
    <cellStyle name="Commentaire 6" xfId="29747" hidden="1" xr:uid="{00000000-0005-0000-0000-0000B15B0000}"/>
    <cellStyle name="Commentaire 6" xfId="29796" hidden="1" xr:uid="{00000000-0005-0000-0000-0000B25B0000}"/>
    <cellStyle name="Commentaire 6" xfId="29844" hidden="1" xr:uid="{00000000-0005-0000-0000-0000B35B0000}"/>
    <cellStyle name="Commentaire 6" xfId="29892" hidden="1" xr:uid="{00000000-0005-0000-0000-0000B45B0000}"/>
    <cellStyle name="Commentaire 6" xfId="29938" hidden="1" xr:uid="{00000000-0005-0000-0000-0000B55B0000}"/>
    <cellStyle name="Commentaire 6" xfId="29984" hidden="1" xr:uid="{00000000-0005-0000-0000-0000B65B0000}"/>
    <cellStyle name="Commentaire 6" xfId="30028" hidden="1" xr:uid="{00000000-0005-0000-0000-0000B75B0000}"/>
    <cellStyle name="Commentaire 6" xfId="30066" hidden="1" xr:uid="{00000000-0005-0000-0000-0000B85B0000}"/>
    <cellStyle name="Commentaire 6" xfId="30103" hidden="1" xr:uid="{00000000-0005-0000-0000-0000B95B0000}"/>
    <cellStyle name="Commentaire 6" xfId="30138" hidden="1" xr:uid="{00000000-0005-0000-0000-0000BA5B0000}"/>
    <cellStyle name="Commentaire 6" xfId="30233" hidden="1" xr:uid="{00000000-0005-0000-0000-0000BB5B0000}"/>
    <cellStyle name="Commentaire 6" xfId="30287" hidden="1" xr:uid="{00000000-0005-0000-0000-0000BC5B0000}"/>
    <cellStyle name="Commentaire 6" xfId="30349" hidden="1" xr:uid="{00000000-0005-0000-0000-0000BD5B0000}"/>
    <cellStyle name="Commentaire 6" xfId="30395" hidden="1" xr:uid="{00000000-0005-0000-0000-0000BE5B0000}"/>
    <cellStyle name="Commentaire 6" xfId="30439" hidden="1" xr:uid="{00000000-0005-0000-0000-0000BF5B0000}"/>
    <cellStyle name="Commentaire 6" xfId="30478" hidden="1" xr:uid="{00000000-0005-0000-0000-0000C05B0000}"/>
    <cellStyle name="Commentaire 6" xfId="30514" hidden="1" xr:uid="{00000000-0005-0000-0000-0000C15B0000}"/>
    <cellStyle name="Commentaire 6" xfId="30549" hidden="1" xr:uid="{00000000-0005-0000-0000-0000C25B0000}"/>
    <cellStyle name="Commentaire 6" xfId="30589" hidden="1" xr:uid="{00000000-0005-0000-0000-0000C35B0000}"/>
    <cellStyle name="Commentaire 6" xfId="30697" hidden="1" xr:uid="{00000000-0005-0000-0000-0000C45B0000}"/>
    <cellStyle name="Commentaire 6" xfId="30788" hidden="1" xr:uid="{00000000-0005-0000-0000-0000C55B0000}"/>
    <cellStyle name="Commentaire 6" xfId="30839" hidden="1" xr:uid="{00000000-0005-0000-0000-0000C65B0000}"/>
    <cellStyle name="Commentaire 6" xfId="30889" hidden="1" xr:uid="{00000000-0005-0000-0000-0000C75B0000}"/>
    <cellStyle name="Commentaire 6" xfId="30939" hidden="1" xr:uid="{00000000-0005-0000-0000-0000C85B0000}"/>
    <cellStyle name="Commentaire 6" xfId="30989" hidden="1" xr:uid="{00000000-0005-0000-0000-0000C95B0000}"/>
    <cellStyle name="Commentaire 6" xfId="31038" hidden="1" xr:uid="{00000000-0005-0000-0000-0000CA5B0000}"/>
    <cellStyle name="Commentaire 6" xfId="31087" hidden="1" xr:uid="{00000000-0005-0000-0000-0000CB5B0000}"/>
    <cellStyle name="Commentaire 6" xfId="31134" hidden="1" xr:uid="{00000000-0005-0000-0000-0000CC5B0000}"/>
    <cellStyle name="Commentaire 6" xfId="31181" hidden="1" xr:uid="{00000000-0005-0000-0000-0000CD5B0000}"/>
    <cellStyle name="Commentaire 6" xfId="31226" hidden="1" xr:uid="{00000000-0005-0000-0000-0000CE5B0000}"/>
    <cellStyle name="Commentaire 6" xfId="31265" hidden="1" xr:uid="{00000000-0005-0000-0000-0000CF5B0000}"/>
    <cellStyle name="Commentaire 6" xfId="31302" hidden="1" xr:uid="{00000000-0005-0000-0000-0000D05B0000}"/>
    <cellStyle name="Commentaire 6" xfId="31337" hidden="1" xr:uid="{00000000-0005-0000-0000-0000D15B0000}"/>
    <cellStyle name="Commentaire 6" xfId="31433" hidden="1" xr:uid="{00000000-0005-0000-0000-0000D25B0000}"/>
    <cellStyle name="Commentaire 6" xfId="31487" hidden="1" xr:uid="{00000000-0005-0000-0000-0000D35B0000}"/>
    <cellStyle name="Commentaire 6" xfId="31549" hidden="1" xr:uid="{00000000-0005-0000-0000-0000D45B0000}"/>
    <cellStyle name="Commentaire 6" xfId="31595" hidden="1" xr:uid="{00000000-0005-0000-0000-0000D55B0000}"/>
    <cellStyle name="Commentaire 6" xfId="31639" hidden="1" xr:uid="{00000000-0005-0000-0000-0000D65B0000}"/>
    <cellStyle name="Commentaire 6" xfId="31678" hidden="1" xr:uid="{00000000-0005-0000-0000-0000D75B0000}"/>
    <cellStyle name="Commentaire 6" xfId="31714" hidden="1" xr:uid="{00000000-0005-0000-0000-0000D85B0000}"/>
    <cellStyle name="Commentaire 6" xfId="31749" hidden="1" xr:uid="{00000000-0005-0000-0000-0000D95B0000}"/>
    <cellStyle name="Commentaire 6" xfId="31789" hidden="1" xr:uid="{00000000-0005-0000-0000-0000DA5B0000}"/>
    <cellStyle name="Commentaire 6" xfId="30639" hidden="1" xr:uid="{00000000-0005-0000-0000-0000DB5B0000}"/>
    <cellStyle name="Commentaire 6" xfId="32238" hidden="1" xr:uid="{1C60F77E-B044-48EA-AD93-D88B2B1FE14A}"/>
    <cellStyle name="Commentaire 6" xfId="32289" hidden="1" xr:uid="{E8B32063-A2DA-4508-9D24-569F183307E7}"/>
    <cellStyle name="Commentaire 6" xfId="32338" hidden="1" xr:uid="{7678B5EC-6301-42E3-AE5B-FFF07EECB1B8}"/>
    <cellStyle name="Commentaire 6" xfId="32387" hidden="1" xr:uid="{A54ADC0C-1E9A-474C-9709-AD01BC27EDDB}"/>
    <cellStyle name="Commentaire 6" xfId="32436" hidden="1" xr:uid="{5989C65D-274F-4871-B45C-BEAE144363A0}"/>
    <cellStyle name="Commentaire 6" xfId="32484" hidden="1" xr:uid="{88FEA834-BA86-4230-9660-E837245AB026}"/>
    <cellStyle name="Commentaire 6" xfId="32532" hidden="1" xr:uid="{67F04BF8-4A0E-4AB0-8953-84EB79337052}"/>
    <cellStyle name="Commentaire 6" xfId="32578" hidden="1" xr:uid="{F126767F-CFA5-430E-A4E3-D3AF2E1866A1}"/>
    <cellStyle name="Commentaire 6" xfId="32624" hidden="1" xr:uid="{5AA7015E-8C8C-4835-B82A-18FC8C05DC65}"/>
    <cellStyle name="Commentaire 6" xfId="32668" hidden="1" xr:uid="{46C2F80A-2804-40BB-919F-AA309E8A55E2}"/>
    <cellStyle name="Commentaire 6" xfId="32706" hidden="1" xr:uid="{085D2878-EFB0-4D0F-917A-3816293F62F3}"/>
    <cellStyle name="Commentaire 6" xfId="32743" hidden="1" xr:uid="{16F17D15-62CB-4C09-BBC8-928B174A41BE}"/>
    <cellStyle name="Commentaire 6" xfId="32778" hidden="1" xr:uid="{E8529869-0628-415C-8FCF-99BBB0AEE21C}"/>
    <cellStyle name="Commentaire 6" xfId="32873" hidden="1" xr:uid="{9E595C7B-010D-4C01-B434-808D5F6B2491}"/>
    <cellStyle name="Commentaire 6" xfId="32927" hidden="1" xr:uid="{A4262AC0-9F77-4FFA-843E-E9C9FB31D486}"/>
    <cellStyle name="Commentaire 6" xfId="32989" hidden="1" xr:uid="{FB99B35C-DB02-4AA3-99FC-D08D244ECB9C}"/>
    <cellStyle name="Commentaire 6" xfId="33035" hidden="1" xr:uid="{B922204F-7708-4758-96BA-801DCEA7B81B}"/>
    <cellStyle name="Commentaire 6" xfId="33079" hidden="1" xr:uid="{786CDDAA-1931-451B-B4D7-B4339D13D640}"/>
    <cellStyle name="Commentaire 6" xfId="33118" hidden="1" xr:uid="{C14D4D00-1E06-4F98-8A60-E4363A1ECF35}"/>
    <cellStyle name="Commentaire 6" xfId="33154" hidden="1" xr:uid="{512BED63-F80E-4326-8A59-6FE1BFF3DE28}"/>
    <cellStyle name="Commentaire 6" xfId="33189" hidden="1" xr:uid="{C0F9F9C7-EAC2-479A-B371-495E0C7ED7FE}"/>
    <cellStyle name="Commentaire 6" xfId="33229" hidden="1" xr:uid="{A31894C5-394D-4ECB-ACE7-F1937FEB0037}"/>
    <cellStyle name="Commentaire 6" xfId="33389" hidden="1" xr:uid="{2C7C60B2-3DA4-4BC1-BA4E-19FE43A9D3D9}"/>
    <cellStyle name="Commentaire 6" xfId="33489" hidden="1" xr:uid="{26AEC8EE-ACBB-4753-BB3C-50F9605AA65F}"/>
    <cellStyle name="Commentaire 6" xfId="33541" hidden="1" xr:uid="{F2A4FCA6-0083-4551-837B-8CF5F41F9D01}"/>
    <cellStyle name="Commentaire 6" xfId="33590" hidden="1" xr:uid="{80603F74-A35E-4167-92BF-E7ED3BE93950}"/>
    <cellStyle name="Commentaire 6" xfId="33639" hidden="1" xr:uid="{0C48A2C6-BB75-4E5C-9C38-4402442A41CF}"/>
    <cellStyle name="Commentaire 6" xfId="33689" hidden="1" xr:uid="{1A922F0D-415A-42A7-B0D1-96D021D4D8A4}"/>
    <cellStyle name="Commentaire 6" xfId="33738" hidden="1" xr:uid="{A83221DC-C00D-441C-A334-A8EBD88408A7}"/>
    <cellStyle name="Commentaire 6" xfId="33787" hidden="1" xr:uid="{F803ABDF-C158-4C94-8B2D-C57EF12BF1F3}"/>
    <cellStyle name="Commentaire 6" xfId="33834" hidden="1" xr:uid="{D93BEF56-D32D-4C9E-9ABF-157B8431D8B4}"/>
    <cellStyle name="Commentaire 6" xfId="33881" hidden="1" xr:uid="{E985D72C-8E3D-4F5D-AADE-BBE1BB72CD95}"/>
    <cellStyle name="Commentaire 6" xfId="33926" hidden="1" xr:uid="{4016CD1E-FC66-4E6B-B79B-197F49F23D1C}"/>
    <cellStyle name="Commentaire 6" xfId="33965" hidden="1" xr:uid="{61DD3EFA-0A31-41F6-9E1D-0878B535ABA9}"/>
    <cellStyle name="Commentaire 6" xfId="34002" hidden="1" xr:uid="{B07A2551-018C-4BE9-8A9B-7B040DEB60C0}"/>
    <cellStyle name="Commentaire 6" xfId="34037" hidden="1" xr:uid="{AEC76910-DA54-44CE-B6FA-862C380564B7}"/>
    <cellStyle name="Commentaire 6" xfId="34139" hidden="1" xr:uid="{33C2BA0A-7274-4CAD-BBFD-FD0E6BFCE32B}"/>
    <cellStyle name="Commentaire 6" xfId="34195" hidden="1" xr:uid="{8324C0E3-E652-4382-96B3-4A3EAF45E7BA}"/>
    <cellStyle name="Commentaire 6" xfId="34260" hidden="1" xr:uid="{225EC73F-1B81-4F01-B9A9-B386789ED23F}"/>
    <cellStyle name="Commentaire 6" xfId="34306" hidden="1" xr:uid="{9856FF4F-A431-49CC-A396-8A2AF9AEC19A}"/>
    <cellStyle name="Commentaire 6" xfId="34350" hidden="1" xr:uid="{B596F7D4-0A60-47DF-95F0-5A305692DCE6}"/>
    <cellStyle name="Commentaire 6" xfId="34389" hidden="1" xr:uid="{68F877C1-6A59-44FE-9639-2BB1C17B4848}"/>
    <cellStyle name="Commentaire 6" xfId="34425" hidden="1" xr:uid="{D8C3EE98-FCAB-4677-8709-679CD537A2D6}"/>
    <cellStyle name="Commentaire 6" xfId="34460" hidden="1" xr:uid="{DC4CBB6F-FAF7-485C-B118-756C1976C061}"/>
    <cellStyle name="Commentaire 6" xfId="34505" hidden="1" xr:uid="{633B5298-2C31-4F46-8C1B-66E9FE3AE775}"/>
    <cellStyle name="Commentaire 6" xfId="33308" hidden="1" xr:uid="{817FB8BB-2CB8-499F-86EE-4F5D4A1A65D9}"/>
    <cellStyle name="Commentaire 6" xfId="34682" hidden="1" xr:uid="{BFDE3B8F-A925-46BC-9C1C-E575206E5CB4}"/>
    <cellStyle name="Commentaire 6" xfId="34734" hidden="1" xr:uid="{36E95115-0A12-4404-8E76-8CD5DFA44D37}"/>
    <cellStyle name="Commentaire 6" xfId="34783" hidden="1" xr:uid="{E9F79A62-DC78-4571-A778-C925C5F39F39}"/>
    <cellStyle name="Commentaire 6" xfId="34833" hidden="1" xr:uid="{FAF630BB-9AB2-4168-9A9B-2EFA747D15C7}"/>
    <cellStyle name="Commentaire 6" xfId="34883" hidden="1" xr:uid="{1A0F9E2A-DE94-4F09-9BEA-082547CDADA0}"/>
    <cellStyle name="Commentaire 6" xfId="34932" hidden="1" xr:uid="{BF4B2E46-EA55-49BC-A8B9-F0702F43ABD5}"/>
    <cellStyle name="Commentaire 6" xfId="34981" hidden="1" xr:uid="{F7BDF131-7870-426D-AD7C-46EB90EED93B}"/>
    <cellStyle name="Commentaire 6" xfId="35028" hidden="1" xr:uid="{EA33D755-4F2C-406B-9122-7ADE5FB859F2}"/>
    <cellStyle name="Commentaire 6" xfId="35075" hidden="1" xr:uid="{4005BCA2-94E5-4AF6-AF9C-CBC64E0F966D}"/>
    <cellStyle name="Commentaire 6" xfId="35120" hidden="1" xr:uid="{C9E3BD6B-4E84-4312-943C-24FFDFDB2967}"/>
    <cellStyle name="Commentaire 6" xfId="35159" hidden="1" xr:uid="{E7C236D6-F923-41F9-9EBE-F72760C8D949}"/>
    <cellStyle name="Commentaire 6" xfId="35196" hidden="1" xr:uid="{9E9ACBD0-5AD7-468D-A554-13518AF1D108}"/>
    <cellStyle name="Commentaire 6" xfId="35231" hidden="1" xr:uid="{3B7DC653-7616-4546-B28E-D0FC2CAF4B24}"/>
    <cellStyle name="Commentaire 6" xfId="35332" hidden="1" xr:uid="{877BE31E-839C-4DF5-9127-25BC14777F06}"/>
    <cellStyle name="Commentaire 6" xfId="35388" hidden="1" xr:uid="{28F5721A-6ED6-4D9C-9328-2A19D2F67119}"/>
    <cellStyle name="Commentaire 6" xfId="35452" hidden="1" xr:uid="{E8A5512D-931F-4132-AAF9-587B5214A09A}"/>
    <cellStyle name="Commentaire 6" xfId="35498" hidden="1" xr:uid="{F51D7513-27E1-4705-9DDF-1A0BDFE87CC9}"/>
    <cellStyle name="Commentaire 6" xfId="35542" hidden="1" xr:uid="{7A02BBC2-CEF6-4843-B1BC-5BD113873EF9}"/>
    <cellStyle name="Commentaire 6" xfId="35581" hidden="1" xr:uid="{79B823C0-C796-4ECC-8AF4-CED0B3AA5CD9}"/>
    <cellStyle name="Commentaire 6" xfId="35617" hidden="1" xr:uid="{8B77CB1D-1DA4-4FB9-9326-009ABC25907E}"/>
    <cellStyle name="Commentaire 6" xfId="35652" hidden="1" xr:uid="{B29A625A-B58A-42C7-981D-C25A40734072}"/>
    <cellStyle name="Commentaire 6" xfId="35696" hidden="1" xr:uid="{E32340D9-27F1-4B7D-8F1F-21AFDF3BADBA}"/>
    <cellStyle name="Commentaire 6" xfId="34617" hidden="1" xr:uid="{B5EBFC01-446E-43FE-96F9-34C9CF3B9F52}"/>
    <cellStyle name="Commentaire 6" xfId="34110" hidden="1" xr:uid="{B98E0B28-2D17-4109-B8C5-5631C8B9793F}"/>
    <cellStyle name="Commentaire 6" xfId="35844" hidden="1" xr:uid="{90EC8335-E114-4E8D-B77F-78B6ABED6866}"/>
    <cellStyle name="Commentaire 6" xfId="35894" hidden="1" xr:uid="{736C4260-9D44-483D-AADA-18FD6986367B}"/>
    <cellStyle name="Commentaire 6" xfId="35944" hidden="1" xr:uid="{9393B246-6071-405A-BEC8-2247DC3160CD}"/>
    <cellStyle name="Commentaire 6" xfId="35994" hidden="1" xr:uid="{B98180AD-0F10-495F-940C-BD7F3BC6E17A}"/>
    <cellStyle name="Commentaire 6" xfId="36043" hidden="1" xr:uid="{3E527F81-CBB9-48C8-97B8-C330512A466D}"/>
    <cellStyle name="Commentaire 6" xfId="36092" hidden="1" xr:uid="{3A3A7F1B-441E-4EE2-8232-5837C662E3E6}"/>
    <cellStyle name="Commentaire 6" xfId="36139" hidden="1" xr:uid="{11215272-6842-438D-88B5-5C00D31D7EDD}"/>
    <cellStyle name="Commentaire 6" xfId="36186" hidden="1" xr:uid="{B272775E-51D1-4C10-9A90-8059EF4E593A}"/>
    <cellStyle name="Commentaire 6" xfId="36231" hidden="1" xr:uid="{C32FFCE3-0294-45D5-9C17-4AD613A35662}"/>
    <cellStyle name="Commentaire 6" xfId="36270" hidden="1" xr:uid="{C88F191A-ABA3-4114-8E06-52B46A04126C}"/>
    <cellStyle name="Commentaire 6" xfId="36307" hidden="1" xr:uid="{11D227B7-4A47-4167-BDD9-74DFE692AF83}"/>
    <cellStyle name="Commentaire 6" xfId="36342" hidden="1" xr:uid="{83EC7C1E-87AF-47EC-B0EB-BC5A4C0CBBF3}"/>
    <cellStyle name="Commentaire 6" xfId="36438" hidden="1" xr:uid="{257DBD68-667C-4D73-B87F-84440E7B03AE}"/>
    <cellStyle name="Commentaire 6" xfId="36493" hidden="1" xr:uid="{C5086A8E-4BD0-4DB0-A085-4C4EE42F7CA7}"/>
    <cellStyle name="Commentaire 6" xfId="36556" hidden="1" xr:uid="{C1641BE1-6F69-4AA7-97EF-5D93C797412E}"/>
    <cellStyle name="Commentaire 6" xfId="36602" hidden="1" xr:uid="{B6FB9803-599C-412B-9694-C445F7BE2015}"/>
    <cellStyle name="Commentaire 6" xfId="36646" hidden="1" xr:uid="{A64F42EE-6B2C-4B46-978A-696F0BEEC754}"/>
    <cellStyle name="Commentaire 6" xfId="36685" hidden="1" xr:uid="{382A1144-7A72-4D16-BDD9-5CA8367511EA}"/>
    <cellStyle name="Commentaire 6" xfId="36721" hidden="1" xr:uid="{DF634D38-DEF4-4EE4-95FF-4AAF938564BA}"/>
    <cellStyle name="Commentaire 6" xfId="36756" hidden="1" xr:uid="{8DD38518-2DDB-4822-BF5E-9932FE956262}"/>
    <cellStyle name="Commentaire 6" xfId="36796" hidden="1" xr:uid="{386FF8B1-2443-4A45-987C-56E8914E59A6}"/>
    <cellStyle name="Commentaire 6" xfId="34586" hidden="1" xr:uid="{F6D76677-DB4F-4AE0-8856-685600920DB1}"/>
    <cellStyle name="Commentaire 6" xfId="36893" hidden="1" xr:uid="{C8833CE3-4552-4608-9A76-68FB4FC30C12}"/>
    <cellStyle name="Commentaire 6" xfId="36944" hidden="1" xr:uid="{399624E6-E7D9-4AFC-BFCE-61FEB26E94E6}"/>
    <cellStyle name="Commentaire 6" xfId="36993" hidden="1" xr:uid="{47A52E32-01DF-4F2F-8451-965771291111}"/>
    <cellStyle name="Commentaire 6" xfId="37043" hidden="1" xr:uid="{727B8E9D-458F-4F8D-960F-3CBBC974D71D}"/>
    <cellStyle name="Commentaire 6" xfId="37093" hidden="1" xr:uid="{09D6C205-762F-4438-B5D2-17C130321624}"/>
    <cellStyle name="Commentaire 6" xfId="37142" hidden="1" xr:uid="{2890766E-89B7-4600-B4CC-C1D636E35FBC}"/>
    <cellStyle name="Commentaire 6" xfId="37191" hidden="1" xr:uid="{5FD319DC-E000-4595-B78D-D5D8105E1A62}"/>
    <cellStyle name="Commentaire 6" xfId="37238" hidden="1" xr:uid="{C87F5E2E-2D50-4337-ACC0-C161DE4B3DA0}"/>
    <cellStyle name="Commentaire 6" xfId="37285" hidden="1" xr:uid="{03054D19-A906-4053-882E-D85C46E28C1E}"/>
    <cellStyle name="Commentaire 6" xfId="37330" hidden="1" xr:uid="{B5C332A0-2F2A-4B7A-9B7E-313D65EA2090}"/>
    <cellStyle name="Commentaire 6" xfId="37369" hidden="1" xr:uid="{9F784819-49E5-4AE4-90E3-DF55A1D0D38F}"/>
    <cellStyle name="Commentaire 6" xfId="37406" hidden="1" xr:uid="{406709DE-D082-4638-88A4-1DD775E5CE88}"/>
    <cellStyle name="Commentaire 6" xfId="37441" hidden="1" xr:uid="{5483C168-E4C7-4B3D-B8D2-8404F5B641A6}"/>
    <cellStyle name="Commentaire 6" xfId="37537" hidden="1" xr:uid="{81FDC666-6F7A-4116-8B98-28674CA4F6AB}"/>
    <cellStyle name="Commentaire 6" xfId="37591" hidden="1" xr:uid="{730F9C70-D779-4960-9A6D-F94BB5CC60CE}"/>
    <cellStyle name="Commentaire 6" xfId="37653" hidden="1" xr:uid="{1B415DB4-DECA-4491-87B8-5871DB996414}"/>
    <cellStyle name="Commentaire 6" xfId="37699" hidden="1" xr:uid="{3D5B2684-E593-4B8A-8A49-7D6598C1541A}"/>
    <cellStyle name="Commentaire 6" xfId="37743" hidden="1" xr:uid="{63B0929F-9669-4AB3-B4AC-F0AC9D96E29F}"/>
    <cellStyle name="Commentaire 6" xfId="37782" hidden="1" xr:uid="{146BFFDC-BCA0-4687-893D-9ED09A6DAA3F}"/>
    <cellStyle name="Commentaire 6" xfId="37818" hidden="1" xr:uid="{4EA1D38B-4008-4762-BD8B-AFA07D032D87}"/>
    <cellStyle name="Commentaire 6" xfId="37853" hidden="1" xr:uid="{9D8282F4-09E7-4AD2-B06F-BC843EE2FF2E}"/>
    <cellStyle name="Commentaire 6" xfId="37893" hidden="1" xr:uid="{D10248F4-43B0-41A5-85C2-407B28FD018D}"/>
    <cellStyle name="Commentaire 6" xfId="38046" hidden="1" xr:uid="{5E8EBA36-73F9-47E0-92F9-90B8EA62450F}"/>
    <cellStyle name="Commentaire 6" xfId="38147" hidden="1" xr:uid="{E8443B82-3C54-48B2-83E5-77D38132E0D8}"/>
    <cellStyle name="Commentaire 6" xfId="38198" hidden="1" xr:uid="{AF735DB3-4D59-474B-ABD6-88435C4BA1A5}"/>
    <cellStyle name="Commentaire 6" xfId="38248" hidden="1" xr:uid="{BE47A792-7780-45E5-84AD-2FC1B91C3126}"/>
    <cellStyle name="Commentaire 6" xfId="38298" hidden="1" xr:uid="{2A6EE6DD-0110-4D7F-A8AE-EE8668421AEB}"/>
    <cellStyle name="Commentaire 6" xfId="38348" hidden="1" xr:uid="{E15DF19E-3A7B-4A7F-B0F9-E2174D9A835D}"/>
    <cellStyle name="Commentaire 6" xfId="38397" hidden="1" xr:uid="{E201F4E4-A192-4D42-BC9B-689EB1936C32}"/>
    <cellStyle name="Commentaire 6" xfId="38446" hidden="1" xr:uid="{8DA395C5-29A9-4135-89EE-29435617966D}"/>
    <cellStyle name="Commentaire 6" xfId="38493" hidden="1" xr:uid="{A4CBB7CB-CABC-44D2-9488-F42278FF5332}"/>
    <cellStyle name="Commentaire 6" xfId="38540" hidden="1" xr:uid="{85B4F769-E135-4919-B896-A9CB007704F3}"/>
    <cellStyle name="Commentaire 6" xfId="38585" hidden="1" xr:uid="{BE4E6F58-0957-47A9-8041-21DBE6A61EF6}"/>
    <cellStyle name="Commentaire 6" xfId="38624" hidden="1" xr:uid="{1E2E18D3-403F-4CEA-B3E4-722B23303DE1}"/>
    <cellStyle name="Commentaire 6" xfId="38661" hidden="1" xr:uid="{8A1F7BCD-EF72-4F4F-A0A0-818331C15E77}"/>
    <cellStyle name="Commentaire 6" xfId="38696" hidden="1" xr:uid="{74029446-3E47-4F33-B708-64400210FBA4}"/>
    <cellStyle name="Commentaire 6" xfId="38795" hidden="1" xr:uid="{12EC36FD-23B7-4D8F-B91D-EE5E606A4571}"/>
    <cellStyle name="Commentaire 6" xfId="38851" hidden="1" xr:uid="{54F6D8FC-3704-4A15-82F2-F31284614091}"/>
    <cellStyle name="Commentaire 6" xfId="38916" hidden="1" xr:uid="{E211FE6F-F353-4ADC-BDC1-A7FA12720EF3}"/>
    <cellStyle name="Commentaire 6" xfId="38962" hidden="1" xr:uid="{F76AD677-4E3D-49F1-8280-D523D7451F47}"/>
    <cellStyle name="Commentaire 6" xfId="39006" hidden="1" xr:uid="{24746584-E96E-4F7F-8E4A-93C83602DD14}"/>
    <cellStyle name="Commentaire 6" xfId="39045" hidden="1" xr:uid="{A1CD7A28-605F-4F23-9AFA-6DA5AC2CF433}"/>
    <cellStyle name="Commentaire 6" xfId="39081" hidden="1" xr:uid="{7162C4D8-7EB9-425C-B7E7-2B036FEDC742}"/>
    <cellStyle name="Commentaire 6" xfId="39116" hidden="1" xr:uid="{0CD7BB5E-EA51-4811-B51E-BBC242A9517F}"/>
    <cellStyle name="Commentaire 6" xfId="39160" hidden="1" xr:uid="{1A0ED809-F7B0-430A-A2AE-B6B37C60EA60}"/>
    <cellStyle name="Commentaire 6" xfId="39308" hidden="1" xr:uid="{C80AEFC0-8B37-4B7B-8A91-62165034DF32}"/>
    <cellStyle name="Commentaire 6" xfId="39399" hidden="1" xr:uid="{FA80A18F-ED85-412B-83FA-8DFE864FA64E}"/>
    <cellStyle name="Commentaire 6" xfId="39450" hidden="1" xr:uid="{7AC4EB82-D8F8-474C-A416-EA737CB4F45A}"/>
    <cellStyle name="Commentaire 6" xfId="39500" hidden="1" xr:uid="{9EAECCE3-907C-4EDF-AA41-77D983E4B4DD}"/>
    <cellStyle name="Commentaire 6" xfId="39550" hidden="1" xr:uid="{AF5C5B5F-3D95-4FDD-A802-90FDAF1BE392}"/>
    <cellStyle name="Commentaire 6" xfId="39600" hidden="1" xr:uid="{E023F76A-F875-4260-87C1-8F3448DD40C4}"/>
    <cellStyle name="Commentaire 6" xfId="39649" hidden="1" xr:uid="{2AAAC9A7-5D2F-41A7-A21A-39A583B7E5FD}"/>
    <cellStyle name="Commentaire 6" xfId="39698" hidden="1" xr:uid="{A2FDD5A7-F1CE-4213-893B-C6B992B02921}"/>
    <cellStyle name="Commentaire 6" xfId="39745" hidden="1" xr:uid="{730F4044-79D7-40CD-95D8-9FDB0CEC7955}"/>
    <cellStyle name="Commentaire 6" xfId="39792" hidden="1" xr:uid="{33666E34-116B-4789-8E42-657108A66608}"/>
    <cellStyle name="Commentaire 6" xfId="39837" hidden="1" xr:uid="{B98F0C3F-435E-4883-AAFB-A0F4800C9CDB}"/>
    <cellStyle name="Commentaire 6" xfId="39876" hidden="1" xr:uid="{4FECE66B-B517-4B0F-8292-DCB74678AE1C}"/>
    <cellStyle name="Commentaire 6" xfId="39913" hidden="1" xr:uid="{54238BF8-AE53-4228-90FA-90032689FC32}"/>
    <cellStyle name="Commentaire 6" xfId="39948" hidden="1" xr:uid="{97B2F4E8-B634-4D94-9D42-2D023E73DD21}"/>
    <cellStyle name="Commentaire 6" xfId="40045" hidden="1" xr:uid="{471DB9D6-4D8B-465D-82D1-78796A6C51F7}"/>
    <cellStyle name="Commentaire 6" xfId="40099" hidden="1" xr:uid="{2A9217EC-416F-40C7-B949-0DC744EA94F8}"/>
    <cellStyle name="Commentaire 6" xfId="40161" hidden="1" xr:uid="{2224CCF2-302D-44F9-A6A0-3D08D3FBF6EB}"/>
    <cellStyle name="Commentaire 6" xfId="40207" hidden="1" xr:uid="{47419A86-F1DF-46B3-AE5D-1DB2BA31D145}"/>
    <cellStyle name="Commentaire 6" xfId="40251" hidden="1" xr:uid="{CC877B81-0C43-4D4E-A10B-8F7EE0F148ED}"/>
    <cellStyle name="Commentaire 6" xfId="40290" hidden="1" xr:uid="{1A7EE3A2-FECA-4D63-B948-032A8CC5DD00}"/>
    <cellStyle name="Commentaire 6" xfId="40326" hidden="1" xr:uid="{07A00587-1C62-4F10-8009-381150E7038A}"/>
    <cellStyle name="Commentaire 6" xfId="40361" hidden="1" xr:uid="{203F4479-4474-4470-93E1-82A2CAC91F6F}"/>
    <cellStyle name="Commentaire 6" xfId="40401" hidden="1" xr:uid="{755BB4D7-DE3B-4970-BA75-A4DDA35D77AF}"/>
    <cellStyle name="Commentaire 6" xfId="39250" hidden="1" xr:uid="{37E6E166-80AE-4441-A0DE-6C6014A13F75}"/>
    <cellStyle name="Commentaire 6" xfId="40492" hidden="1" xr:uid="{F5171BC4-71E0-4834-814F-43DB62CAA61F}"/>
    <cellStyle name="Commentaire 6" xfId="40544" hidden="1" xr:uid="{E31FD834-A05C-469B-AE68-AF1E4E5BD4A7}"/>
    <cellStyle name="Commentaire 6" xfId="40594" hidden="1" xr:uid="{4D251611-5AA6-40DC-96CA-AF9839903C31}"/>
    <cellStyle name="Commentaire 6" xfId="40643" hidden="1" xr:uid="{63101056-84D2-4131-83E1-2423CB773BD6}"/>
    <cellStyle name="Commentaire 6" xfId="40693" hidden="1" xr:uid="{4DE5C9E5-5D6A-47F8-AA47-60C2064C362F}"/>
    <cellStyle name="Commentaire 6" xfId="40742" hidden="1" xr:uid="{3FAAB897-5EDB-49D0-8A23-F9B0E179B65A}"/>
    <cellStyle name="Commentaire 6" xfId="40791" hidden="1" xr:uid="{E47F131E-8CF4-458D-974A-E3B029FB1FDF}"/>
    <cellStyle name="Commentaire 6" xfId="40838" hidden="1" xr:uid="{CB2AB984-AE05-42B5-9602-0AB754799394}"/>
    <cellStyle name="Commentaire 6" xfId="40885" hidden="1" xr:uid="{C5C53258-4F97-4027-B32A-B8D4F34428C1}"/>
    <cellStyle name="Commentaire 6" xfId="40930" hidden="1" xr:uid="{7017009F-DE09-41D1-9F4A-F6A1EA2DA6C7}"/>
    <cellStyle name="Commentaire 6" xfId="40969" hidden="1" xr:uid="{6ADA1A44-8199-4789-BC87-D481854F9F6A}"/>
    <cellStyle name="Commentaire 6" xfId="41006" hidden="1" xr:uid="{7150F53E-1237-4A9C-87A8-FFB3D7A5C1DC}"/>
    <cellStyle name="Commentaire 6" xfId="41041" hidden="1" xr:uid="{331B538C-1397-4A3E-9F50-8FBBEACDA118}"/>
    <cellStyle name="Commentaire 6" xfId="41138" hidden="1" xr:uid="{DB2ED9CF-3CE9-41AE-BC6B-7A8E02059F79}"/>
    <cellStyle name="Commentaire 6" xfId="41192" hidden="1" xr:uid="{086380A0-700E-4B75-B948-264E507C2616}"/>
    <cellStyle name="Commentaire 6" xfId="41254" hidden="1" xr:uid="{C405C447-D5B0-4693-9607-60AA13ED880B}"/>
    <cellStyle name="Commentaire 6" xfId="41300" hidden="1" xr:uid="{344B232E-31E6-4F36-A39E-C51E3B88630A}"/>
    <cellStyle name="Commentaire 6" xfId="41344" hidden="1" xr:uid="{521A3573-C86A-43CA-83EB-E81657C640B1}"/>
    <cellStyle name="Commentaire 6" xfId="41383" hidden="1" xr:uid="{F3F8884B-C0FA-43AB-8AAD-C58EB93A0CA4}"/>
    <cellStyle name="Commentaire 6" xfId="41419" hidden="1" xr:uid="{8FFFB278-1BD7-43E2-ADD8-CCAF826D17AF}"/>
    <cellStyle name="Commentaire 6" xfId="41454" hidden="1" xr:uid="{C52B0E86-BE26-497B-A040-E6732F90D17A}"/>
    <cellStyle name="Commentaire 6" xfId="41498" hidden="1" xr:uid="{71283EDE-B4FC-47BD-A016-C82B8A218666}"/>
    <cellStyle name="Commentaire 6" xfId="41629" hidden="1" xr:uid="{32F652EB-4E65-4A43-8DB5-40AB2B481CE6}"/>
    <cellStyle name="Commentaire 6" xfId="41721" hidden="1" xr:uid="{B659D58A-9BAD-4B4C-8BB1-3A831102A8E7}"/>
    <cellStyle name="Commentaire 6" xfId="41772" hidden="1" xr:uid="{B8585A5F-A683-4010-9063-83902657EEC3}"/>
    <cellStyle name="Commentaire 6" xfId="41822" hidden="1" xr:uid="{6374C30B-2487-4724-B489-548A7528B5CB}"/>
    <cellStyle name="Commentaire 6" xfId="41872" hidden="1" xr:uid="{4CE7D6A7-C242-48D2-A4F4-4AA59904213A}"/>
    <cellStyle name="Commentaire 6" xfId="41922" hidden="1" xr:uid="{9337C1DE-8E63-4E5C-92FE-61845C9DC58B}"/>
    <cellStyle name="Commentaire 6" xfId="41971" hidden="1" xr:uid="{3001D32A-93D6-48F0-8810-2F84F34E5F6B}"/>
    <cellStyle name="Commentaire 6" xfId="42020" hidden="1" xr:uid="{0C915067-B2D3-498C-8167-6712E4CF712C}"/>
    <cellStyle name="Commentaire 6" xfId="42067" hidden="1" xr:uid="{EC891606-8951-4002-BF71-3199A3A5B354}"/>
    <cellStyle name="Commentaire 6" xfId="42114" hidden="1" xr:uid="{637DC8C3-F146-4D64-8A15-BBE7B44E10C7}"/>
    <cellStyle name="Commentaire 6" xfId="42159" hidden="1" xr:uid="{4479EE37-9CB8-45A5-9F6D-B0CA5F338293}"/>
    <cellStyle name="Commentaire 6" xfId="42198" hidden="1" xr:uid="{1830F86F-621F-4FCA-AF82-5ABA10482660}"/>
    <cellStyle name="Commentaire 6" xfId="42235" hidden="1" xr:uid="{845A375A-E204-4ADA-8E14-92E992BE39F1}"/>
    <cellStyle name="Commentaire 6" xfId="42270" hidden="1" xr:uid="{9E886DE6-B73F-4216-8CD9-8162C6F758C1}"/>
    <cellStyle name="Commentaire 6" xfId="42367" hidden="1" xr:uid="{290946F1-0950-4FB9-A0AE-0BF13B28B338}"/>
    <cellStyle name="Commentaire 6" xfId="42421" hidden="1" xr:uid="{9FB2EF60-E9D8-48A9-9E5E-F4CE2A02C42B}"/>
    <cellStyle name="Commentaire 6" xfId="42483" hidden="1" xr:uid="{3F6B593E-BDE5-47B3-9804-5D74F50F1091}"/>
    <cellStyle name="Commentaire 6" xfId="42529" hidden="1" xr:uid="{E46EE1EB-E5CD-4487-A6A9-5B6A98B956BD}"/>
    <cellStyle name="Commentaire 6" xfId="42573" hidden="1" xr:uid="{232B468F-7F66-4033-A0AA-20277D1CB069}"/>
    <cellStyle name="Commentaire 6" xfId="42612" hidden="1" xr:uid="{586A4F80-83A4-42C1-8395-15F706A55843}"/>
    <cellStyle name="Commentaire 6" xfId="42648" hidden="1" xr:uid="{004D45F6-A910-4028-8E68-347A3C57F627}"/>
    <cellStyle name="Commentaire 6" xfId="42683" hidden="1" xr:uid="{5E1AA6F1-BDAE-45F5-8621-717E27CEC3A3}"/>
    <cellStyle name="Commentaire 6" xfId="42725" hidden="1" xr:uid="{08886166-514F-42DA-8C37-AD68593823BE}"/>
    <cellStyle name="Commentaire 6" xfId="41570" hidden="1" xr:uid="{237FBA18-E00E-4927-BC84-767C3799561F}"/>
    <cellStyle name="Commentaire 6" xfId="42782" hidden="1" xr:uid="{739A3292-5F05-4EB4-A3FD-7E8390FC68B1}"/>
    <cellStyle name="Commentaire 6" xfId="42834" hidden="1" xr:uid="{6B51B2B0-D22F-4311-855A-A07CA7466AE2}"/>
    <cellStyle name="Commentaire 6" xfId="42884" hidden="1" xr:uid="{E9061538-DC05-4D12-B7CC-984880FB7BA4}"/>
    <cellStyle name="Commentaire 6" xfId="42934" hidden="1" xr:uid="{63428582-A28C-44BB-A945-26B1459EEE20}"/>
    <cellStyle name="Commentaire 6" xfId="42984" hidden="1" xr:uid="{4C5CB356-A577-4B46-9F9F-C143F8A7D5F9}"/>
    <cellStyle name="Commentaire 6" xfId="43033" hidden="1" xr:uid="{5B8367A6-C2A5-475F-B0F5-68509F606280}"/>
    <cellStyle name="Commentaire 6" xfId="43082" hidden="1" xr:uid="{746A1D7B-BF03-4116-9C01-EBDD070D4C82}"/>
    <cellStyle name="Commentaire 6" xfId="43129" hidden="1" xr:uid="{D2FE105A-0AEF-47B1-A66F-97A15337DF7A}"/>
    <cellStyle name="Commentaire 6" xfId="43176" hidden="1" xr:uid="{C5910CDE-5524-4876-94E0-5ECAE4F3649C}"/>
    <cellStyle name="Commentaire 6" xfId="43221" hidden="1" xr:uid="{56CAC6A4-0036-488B-88E2-D7573D45EDCE}"/>
    <cellStyle name="Commentaire 6" xfId="43260" hidden="1" xr:uid="{D9BB68C6-A385-4DB8-9EE4-BF549280D521}"/>
    <cellStyle name="Commentaire 6" xfId="43297" hidden="1" xr:uid="{E14C4027-4751-49A5-99EE-9218780414F1}"/>
    <cellStyle name="Commentaire 6" xfId="43332" hidden="1" xr:uid="{0EFD0DDD-544A-4A4B-90BB-385F93581AC2}"/>
    <cellStyle name="Commentaire 6" xfId="43430" hidden="1" xr:uid="{10547058-F6BA-4B87-AB3F-33F8E0F300F8}"/>
    <cellStyle name="Commentaire 6" xfId="43486" hidden="1" xr:uid="{C093BF49-73F3-41B3-BE25-8A9CB8D5C42F}"/>
    <cellStyle name="Commentaire 6" xfId="43548" hidden="1" xr:uid="{39591206-86AA-4F4A-B531-3905C30D02F9}"/>
    <cellStyle name="Commentaire 6" xfId="43594" hidden="1" xr:uid="{3B1B8912-AB17-4113-A110-E4BEAFCA65E5}"/>
    <cellStyle name="Commentaire 6" xfId="43638" hidden="1" xr:uid="{4AB8E98D-922F-477B-8485-1C0140BF9A08}"/>
    <cellStyle name="Commentaire 6" xfId="43677" hidden="1" xr:uid="{745D75BA-593C-4A23-B000-0A69087C1617}"/>
    <cellStyle name="Commentaire 6" xfId="43713" hidden="1" xr:uid="{0132FD8C-098D-4B7F-B0E6-AD655E53490C}"/>
    <cellStyle name="Commentaire 6" xfId="43748" hidden="1" xr:uid="{B625BBFA-73F2-4487-8442-9FECA7951A44}"/>
    <cellStyle name="Commentaire 6" xfId="43788" hidden="1" xr:uid="{C0F8C3EF-D5A9-48AA-8FCF-AF1C41660702}"/>
    <cellStyle name="Commentaire 6" xfId="43918" hidden="1" xr:uid="{03C2C9AE-F61F-4F72-9E47-6FE0A8558B57}"/>
    <cellStyle name="Commentaire 6" xfId="44010" hidden="1" xr:uid="{4C8B6829-2E68-4965-A60E-367C2E58B15D}"/>
    <cellStyle name="Commentaire 6" xfId="44061" hidden="1" xr:uid="{3F820EE1-2498-4FD5-9130-917A1BCCECC3}"/>
    <cellStyle name="Commentaire 6" xfId="44111" hidden="1" xr:uid="{4430CA8E-72F2-4081-84EC-2BC708B9F08B}"/>
    <cellStyle name="Commentaire 6" xfId="44161" hidden="1" xr:uid="{BE2D7C31-D849-42DE-927D-54BB95A7B6D8}"/>
    <cellStyle name="Commentaire 6" xfId="44211" hidden="1" xr:uid="{70BC60FC-EAB5-4954-918E-D6A5932561B3}"/>
    <cellStyle name="Commentaire 6" xfId="44260" hidden="1" xr:uid="{9D170BA5-4338-4E30-B869-0AEFE8C7232A}"/>
    <cellStyle name="Commentaire 6" xfId="44309" hidden="1" xr:uid="{F41FBC4A-04B6-4331-83BF-0F6A90300489}"/>
    <cellStyle name="Commentaire 6" xfId="44356" hidden="1" xr:uid="{CA3D9B28-7C77-4325-9117-029CFB6F22CD}"/>
    <cellStyle name="Commentaire 6" xfId="44403" hidden="1" xr:uid="{ED106F12-D7EA-4C50-B838-5800CE6E0E18}"/>
    <cellStyle name="Commentaire 6" xfId="44448" hidden="1" xr:uid="{7075AB2C-A15E-4F0D-AAAE-154556D69456}"/>
    <cellStyle name="Commentaire 6" xfId="44487" hidden="1" xr:uid="{5AB24F0F-6544-408B-B0DC-192F3AF701B1}"/>
    <cellStyle name="Commentaire 6" xfId="44524" hidden="1" xr:uid="{3A27F00E-A28C-4958-A04A-9DDF3EDD2FCF}"/>
    <cellStyle name="Commentaire 6" xfId="44559" hidden="1" xr:uid="{0DE5469C-605B-47C8-A16F-E9E1B5686DD3}"/>
    <cellStyle name="Commentaire 6" xfId="44656" hidden="1" xr:uid="{7BF0D479-39B9-43A6-B594-91FBF3FD82BE}"/>
    <cellStyle name="Commentaire 6" xfId="44710" hidden="1" xr:uid="{8B294E20-D9CE-4BD7-AC3D-F509EA4941EF}"/>
    <cellStyle name="Commentaire 6" xfId="44772" hidden="1" xr:uid="{C7465FF7-9AC9-4E37-9CE9-72BEA37F7F8B}"/>
    <cellStyle name="Commentaire 6" xfId="44818" hidden="1" xr:uid="{04285841-4DAF-4F0D-BC4F-7855109127AE}"/>
    <cellStyle name="Commentaire 6" xfId="44862" hidden="1" xr:uid="{935EED41-1C04-4A3D-BA7F-12241F0052CC}"/>
    <cellStyle name="Commentaire 6" xfId="44901" hidden="1" xr:uid="{3529AD4E-DC8C-4282-94D1-4BA1B7F705BB}"/>
    <cellStyle name="Commentaire 6" xfId="44937" hidden="1" xr:uid="{EE8F6979-8C5E-4A65-B6E3-7A60D776E0DE}"/>
    <cellStyle name="Commentaire 6" xfId="44972" hidden="1" xr:uid="{7B24B748-F426-439D-B04B-F0A4F2883F9C}"/>
    <cellStyle name="Commentaire 6" xfId="45012" hidden="1" xr:uid="{B1542CFC-27A6-46D5-AA54-5DD966AB8583}"/>
    <cellStyle name="Commentaire 6" xfId="43859" hidden="1" xr:uid="{127A6138-129D-4013-86F4-67255794AB3C}"/>
    <cellStyle name="Commentaire 6" xfId="40020" hidden="1" xr:uid="{44F7700D-1D6D-4EEC-A2E0-28B45EC4525C}"/>
    <cellStyle name="Commentaire 6" xfId="45063" hidden="1" xr:uid="{B593136F-62C3-414F-93FD-C8EE3E5B139F}"/>
    <cellStyle name="Commentaire 6" xfId="45112" hidden="1" xr:uid="{91A244A8-E441-4E3B-B6D2-4EE32FB51BEA}"/>
    <cellStyle name="Commentaire 6" xfId="45161" hidden="1" xr:uid="{E51C3BE0-873C-4B6C-9159-A9E8A2F34A65}"/>
    <cellStyle name="Commentaire 6" xfId="45210" hidden="1" xr:uid="{60118674-F63C-4B6B-83BB-8EF6FC8F984A}"/>
    <cellStyle name="Commentaire 6" xfId="45258" hidden="1" xr:uid="{1BBDCD1C-9A9C-43FC-ACE0-35A8F7F7152A}"/>
    <cellStyle name="Commentaire 6" xfId="45306" hidden="1" xr:uid="{BE5E003D-1622-4E80-A25D-0856A20F0AA5}"/>
    <cellStyle name="Commentaire 6" xfId="45352" hidden="1" xr:uid="{BA8D8A58-E1FF-4713-97E6-A85CFB3BEA43}"/>
    <cellStyle name="Commentaire 6" xfId="45399" hidden="1" xr:uid="{3C2964F1-8E89-4453-9811-126399F0D6A0}"/>
    <cellStyle name="Commentaire 6" xfId="45444" hidden="1" xr:uid="{92BE52A9-F97A-4DDD-8076-07518CEE5365}"/>
    <cellStyle name="Commentaire 6" xfId="45483" hidden="1" xr:uid="{5AACE3B7-2C3D-439D-A1E4-38E71BB5DA76}"/>
    <cellStyle name="Commentaire 6" xfId="45520" hidden="1" xr:uid="{CEF8A94D-6062-49E8-A8DF-51891B37665B}"/>
    <cellStyle name="Commentaire 6" xfId="45555" hidden="1" xr:uid="{4CCC9495-F481-4BA4-BDAD-1CBD3DBCDCD3}"/>
    <cellStyle name="Commentaire 6" xfId="45651" hidden="1" xr:uid="{2F123D83-B9E1-4584-93B0-BE73238DEEF9}"/>
    <cellStyle name="Commentaire 6" xfId="45705" hidden="1" xr:uid="{9786B532-8AB0-4DAD-80EE-2AE3EF070E86}"/>
    <cellStyle name="Commentaire 6" xfId="45767" hidden="1" xr:uid="{EDC83896-022E-4C48-AC76-86A3AF8C043C}"/>
    <cellStyle name="Commentaire 6" xfId="45813" hidden="1" xr:uid="{D49D2A6B-6290-4789-A3F2-BB4B689EF253}"/>
    <cellStyle name="Commentaire 6" xfId="45857" hidden="1" xr:uid="{0C0B8201-7C18-49F9-A2B2-383B22955405}"/>
    <cellStyle name="Commentaire 6" xfId="45896" hidden="1" xr:uid="{E615F3F5-BA3E-4AD0-B8B7-88F40896CC12}"/>
    <cellStyle name="Commentaire 6" xfId="45932" hidden="1" xr:uid="{D1187620-0DD9-448B-BCC0-27E5833012A5}"/>
    <cellStyle name="Commentaire 6" xfId="45967" hidden="1" xr:uid="{F5583FC9-F918-41CA-B02C-F64505CE4012}"/>
    <cellStyle name="Commentaire 6" xfId="46007" hidden="1" xr:uid="{54E0E27B-8206-4700-B058-B7F86C23C59D}"/>
    <cellStyle name="Commentaire 6" xfId="46115" hidden="1" xr:uid="{7FE7C68E-C9CD-4313-965E-2B392D43E638}"/>
    <cellStyle name="Commentaire 6" xfId="46206" hidden="1" xr:uid="{AB15C28E-E8A3-4253-91A4-57EA2A852895}"/>
    <cellStyle name="Commentaire 6" xfId="46257" hidden="1" xr:uid="{1C98E414-B86C-4138-B9CE-AA22D5F21239}"/>
    <cellStyle name="Commentaire 6" xfId="46307" hidden="1" xr:uid="{335764FD-D6B9-4373-965E-E0000E36C8C8}"/>
    <cellStyle name="Commentaire 6" xfId="46357" hidden="1" xr:uid="{32FA3F87-7915-4890-BC8A-32B2247C30D6}"/>
    <cellStyle name="Commentaire 6" xfId="46407" hidden="1" xr:uid="{E552B8A3-FF95-4A50-A18C-948A8E81985F}"/>
    <cellStyle name="Commentaire 6" xfId="46456" hidden="1" xr:uid="{900BE931-966D-4008-B46C-43368BCE4D59}"/>
    <cellStyle name="Commentaire 6" xfId="46505" hidden="1" xr:uid="{D56165F2-A914-44B0-9563-E7EBA8C7C390}"/>
    <cellStyle name="Commentaire 6" xfId="46552" hidden="1" xr:uid="{433A65DD-939C-42AF-B192-188374D799AC}"/>
    <cellStyle name="Commentaire 6" xfId="46599" hidden="1" xr:uid="{DDB0DD8B-1794-4733-A0C1-7722CE64C5A9}"/>
    <cellStyle name="Commentaire 6" xfId="46644" hidden="1" xr:uid="{6DF9759D-65C5-419B-B0EC-9D3683890C3E}"/>
    <cellStyle name="Commentaire 6" xfId="46683" hidden="1" xr:uid="{7C9A2411-37F6-4AC7-A9F9-694F63CB8321}"/>
    <cellStyle name="Commentaire 6" xfId="46720" hidden="1" xr:uid="{8B284511-44FB-479B-8F28-244B82E1DE39}"/>
    <cellStyle name="Commentaire 6" xfId="46755" hidden="1" xr:uid="{ED97823F-34C3-40A4-9BF9-52B216FD5BC4}"/>
    <cellStyle name="Commentaire 6" xfId="46851" hidden="1" xr:uid="{1D1D8679-96B3-42A6-8669-AEB3F73D272E}"/>
    <cellStyle name="Commentaire 6" xfId="46905" hidden="1" xr:uid="{466145E3-77D0-484B-BC5B-70CE913E0621}"/>
    <cellStyle name="Commentaire 6" xfId="46967" hidden="1" xr:uid="{B7DFDD70-C721-4EDC-A31A-0B9D5F4E3C10}"/>
    <cellStyle name="Commentaire 6" xfId="47013" hidden="1" xr:uid="{3AAC19C6-5491-4399-A18A-A5BDEC34B708}"/>
    <cellStyle name="Commentaire 6" xfId="47057" hidden="1" xr:uid="{3719EFD7-A62A-4F35-B0BC-03A63B6217D9}"/>
    <cellStyle name="Commentaire 6" xfId="47096" hidden="1" xr:uid="{E4F1653A-FD0A-4361-B26E-72065028CDC4}"/>
    <cellStyle name="Commentaire 6" xfId="47132" hidden="1" xr:uid="{BF83F14C-A8B0-4D49-93BA-0CA226BDBA6A}"/>
    <cellStyle name="Commentaire 6" xfId="47167" hidden="1" xr:uid="{7BB54E87-43F1-47A7-A071-6FA5C32E9637}"/>
    <cellStyle name="Commentaire 6" xfId="47207" hidden="1" xr:uid="{67593D10-6F32-47B3-A59C-7D4ADECD21FA}"/>
    <cellStyle name="Commentaire 6" xfId="46057" hidden="1" xr:uid="{C938C8E4-5D0C-4B3E-B051-C91F38B3839A}"/>
    <cellStyle name="Commentaire 6" xfId="47487" hidden="1" xr:uid="{1AD678A4-BB75-4BCD-8436-D6FFE9269401}"/>
    <cellStyle name="Commentaire 6" xfId="47539" hidden="1" xr:uid="{DB508B27-7A0D-4E06-9C8B-4FA5CF8FE20D}"/>
    <cellStyle name="Commentaire 6" xfId="47589" hidden="1" xr:uid="{1F8ECAA4-1665-43A2-A839-D5E0DE774A0B}"/>
    <cellStyle name="Commentaire 6" xfId="47639" hidden="1" xr:uid="{F3E53514-A43E-4D77-B154-A843C11F7424}"/>
    <cellStyle name="Commentaire 6" xfId="47689" hidden="1" xr:uid="{C6D57751-149D-42EA-A293-380750997815}"/>
    <cellStyle name="Commentaire 6" xfId="47738" hidden="1" xr:uid="{9D89A8E8-E157-445D-A464-8DAB37ADD4A6}"/>
    <cellStyle name="Commentaire 6" xfId="47787" hidden="1" xr:uid="{95C5E036-BF50-4171-9D7F-BB3673C67173}"/>
    <cellStyle name="Commentaire 6" xfId="47834" hidden="1" xr:uid="{A210731A-EC33-4B16-B316-6A8B63840B25}"/>
    <cellStyle name="Commentaire 6" xfId="47881" hidden="1" xr:uid="{3A6A64DC-F052-4977-85F8-CA5E58CE99B0}"/>
    <cellStyle name="Commentaire 6" xfId="47926" hidden="1" xr:uid="{524709B6-0272-4626-A051-A9ECB3B0856B}"/>
    <cellStyle name="Commentaire 6" xfId="47965" hidden="1" xr:uid="{E405B173-9EC4-4790-B03C-2E630909F8E1}"/>
    <cellStyle name="Commentaire 6" xfId="48002" hidden="1" xr:uid="{BF78326E-B815-4C95-9DB7-466697EFBE60}"/>
    <cellStyle name="Commentaire 6" xfId="48037" hidden="1" xr:uid="{07E533FD-286F-4002-9613-8D1584B43058}"/>
    <cellStyle name="Commentaire 6" xfId="48137" hidden="1" xr:uid="{8A29F67B-CF67-4BFC-A491-1E10C333E291}"/>
    <cellStyle name="Commentaire 6" xfId="48193" hidden="1" xr:uid="{3159C8BF-CFB1-4160-914E-763F681AFFDC}"/>
    <cellStyle name="Commentaire 6" xfId="48258" hidden="1" xr:uid="{46C7F891-9556-437A-9C1C-8C104EA5E29A}"/>
    <cellStyle name="Commentaire 6" xfId="48304" hidden="1" xr:uid="{0796D199-FF5B-4072-BFF6-B3EA13D3711B}"/>
    <cellStyle name="Commentaire 6" xfId="48348" hidden="1" xr:uid="{5D0D4B24-2C99-4F6E-B804-CF9AD651D2A5}"/>
    <cellStyle name="Commentaire 6" xfId="48387" hidden="1" xr:uid="{6DFAE527-979C-4884-AAD6-0CF7645C4E9C}"/>
    <cellStyle name="Commentaire 6" xfId="48423" hidden="1" xr:uid="{7F161CE1-ECD6-486A-9315-D6EF796D9A8D}"/>
    <cellStyle name="Commentaire 6" xfId="48458" hidden="1" xr:uid="{6FDA7470-94FA-48E2-9F4D-7C401ACA0D8B}"/>
    <cellStyle name="Commentaire 6" xfId="48503" hidden="1" xr:uid="{5385239D-A8D8-4502-811B-698BEE435DAB}"/>
    <cellStyle name="Commentaire 6" xfId="48671" hidden="1" xr:uid="{A0025966-2155-47A0-999F-903C561480A0}"/>
    <cellStyle name="Commentaire 6" xfId="48764" hidden="1" xr:uid="{4412EC68-8535-44A8-9EEB-050BA9186632}"/>
    <cellStyle name="Commentaire 6" xfId="48815" hidden="1" xr:uid="{0818A9D8-EBF1-444F-A686-E11DF85EB9AF}"/>
    <cellStyle name="Commentaire 6" xfId="48865" hidden="1" xr:uid="{C778A393-BC6D-4C1F-9CCB-1FCCEE52B384}"/>
    <cellStyle name="Commentaire 6" xfId="48915" hidden="1" xr:uid="{9D8FCFF3-5AE3-45BE-B504-5F6DA713462E}"/>
    <cellStyle name="Commentaire 6" xfId="48965" hidden="1" xr:uid="{A3CEBE3D-9087-412D-B734-52A973D27059}"/>
    <cellStyle name="Commentaire 6" xfId="49014" hidden="1" xr:uid="{0B607EBF-3668-4E08-80C5-D1576C3FABFC}"/>
    <cellStyle name="Commentaire 6" xfId="49063" hidden="1" xr:uid="{D467F85D-CCB8-46C6-9FB6-30CF02368D06}"/>
    <cellStyle name="Commentaire 6" xfId="49110" hidden="1" xr:uid="{C909DD84-A0A3-4258-B397-DAEA7283AEB5}"/>
    <cellStyle name="Commentaire 6" xfId="49157" hidden="1" xr:uid="{8C4761A8-B0BC-4C57-94B9-DCF01EF52C49}"/>
    <cellStyle name="Commentaire 6" xfId="49202" hidden="1" xr:uid="{837D28E9-7ECE-4CC1-8681-683A5DB5D8D7}"/>
    <cellStyle name="Commentaire 6" xfId="49241" hidden="1" xr:uid="{2358919D-94EE-4700-BE8E-BB4C178196EB}"/>
    <cellStyle name="Commentaire 6" xfId="49278" hidden="1" xr:uid="{8C468E3C-ABD0-48A9-A75D-90177F426167}"/>
    <cellStyle name="Commentaire 6" xfId="49313" hidden="1" xr:uid="{676DB595-9D81-4D3B-8095-F33E0F398EF5}"/>
    <cellStyle name="Commentaire 6" xfId="49411" hidden="1" xr:uid="{4743A87A-6680-4C94-8AF8-78702AAEFE36}"/>
    <cellStyle name="Commentaire 6" xfId="49465" hidden="1" xr:uid="{5FA9C716-7C08-4C9A-9943-89673E193722}"/>
    <cellStyle name="Commentaire 6" xfId="49528" hidden="1" xr:uid="{7978CEBC-AF0B-4E4B-92C7-04C2083B5BEE}"/>
    <cellStyle name="Commentaire 6" xfId="49574" hidden="1" xr:uid="{95012365-73EC-4B31-9430-D12B52C1C058}"/>
    <cellStyle name="Commentaire 6" xfId="49618" hidden="1" xr:uid="{1CCD2335-C1E2-42A2-A63C-6F3F7E11272A}"/>
    <cellStyle name="Commentaire 6" xfId="49657" hidden="1" xr:uid="{11E3F8EF-E90A-486A-A75E-AA743DCE2905}"/>
    <cellStyle name="Commentaire 6" xfId="49693" hidden="1" xr:uid="{2627A18B-4CE1-44F2-A74A-39ECA34D8598}"/>
    <cellStyle name="Commentaire 6" xfId="49728" hidden="1" xr:uid="{6DB5557C-AB42-4C22-8CD5-25146A06EC6E}"/>
    <cellStyle name="Commentaire 6" xfId="49771" hidden="1" xr:uid="{288F6148-45A4-4530-8B7A-98299BB03A10}"/>
    <cellStyle name="Commentaire 6" xfId="48611" hidden="1" xr:uid="{BE3A8047-0646-4EFD-A4C5-8A379399C6A9}"/>
    <cellStyle name="Commentaire 6" xfId="47244" hidden="1" xr:uid="{5ECD85C7-B426-408B-8697-70E6B23334A4}"/>
    <cellStyle name="Commentaire 6" xfId="49870" hidden="1" xr:uid="{AB5DAF96-9F6F-416A-B5D0-168DC465CE07}"/>
    <cellStyle name="Commentaire 6" xfId="49920" hidden="1" xr:uid="{86A0DC1A-7506-47CD-8A5B-F4B0F9C93F04}"/>
    <cellStyle name="Commentaire 6" xfId="49970" hidden="1" xr:uid="{96A0ED7D-09A4-4824-9FCE-646BF8231004}"/>
    <cellStyle name="Commentaire 6" xfId="50020" hidden="1" xr:uid="{DC0FD599-1729-47CE-8B79-67A26CD551CB}"/>
    <cellStyle name="Commentaire 6" xfId="50069" hidden="1" xr:uid="{F1EB9912-4B16-49D1-A833-641E57CF3343}"/>
    <cellStyle name="Commentaire 6" xfId="50117" hidden="1" xr:uid="{14F07846-4C26-43A1-A9A6-9648860FDC6E}"/>
    <cellStyle name="Commentaire 6" xfId="50164" hidden="1" xr:uid="{18CD3214-6177-4CF1-8E9E-8AD065A51092}"/>
    <cellStyle name="Commentaire 6" xfId="50211" hidden="1" xr:uid="{B13C8457-42F2-49D9-87D9-D461E9B73805}"/>
    <cellStyle name="Commentaire 6" xfId="50256" hidden="1" xr:uid="{4C7D7FF8-9F9E-4581-ADCF-256C97A5D5B6}"/>
    <cellStyle name="Commentaire 6" xfId="50295" hidden="1" xr:uid="{EBF207F6-32AD-4D55-8CFA-460BFFF21E65}"/>
    <cellStyle name="Commentaire 6" xfId="50332" hidden="1" xr:uid="{BECB76BA-4A93-4E87-93BA-09ABF6B7C9D9}"/>
    <cellStyle name="Commentaire 6" xfId="50367" hidden="1" xr:uid="{3DB3CC04-CBBE-4966-82F2-19122A265709}"/>
    <cellStyle name="Commentaire 6" xfId="50469" hidden="1" xr:uid="{90D9D17B-BFF0-4E51-A42B-0711C798B943}"/>
    <cellStyle name="Commentaire 6" xfId="50525" hidden="1" xr:uid="{8BF7F5F2-7AAD-4E57-BDDE-95F53007C3A8}"/>
    <cellStyle name="Commentaire 6" xfId="50590" hidden="1" xr:uid="{300C4E65-7C0C-4807-80CF-B1335C1B6687}"/>
    <cellStyle name="Commentaire 6" xfId="50636" hidden="1" xr:uid="{AE41C260-1A8D-4742-A04F-B1E38830228B}"/>
    <cellStyle name="Commentaire 6" xfId="50680" hidden="1" xr:uid="{9CB177CE-547E-47F6-A118-6E0D5753D3D3}"/>
    <cellStyle name="Commentaire 6" xfId="50719" hidden="1" xr:uid="{F5AE9A61-935A-4EE6-9CFA-B00DECE50A0D}"/>
    <cellStyle name="Commentaire 6" xfId="50755" hidden="1" xr:uid="{E74AF00C-7388-4324-88AF-7383168CB07F}"/>
    <cellStyle name="Commentaire 6" xfId="50790" hidden="1" xr:uid="{9A43B497-98EF-4138-BC90-5E4EEC578A8B}"/>
    <cellStyle name="Commentaire 6" xfId="50836" hidden="1" xr:uid="{40662288-0A94-4EB6-B643-1DB761CC4585}"/>
    <cellStyle name="Commentaire 6" xfId="51007" hidden="1" xr:uid="{98191838-81E9-4831-873F-1D0295B11C78}"/>
    <cellStyle name="Commentaire 6" xfId="51100" hidden="1" xr:uid="{DC2DB6A6-D9BD-45A6-AAA6-E64FF95EFD3F}"/>
    <cellStyle name="Commentaire 6" xfId="51151" hidden="1" xr:uid="{464832B6-2D24-47D4-BA50-A2F7CC5301E2}"/>
    <cellStyle name="Commentaire 6" xfId="51201" hidden="1" xr:uid="{87DC5836-A973-4E88-8D70-B792522E0BB6}"/>
    <cellStyle name="Commentaire 6" xfId="51251" hidden="1" xr:uid="{32116016-37FA-46CC-96E9-D38DF3F9C3F7}"/>
    <cellStyle name="Commentaire 6" xfId="51301" hidden="1" xr:uid="{A9CA714D-A0EF-4682-8FEA-DB27191A95AF}"/>
    <cellStyle name="Commentaire 6" xfId="51350" hidden="1" xr:uid="{78D0303B-68BB-4CBC-B580-112770B303A9}"/>
    <cellStyle name="Commentaire 6" xfId="51399" hidden="1" xr:uid="{095C34BF-057A-4211-AE95-76653924AF3C}"/>
    <cellStyle name="Commentaire 6" xfId="51446" hidden="1" xr:uid="{C7037CEC-9750-4A6A-94D0-C1312BAC7A5E}"/>
    <cellStyle name="Commentaire 6" xfId="51493" hidden="1" xr:uid="{8745E3DE-2D99-4CC3-AF50-4A32D82B4FC6}"/>
    <cellStyle name="Commentaire 6" xfId="51538" hidden="1" xr:uid="{C309C094-D469-45D4-A325-10EF17A34CC7}"/>
    <cellStyle name="Commentaire 6" xfId="51577" hidden="1" xr:uid="{DE6A6CE6-1834-4C0B-B27F-1E15178D4C8B}"/>
    <cellStyle name="Commentaire 6" xfId="51614" hidden="1" xr:uid="{580D3012-2D47-4B18-89A9-B927E30114AA}"/>
    <cellStyle name="Commentaire 6" xfId="51649" hidden="1" xr:uid="{7C5AAE54-FFB9-4459-BC23-17BBC2D2FFFA}"/>
    <cellStyle name="Commentaire 6" xfId="51746" hidden="1" xr:uid="{F5590ACC-D911-48D0-B558-5F5ABFBEB8B4}"/>
    <cellStyle name="Commentaire 6" xfId="51800" hidden="1" xr:uid="{6AB5D753-A8E0-4AC0-966F-3450B2BD0120}"/>
    <cellStyle name="Commentaire 6" xfId="51863" hidden="1" xr:uid="{30370736-222C-4B1A-8728-92FB23E5326C}"/>
    <cellStyle name="Commentaire 6" xfId="51909" hidden="1" xr:uid="{BF554B46-ECA1-4585-8A90-39E8021F3B6A}"/>
    <cellStyle name="Commentaire 6" xfId="51953" hidden="1" xr:uid="{4B5BFF05-5A8B-4EBC-B44D-E0D68D54EBFF}"/>
    <cellStyle name="Commentaire 6" xfId="51992" hidden="1" xr:uid="{92280102-9778-4806-A7FD-FBCBD18B7512}"/>
    <cellStyle name="Commentaire 6" xfId="52028" hidden="1" xr:uid="{5E1CB162-77E9-42F6-A9D0-A2100D7C2B8F}"/>
    <cellStyle name="Commentaire 6" xfId="52063" hidden="1" xr:uid="{A74C6E1E-8256-4630-8D86-C030D189EA1C}"/>
    <cellStyle name="Commentaire 6" xfId="52106" hidden="1" xr:uid="{06EC9D78-3F68-4829-9ED4-2AE84A512D03}"/>
    <cellStyle name="Commentaire 6" xfId="50947" hidden="1" xr:uid="{23A1D6B7-8743-4CC3-BB5D-A9E3FC9D768A}"/>
    <cellStyle name="Commentaire 6" xfId="48536" hidden="1" xr:uid="{8DAB4E4F-F04C-4AE7-8D85-10FA9EB091AA}"/>
    <cellStyle name="Commentaire 6" xfId="52200" hidden="1" xr:uid="{40E916CE-6681-4385-BE71-0159D7456C3F}"/>
    <cellStyle name="Commentaire 6" xfId="52250" hidden="1" xr:uid="{3964A5FF-44C0-418E-8B6C-1F637FDF755F}"/>
    <cellStyle name="Commentaire 6" xfId="52300" hidden="1" xr:uid="{9FDE7385-A83E-4C26-B80F-70B05EA13FD3}"/>
    <cellStyle name="Commentaire 6" xfId="52350" hidden="1" xr:uid="{BC6F91EE-4CD7-44DA-AACC-005654738319}"/>
    <cellStyle name="Commentaire 6" xfId="52399" hidden="1" xr:uid="{F60C06D0-A814-4894-8F6A-2AB786A024D3}"/>
    <cellStyle name="Commentaire 6" xfId="52448" hidden="1" xr:uid="{559B9614-6032-4CAE-A657-6C66C70FEBC1}"/>
    <cellStyle name="Commentaire 6" xfId="52495" hidden="1" xr:uid="{8BA0F347-8B10-4853-8DE7-650B54FB83B9}"/>
    <cellStyle name="Commentaire 6" xfId="52542" hidden="1" xr:uid="{70F50EA9-EFF1-4FF8-B2BB-81AE3F165FF5}"/>
    <cellStyle name="Commentaire 6" xfId="52587" hidden="1" xr:uid="{E5E83D60-F66D-417A-9042-9B8BCD5E2614}"/>
    <cellStyle name="Commentaire 6" xfId="52626" hidden="1" xr:uid="{B527A7FC-2A96-4816-BB45-BC7C82885C2B}"/>
    <cellStyle name="Commentaire 6" xfId="52663" hidden="1" xr:uid="{D6340E10-D089-494F-9960-485F4C522B8D}"/>
    <cellStyle name="Commentaire 6" xfId="52698" hidden="1" xr:uid="{0A6A9426-A36A-4CB5-8AE4-4E1AE59BE95E}"/>
    <cellStyle name="Commentaire 6" xfId="52798" hidden="1" xr:uid="{D460A52B-1969-417F-9FF8-149B98732D33}"/>
    <cellStyle name="Commentaire 6" xfId="52854" hidden="1" xr:uid="{16E73246-C878-4F7D-98BC-52A6712F3588}"/>
    <cellStyle name="Commentaire 6" xfId="52918" hidden="1" xr:uid="{4AFC582B-7E27-4830-B73C-B5B2E69AF436}"/>
    <cellStyle name="Commentaire 6" xfId="52964" hidden="1" xr:uid="{EC589AE6-0ACD-4778-9362-0A17AE91DDD9}"/>
    <cellStyle name="Commentaire 6" xfId="53008" hidden="1" xr:uid="{FDEE171C-9D05-407C-8A39-36B02747AA14}"/>
    <cellStyle name="Commentaire 6" xfId="53047" hidden="1" xr:uid="{421B72BE-CE7B-40B6-8BDA-B956266D4CEE}"/>
    <cellStyle name="Commentaire 6" xfId="53083" hidden="1" xr:uid="{04E89926-6968-409F-8C04-6E3732979AEA}"/>
    <cellStyle name="Commentaire 6" xfId="53118" hidden="1" xr:uid="{177A695E-7D0A-4C63-8747-3516DCF5BD12}"/>
    <cellStyle name="Commentaire 6" xfId="53162" hidden="1" xr:uid="{2AA43E1C-BDBE-4A5F-9AC1-8F0FF4FAC541}"/>
    <cellStyle name="Commentaire 6" xfId="53328" hidden="1" xr:uid="{1585CB79-9795-4C71-8CF1-95744A655B52}"/>
    <cellStyle name="Commentaire 6" xfId="53421" hidden="1" xr:uid="{6BAD9F08-8637-4214-B7C2-5F949579646A}"/>
    <cellStyle name="Commentaire 6" xfId="53472" hidden="1" xr:uid="{765880F9-A9AC-43B2-8B54-EA8319CE0327}"/>
    <cellStyle name="Commentaire 6" xfId="53522" hidden="1" xr:uid="{BBE22B29-C9CA-41E3-84A1-3136B5C190CE}"/>
    <cellStyle name="Commentaire 6" xfId="53572" hidden="1" xr:uid="{5D6FEF5A-A364-43C0-BDE6-8597B5D82EFB}"/>
    <cellStyle name="Commentaire 6" xfId="53622" hidden="1" xr:uid="{57D9237E-1AE0-45C3-ADFA-8F13886B430E}"/>
    <cellStyle name="Commentaire 6" xfId="53671" hidden="1" xr:uid="{6E5F1519-5014-4098-A508-F8612481BE18}"/>
    <cellStyle name="Commentaire 6" xfId="53720" hidden="1" xr:uid="{7161B619-8D0D-469F-9E84-8B5EA457EDDD}"/>
    <cellStyle name="Commentaire 6" xfId="53767" hidden="1" xr:uid="{DA71C727-E2BC-48EA-9FA1-3801E434C962}"/>
    <cellStyle name="Commentaire 6" xfId="53814" hidden="1" xr:uid="{B0E164D6-C2D1-4D30-A53F-3A2C5826C494}"/>
    <cellStyle name="Commentaire 6" xfId="53859" hidden="1" xr:uid="{E8260AAB-0ACC-4C29-9884-00F812116C7D}"/>
    <cellStyle name="Commentaire 6" xfId="53898" hidden="1" xr:uid="{8660448C-35AB-4119-9296-58766F5B69FE}"/>
    <cellStyle name="Commentaire 6" xfId="53935" hidden="1" xr:uid="{09B0C1C7-0024-4022-8381-421B9F8E17AB}"/>
    <cellStyle name="Commentaire 6" xfId="53970" hidden="1" xr:uid="{CDA34205-8669-4DE8-9AE3-29C2C8EED17E}"/>
    <cellStyle name="Commentaire 6" xfId="54068" hidden="1" xr:uid="{018CCCCB-13C3-4CDD-861B-2CD5327969E0}"/>
    <cellStyle name="Commentaire 6" xfId="54122" hidden="1" xr:uid="{6A56D111-67F8-48DC-9CEC-4EBBA5A429CB}"/>
    <cellStyle name="Commentaire 6" xfId="54185" hidden="1" xr:uid="{C6B15451-B5AE-4A86-B000-913611C1F301}"/>
    <cellStyle name="Commentaire 6" xfId="54231" hidden="1" xr:uid="{FE71A51C-AE16-4553-9042-71BD262986A1}"/>
    <cellStyle name="Commentaire 6" xfId="54275" hidden="1" xr:uid="{5034F703-6D90-46CB-BE7A-7B93CF2AC755}"/>
    <cellStyle name="Commentaire 6" xfId="54314" hidden="1" xr:uid="{62BBEFA1-44D9-4FE7-9F10-F5958F49BB74}"/>
    <cellStyle name="Commentaire 6" xfId="54350" hidden="1" xr:uid="{DB198646-749F-46B6-8BB3-6D6C8492E67E}"/>
    <cellStyle name="Commentaire 6" xfId="54385" hidden="1" xr:uid="{FBB05079-D92C-456B-B3F2-E04DBD41E1E9}"/>
    <cellStyle name="Commentaire 6" xfId="54428" hidden="1" xr:uid="{7C6ABAFE-B2AD-42CC-B706-71D0877C7E2D}"/>
    <cellStyle name="Commentaire 6" xfId="53268" hidden="1" xr:uid="{C264231E-5451-4530-B022-EEDA6B5AB225}"/>
    <cellStyle name="Commentaire 6" xfId="50868" hidden="1" xr:uid="{E21DB8B1-5862-48F8-B8C1-CE1C9209C74F}"/>
    <cellStyle name="Commentaire 6" xfId="54515" hidden="1" xr:uid="{C200E346-FFD7-4FE2-8FC0-26E01A33E4B2}"/>
    <cellStyle name="Commentaire 6" xfId="54565" hidden="1" xr:uid="{7B7D6B96-88F4-4B6C-90F7-DF7303C2C0B1}"/>
    <cellStyle name="Commentaire 6" xfId="54615" hidden="1" xr:uid="{BE5FC874-C6A1-4689-85D1-65B3325AE023}"/>
    <cellStyle name="Commentaire 6" xfId="54665" hidden="1" xr:uid="{55DA4EFD-1750-4728-8AA8-6171D6F1D71F}"/>
    <cellStyle name="Commentaire 6" xfId="54713" hidden="1" xr:uid="{A5808541-706B-417F-B8ED-56F16BE79CB2}"/>
    <cellStyle name="Commentaire 6" xfId="54762" hidden="1" xr:uid="{9D74F82E-C388-48B7-B407-1A7D4CC16D7C}"/>
    <cellStyle name="Commentaire 6" xfId="54808" hidden="1" xr:uid="{562EC5DB-19C5-4A79-9DBA-9988C2310B9E}"/>
    <cellStyle name="Commentaire 6" xfId="54855" hidden="1" xr:uid="{A6714CD1-689F-41D8-84D1-AA604E62BD7F}"/>
    <cellStyle name="Commentaire 6" xfId="54900" hidden="1" xr:uid="{5523E954-59A6-4C49-B7A0-A034158129C1}"/>
    <cellStyle name="Commentaire 6" xfId="54939" hidden="1" xr:uid="{ED5E5482-8992-4C25-92C9-B56BC1DC09BC}"/>
    <cellStyle name="Commentaire 6" xfId="54976" hidden="1" xr:uid="{BF2982D4-1E08-4E99-AF0B-582B13567D8D}"/>
    <cellStyle name="Commentaire 6" xfId="55011" hidden="1" xr:uid="{FBCD8A22-530B-48EE-9D94-3B5507C71BEB}"/>
    <cellStyle name="Commentaire 6" xfId="55110" hidden="1" xr:uid="{69929FCE-DF70-4762-976A-B2C16CFEFA61}"/>
    <cellStyle name="Commentaire 6" xfId="55166" hidden="1" xr:uid="{D146A09F-B4AC-4989-A27A-D61A54586776}"/>
    <cellStyle name="Commentaire 6" xfId="55229" hidden="1" xr:uid="{228634EA-98EE-4D4E-8B82-AC155EA68EEE}"/>
    <cellStyle name="Commentaire 6" xfId="55275" hidden="1" xr:uid="{370733DA-C468-4784-8543-ACC933DCA012}"/>
    <cellStyle name="Commentaire 6" xfId="55319" hidden="1" xr:uid="{B64A8747-9880-41E9-ABC5-55DF1AADF6C9}"/>
    <cellStyle name="Commentaire 6" xfId="55358" hidden="1" xr:uid="{ACEAB1BA-0D2C-4F16-BDC8-6917661DC700}"/>
    <cellStyle name="Commentaire 6" xfId="55394" hidden="1" xr:uid="{DF8ED80B-2900-4810-811B-C31BA14C35DA}"/>
    <cellStyle name="Commentaire 6" xfId="55429" hidden="1" xr:uid="{A43E26EB-76B7-4C65-8DD1-D0D4C6FEBB39}"/>
    <cellStyle name="Commentaire 6" xfId="55470" hidden="1" xr:uid="{4146542D-65E5-4A47-A1EF-04CD865E6B6C}"/>
    <cellStyle name="Commentaire 6" xfId="55629" hidden="1" xr:uid="{EF52A5A7-6EBB-4035-A928-9CEB54D77F70}"/>
    <cellStyle name="Commentaire 6" xfId="55721" hidden="1" xr:uid="{DA4DD127-DEB5-40B4-9945-57DF9CF84D7A}"/>
    <cellStyle name="Commentaire 6" xfId="55772" hidden="1" xr:uid="{B8998EAA-96F9-4EEC-9347-30243C30D9B0}"/>
    <cellStyle name="Commentaire 6" xfId="55822" hidden="1" xr:uid="{82FFBAA3-AA95-477E-81CA-10B1F79CE87E}"/>
    <cellStyle name="Commentaire 6" xfId="55872" hidden="1" xr:uid="{97BA3669-BCF0-41CB-926E-0F00B33BF9DD}"/>
    <cellStyle name="Commentaire 6" xfId="55922" hidden="1" xr:uid="{C0B9CD5F-FA09-47EC-9E77-3BC1D04684EF}"/>
    <cellStyle name="Commentaire 6" xfId="55971" hidden="1" xr:uid="{6CB02ADF-5CBA-42AB-AD87-E586E35F5E16}"/>
    <cellStyle name="Commentaire 6" xfId="56020" hidden="1" xr:uid="{69D2D000-7E31-489D-83D8-BF9AA19B884E}"/>
    <cellStyle name="Commentaire 6" xfId="56067" hidden="1" xr:uid="{35938756-5869-4F2A-9013-38EEC6617CC9}"/>
    <cellStyle name="Commentaire 6" xfId="56114" hidden="1" xr:uid="{F88DFFD9-2EF3-4E7C-894B-7E7A4C206957}"/>
    <cellStyle name="Commentaire 6" xfId="56159" hidden="1" xr:uid="{41ADF9F5-7539-4C63-903D-642AF7314889}"/>
    <cellStyle name="Commentaire 6" xfId="56198" hidden="1" xr:uid="{2326E549-15D6-48AA-9BF3-5B4012B3BC23}"/>
    <cellStyle name="Commentaire 6" xfId="56235" hidden="1" xr:uid="{AE7C938D-5F1D-4E0C-A74A-6080A4917F9F}"/>
    <cellStyle name="Commentaire 6" xfId="56270" hidden="1" xr:uid="{E00E4408-9D2D-4364-BE11-6E15A9BAE5CB}"/>
    <cellStyle name="Commentaire 6" xfId="56368" hidden="1" xr:uid="{D4E802F1-0768-4E2D-85AA-37E64F42535D}"/>
    <cellStyle name="Commentaire 6" xfId="56422" hidden="1" xr:uid="{63266CE4-2CA5-4228-8BED-E75956D2D985}"/>
    <cellStyle name="Commentaire 6" xfId="56485" hidden="1" xr:uid="{D0ED077B-6479-4925-AF17-F69A2E7DB56F}"/>
    <cellStyle name="Commentaire 6" xfId="56531" hidden="1" xr:uid="{62DCE57C-51AA-48BA-9532-023B7FB2EADF}"/>
    <cellStyle name="Commentaire 6" xfId="56575" hidden="1" xr:uid="{19E6C7ED-2DB9-4D2B-B43B-D4873563932E}"/>
    <cellStyle name="Commentaire 6" xfId="56614" hidden="1" xr:uid="{194A2433-F273-4873-A6B5-05726EA65765}"/>
    <cellStyle name="Commentaire 6" xfId="56650" hidden="1" xr:uid="{A9701BF2-8E69-47F4-8851-263527FF8B55}"/>
    <cellStyle name="Commentaire 6" xfId="56685" hidden="1" xr:uid="{B2446BB3-0617-43CB-AB05-FFA9CB263B2B}"/>
    <cellStyle name="Commentaire 6" xfId="56726" hidden="1" xr:uid="{DD2C7D19-C513-4BCD-800E-5EA3BFF55B1F}"/>
    <cellStyle name="Commentaire 6" xfId="55569" hidden="1" xr:uid="{F4F4480E-026E-4A6E-9066-A893E48AC54F}"/>
    <cellStyle name="Commentaire 6" xfId="54039" hidden="1" xr:uid="{C0D44CC3-7148-4211-9907-A100F26EB4B5}"/>
    <cellStyle name="Commentaire 6" xfId="56814" hidden="1" xr:uid="{6CC3E7BE-1F9A-407E-B72E-7B0A4922ACF4}"/>
    <cellStyle name="Commentaire 6" xfId="56864" hidden="1" xr:uid="{8E50DB14-DB97-4A95-AD70-53727116276B}"/>
    <cellStyle name="Commentaire 6" xfId="56914" hidden="1" xr:uid="{67C68EB2-F94A-456B-8C23-B6D4D28AFD02}"/>
    <cellStyle name="Commentaire 6" xfId="56964" hidden="1" xr:uid="{84C5DB56-531B-4AE4-B979-81C74E127890}"/>
    <cellStyle name="Commentaire 6" xfId="57013" hidden="1" xr:uid="{B3E77790-FB53-469A-834B-BEEF10F98580}"/>
    <cellStyle name="Commentaire 6" xfId="57062" hidden="1" xr:uid="{671A5F5B-E156-4F70-BDEC-1432E6591167}"/>
    <cellStyle name="Commentaire 6" xfId="57109" hidden="1" xr:uid="{53FA492D-F3F6-4D10-B8B5-11EDDB29442F}"/>
    <cellStyle name="Commentaire 6" xfId="57155" hidden="1" xr:uid="{D309F0D3-7C4B-4730-9AE5-52F1D96E6F34}"/>
    <cellStyle name="Commentaire 6" xfId="57199" hidden="1" xr:uid="{D1C22205-BE60-47F9-A3D2-BDFE480D5A43}"/>
    <cellStyle name="Commentaire 6" xfId="57237" hidden="1" xr:uid="{E348B7D5-99EE-497D-B5FF-31F68C29897A}"/>
    <cellStyle name="Commentaire 6" xfId="57274" hidden="1" xr:uid="{F514C206-3AAC-484F-A696-7C8C3A185FD8}"/>
    <cellStyle name="Commentaire 6" xfId="57309" hidden="1" xr:uid="{CB7E1478-FD79-4B9C-8A38-41E495833FE6}"/>
    <cellStyle name="Commentaire 6" xfId="57406" hidden="1" xr:uid="{F9FE55EA-6EF3-47B0-A135-81AA095FFAD1}"/>
    <cellStyle name="Commentaire 6" xfId="57462" hidden="1" xr:uid="{45CFB718-E712-4FAA-9AAD-74A56AA0F89E}"/>
    <cellStyle name="Commentaire 6" xfId="57524" hidden="1" xr:uid="{EB31367F-4068-48DE-B133-3CDC60EDD5CB}"/>
    <cellStyle name="Commentaire 6" xfId="57570" hidden="1" xr:uid="{1F0542E9-D22E-4D7A-BAA8-809F2BF20664}"/>
    <cellStyle name="Commentaire 6" xfId="57614" hidden="1" xr:uid="{4CF177E1-BD88-4040-B053-057C68FB2558}"/>
    <cellStyle name="Commentaire 6" xfId="57653" hidden="1" xr:uid="{D1E937B7-1E51-4D04-9A4E-2D3C78F4DE9D}"/>
    <cellStyle name="Commentaire 6" xfId="57689" hidden="1" xr:uid="{D86E3CB5-D1BD-4B0F-B694-508936554155}"/>
    <cellStyle name="Commentaire 6" xfId="57724" hidden="1" xr:uid="{E521B9C8-D574-47E8-8BE7-051B35AF7286}"/>
    <cellStyle name="Commentaire 6" xfId="57764" hidden="1" xr:uid="{F22F12A2-D3D1-422F-B426-A47E86215BF4}"/>
    <cellStyle name="Commentaire 6" xfId="57894" hidden="1" xr:uid="{D49D038C-16A6-42B7-8461-38F6E93B4EDC}"/>
    <cellStyle name="Commentaire 6" xfId="57986" hidden="1" xr:uid="{E9B743F6-282C-4B98-B2A6-3C98C10C1F0F}"/>
    <cellStyle name="Commentaire 6" xfId="58037" hidden="1" xr:uid="{5EFE078B-2BE7-480B-B807-5FEBF321E07D}"/>
    <cellStyle name="Commentaire 6" xfId="58087" hidden="1" xr:uid="{63C401A4-03A2-4631-9671-79C54ADFC735}"/>
    <cellStyle name="Commentaire 6" xfId="58137" hidden="1" xr:uid="{641C876E-64AB-45F2-9669-8E0E22C4C7F5}"/>
    <cellStyle name="Commentaire 6" xfId="58187" hidden="1" xr:uid="{8668ECE4-3C4D-4B66-AE93-045521AEA597}"/>
    <cellStyle name="Commentaire 6" xfId="58236" hidden="1" xr:uid="{5C0ED350-7EDF-40E8-8367-33071553F331}"/>
    <cellStyle name="Commentaire 6" xfId="58285" hidden="1" xr:uid="{1C694EB8-CD22-41F0-B92E-7132BC52523E}"/>
    <cellStyle name="Commentaire 6" xfId="58332" hidden="1" xr:uid="{8D0ECF37-BD15-468B-9A7E-8DF86E6AB061}"/>
    <cellStyle name="Commentaire 6" xfId="58379" hidden="1" xr:uid="{310948AD-DBE8-437B-8573-B6E5802FF4F2}"/>
    <cellStyle name="Commentaire 6" xfId="58424" hidden="1" xr:uid="{EF59ED1F-50B3-40EC-9FAA-B63A53B942B1}"/>
    <cellStyle name="Commentaire 6" xfId="58463" hidden="1" xr:uid="{60F1FD61-1A7D-4439-B422-EDCB7C581C17}"/>
    <cellStyle name="Commentaire 6" xfId="58500" hidden="1" xr:uid="{12EEF58C-4497-4834-AFA7-60F905B96669}"/>
    <cellStyle name="Commentaire 6" xfId="58535" hidden="1" xr:uid="{DAD47A9A-D03B-4821-8C7D-A6BF54EA2E0F}"/>
    <cellStyle name="Commentaire 6" xfId="58632" hidden="1" xr:uid="{E9DC4E9B-36AD-4D96-957A-71761CBE870E}"/>
    <cellStyle name="Commentaire 6" xfId="58686" hidden="1" xr:uid="{DEA4C665-0D79-4693-AC68-DECF7116B6E4}"/>
    <cellStyle name="Commentaire 6" xfId="58748" hidden="1" xr:uid="{EC4A99EA-4DD4-4ADA-877D-C39B83D6FC93}"/>
    <cellStyle name="Commentaire 6" xfId="58794" hidden="1" xr:uid="{136B466D-6CC7-4A45-82C0-C42E1A8E9139}"/>
    <cellStyle name="Commentaire 6" xfId="58838" hidden="1" xr:uid="{EF841D1B-2673-41EC-9F25-4FF92E4CC84C}"/>
    <cellStyle name="Commentaire 6" xfId="58877" hidden="1" xr:uid="{B5050494-E2E6-4D9E-8E5A-08489C6153B7}"/>
    <cellStyle name="Commentaire 6" xfId="58913" hidden="1" xr:uid="{EC2E0D8F-6F91-4B95-AFE9-091BEE4416AB}"/>
    <cellStyle name="Commentaire 6" xfId="58948" hidden="1" xr:uid="{0EAD6A2C-197D-41A6-8186-7D8555777CCF}"/>
    <cellStyle name="Commentaire 6" xfId="58988" hidden="1" xr:uid="{42C2CEA4-82D7-4A32-8ECA-F1EF88A11D2E}"/>
    <cellStyle name="Commentaire 6" xfId="57835" hidden="1" xr:uid="{27903BF7-F25F-47FF-B93B-CE79CDEDF110}"/>
    <cellStyle name="Commentaire 6" xfId="54409" hidden="1" xr:uid="{1C201504-FB81-4C18-9E8E-5BE07C4D88DD}"/>
    <cellStyle name="Commentaire 6" xfId="59049" hidden="1" xr:uid="{697532CE-5B2D-48F8-948D-60608CC17D39}"/>
    <cellStyle name="Commentaire 6" xfId="59098" hidden="1" xr:uid="{3FBEC30F-585C-4D44-B739-B9DD8A534AC5}"/>
    <cellStyle name="Commentaire 6" xfId="59147" hidden="1" xr:uid="{168E463E-D321-404D-BAA8-127C868BFFBA}"/>
    <cellStyle name="Commentaire 6" xfId="59196" hidden="1" xr:uid="{13EE8AA2-EA0E-477B-97DA-8C32A54BFCE0}"/>
    <cellStyle name="Commentaire 6" xfId="59244" hidden="1" xr:uid="{19E04829-EB90-4E4B-A9A6-2F0A729AAB4F}"/>
    <cellStyle name="Commentaire 6" xfId="59292" hidden="1" xr:uid="{D54C031D-3D5E-4C5F-BE1B-57FC7120F959}"/>
    <cellStyle name="Commentaire 6" xfId="59338" hidden="1" xr:uid="{BA272212-4552-42A9-9AFE-FB55D7B04F68}"/>
    <cellStyle name="Commentaire 6" xfId="59385" hidden="1" xr:uid="{6A3A846B-6077-41E4-88CB-95E80E8B5514}"/>
    <cellStyle name="Commentaire 6" xfId="59430" hidden="1" xr:uid="{7C08B98A-A641-42F0-A9AA-04999CAC2035}"/>
    <cellStyle name="Commentaire 6" xfId="59469" hidden="1" xr:uid="{36E49728-8FC4-4EC3-878A-183A45DCBA7E}"/>
    <cellStyle name="Commentaire 6" xfId="59506" hidden="1" xr:uid="{49FF1F74-D239-444E-A020-591099A73296}"/>
    <cellStyle name="Commentaire 6" xfId="59541" hidden="1" xr:uid="{DA953DE0-A8FC-4F0C-8416-158BF7060D0D}"/>
    <cellStyle name="Commentaire 6" xfId="59637" hidden="1" xr:uid="{B8AE72C3-C07A-425E-9ABB-5DBCC8A08F54}"/>
    <cellStyle name="Commentaire 6" xfId="59691" hidden="1" xr:uid="{694BFEB2-841B-49A3-94F0-AD6C8BBA2E3E}"/>
    <cellStyle name="Commentaire 6" xfId="59753" hidden="1" xr:uid="{799049EF-B9DD-44B6-8720-F43498192F17}"/>
    <cellStyle name="Commentaire 6" xfId="59799" hidden="1" xr:uid="{1F2F4DEB-C4D6-4E3B-AA56-18E4C1DB30DD}"/>
    <cellStyle name="Commentaire 6" xfId="59843" hidden="1" xr:uid="{A5AE3272-D467-4A55-BA53-DFE5D384FEF0}"/>
    <cellStyle name="Commentaire 6" xfId="59882" hidden="1" xr:uid="{AA18AE22-3052-47CF-B6B7-FAAE67D36CD1}"/>
    <cellStyle name="Commentaire 6" xfId="59918" hidden="1" xr:uid="{1F80F87E-FB8A-420B-B405-32D5287527DC}"/>
    <cellStyle name="Commentaire 6" xfId="59953" hidden="1" xr:uid="{8D546E8C-6257-4517-A2FE-A6B81CC7E5D8}"/>
    <cellStyle name="Commentaire 6" xfId="59993" hidden="1" xr:uid="{C9E62684-D19A-40F3-B119-F96E72AE085B}"/>
    <cellStyle name="Commentaire 6" xfId="60101" hidden="1" xr:uid="{71789E52-2D81-4703-89FD-AEB7FE900D6A}"/>
    <cellStyle name="Commentaire 6" xfId="60192" hidden="1" xr:uid="{5BCB87C4-FE9C-472D-AA9D-CEEA2BD4F08F}"/>
    <cellStyle name="Commentaire 6" xfId="60243" hidden="1" xr:uid="{B0A3ACDA-1BA6-4042-9CC4-3D22182A536A}"/>
    <cellStyle name="Commentaire 6" xfId="60293" hidden="1" xr:uid="{96E98928-1327-4143-8F47-05ECD2E6566A}"/>
    <cellStyle name="Commentaire 6" xfId="60343" hidden="1" xr:uid="{7517D68A-57D8-42A9-8A45-D0CC187AFB4F}"/>
    <cellStyle name="Commentaire 6" xfId="60393" hidden="1" xr:uid="{1ED2C953-2A40-402E-AAFB-631187EA3BB4}"/>
    <cellStyle name="Commentaire 6" xfId="60442" hidden="1" xr:uid="{EBCCEFD6-6D7A-4C4E-9DAA-B521398287F1}"/>
    <cellStyle name="Commentaire 6" xfId="60491" hidden="1" xr:uid="{17CEE31F-866F-4984-B30C-165D130D024C}"/>
    <cellStyle name="Commentaire 6" xfId="60538" hidden="1" xr:uid="{AD560C75-FE47-4349-96DE-CAAA7EAA2988}"/>
    <cellStyle name="Commentaire 6" xfId="60585" hidden="1" xr:uid="{831131ED-053C-442D-ADF3-21CC93A836ED}"/>
    <cellStyle name="Commentaire 6" xfId="60630" hidden="1" xr:uid="{ED1A1BAC-FB47-43FD-8612-D21EC1679D16}"/>
    <cellStyle name="Commentaire 6" xfId="60669" hidden="1" xr:uid="{F80DB10C-CCD0-4E10-9128-2E56942469BE}"/>
    <cellStyle name="Commentaire 6" xfId="60706" hidden="1" xr:uid="{18D2BA81-8049-48A1-9BD0-D90C111FFE0C}"/>
    <cellStyle name="Commentaire 6" xfId="60741" hidden="1" xr:uid="{88637146-C6CF-4208-8A97-AAC80B81E7E9}"/>
    <cellStyle name="Commentaire 6" xfId="60837" hidden="1" xr:uid="{01C8BB7F-834A-4BB6-8895-B6AF6FA74E84}"/>
    <cellStyle name="Commentaire 6" xfId="60891" hidden="1" xr:uid="{EFCDF72B-1CBC-474D-ABCF-8FC149810762}"/>
    <cellStyle name="Commentaire 6" xfId="60953" hidden="1" xr:uid="{71E455F6-3D9F-40F6-8156-25A54995242C}"/>
    <cellStyle name="Commentaire 6" xfId="60999" hidden="1" xr:uid="{056360D0-89E2-4AEB-B399-348C128512B8}"/>
    <cellStyle name="Commentaire 6" xfId="61043" hidden="1" xr:uid="{9DF22648-FFF5-4C0C-B780-55C3F77C008C}"/>
    <cellStyle name="Commentaire 6" xfId="61082" hidden="1" xr:uid="{FF1DF224-2E50-40BD-9B2C-F628DF558ED6}"/>
    <cellStyle name="Commentaire 6" xfId="61118" hidden="1" xr:uid="{1F629286-9E1A-4323-9B38-39B2E9302FE7}"/>
    <cellStyle name="Commentaire 6" xfId="61153" hidden="1" xr:uid="{B67D1603-1A44-4187-9A26-3623347707D3}"/>
    <cellStyle name="Commentaire 6" xfId="61193" hidden="1" xr:uid="{0E22E26A-3097-44A1-8FC6-0630766394BD}"/>
    <cellStyle name="Commentaire 6" xfId="60043" hidden="1" xr:uid="{6D0910D8-05B9-406D-8DD0-1B704F518C7C}"/>
    <cellStyle name="Commentaire 6" xfId="61331" hidden="1" xr:uid="{4A043D3C-6526-497E-AF8F-6245FEBA8A57}"/>
    <cellStyle name="Commentaire 6" xfId="61382" hidden="1" xr:uid="{01067FB9-1A7B-46D2-854D-B6011C6B93CF}"/>
    <cellStyle name="Commentaire 6" xfId="61431" hidden="1" xr:uid="{B7472E65-94B5-4FED-988F-6FD760AB58A5}"/>
    <cellStyle name="Commentaire 6" xfId="61480" hidden="1" xr:uid="{26991E71-36DA-48FE-AB51-04B72A4C674C}"/>
    <cellStyle name="Commentaire 6" xfId="61529" hidden="1" xr:uid="{38FA0E77-8A46-44D1-936F-6F9F1A9CD531}"/>
    <cellStyle name="Commentaire 6" xfId="61577" hidden="1" xr:uid="{A3F8D759-6535-4ADF-86D7-062BF16F705A}"/>
    <cellStyle name="Commentaire 6" xfId="61625" hidden="1" xr:uid="{DE64D3F7-B09A-4A93-8399-EED9E5EC718F}"/>
    <cellStyle name="Commentaire 6" xfId="61671" hidden="1" xr:uid="{97E34819-8ACD-4D13-BC2C-E1E8E07E11DB}"/>
    <cellStyle name="Commentaire 6" xfId="61717" hidden="1" xr:uid="{1F429C28-F369-423E-BA59-6140D160629B}"/>
    <cellStyle name="Commentaire 6" xfId="61761" hidden="1" xr:uid="{9DA2297D-4AC5-4143-A950-6FE4210FEDBA}"/>
    <cellStyle name="Commentaire 6" xfId="61799" hidden="1" xr:uid="{259ED35E-2EC9-491E-B6DC-16143DC50040}"/>
    <cellStyle name="Commentaire 6" xfId="61836" hidden="1" xr:uid="{CCB3BFD4-765D-4FC2-B8B5-9ED06E94A5A0}"/>
    <cellStyle name="Commentaire 6" xfId="61871" hidden="1" xr:uid="{CBAE603B-9A80-45B9-B879-086AAB815848}"/>
    <cellStyle name="Commentaire 6" xfId="61966" hidden="1" xr:uid="{8C89B5E6-7A0D-4FC4-AAE6-948FC1B9382A}"/>
    <cellStyle name="Commentaire 6" xfId="62020" hidden="1" xr:uid="{EDB10ADD-06E4-45F4-893C-0EAAC7AABE07}"/>
    <cellStyle name="Commentaire 6" xfId="62082" hidden="1" xr:uid="{0ED7EA62-65B0-480A-873A-1AF87C69B6BE}"/>
    <cellStyle name="Commentaire 6" xfId="62128" hidden="1" xr:uid="{954453D9-B43A-4C33-AFCA-490AAFB1D6E3}"/>
    <cellStyle name="Commentaire 6" xfId="62172" hidden="1" xr:uid="{8B36F3C7-1FF3-433C-89F9-620D58197709}"/>
    <cellStyle name="Commentaire 6" xfId="62211" hidden="1" xr:uid="{CADC414B-183C-487B-900B-C4C201F16071}"/>
    <cellStyle name="Commentaire 6" xfId="62247" hidden="1" xr:uid="{999FD180-D609-455F-A8F6-6863F43C906F}"/>
    <cellStyle name="Commentaire 6" xfId="62282" hidden="1" xr:uid="{BBB1124C-C4BE-42C0-B7C9-6BABF16E0E09}"/>
    <cellStyle name="Commentaire 6" xfId="62322" hidden="1" xr:uid="{6ED34046-82FD-419C-964F-E065A255F948}"/>
    <cellStyle name="Commentaire 6" xfId="62430" hidden="1" xr:uid="{39DCC1CB-5836-4152-8F11-81B044848679}"/>
    <cellStyle name="Commentaire 6" xfId="62521" hidden="1" xr:uid="{AEDEB017-1B3C-4BEF-9BA8-6CF6D4C7CB1D}"/>
    <cellStyle name="Commentaire 6" xfId="62572" hidden="1" xr:uid="{B592060B-4180-4212-B3C0-C0ADC2523CE5}"/>
    <cellStyle name="Commentaire 6" xfId="62622" hidden="1" xr:uid="{EB9BA5E5-3189-45C0-B591-429080CCAF0E}"/>
    <cellStyle name="Commentaire 6" xfId="62672" hidden="1" xr:uid="{7EB2E1B0-7C8E-4048-869A-460DDFB14F3D}"/>
    <cellStyle name="Commentaire 6" xfId="62722" hidden="1" xr:uid="{F1DD4B3F-B764-4999-B9CE-4E1F17794A39}"/>
    <cellStyle name="Commentaire 6" xfId="62771" hidden="1" xr:uid="{17C00C0C-2549-4A0E-8BD4-3BA48C6828F0}"/>
    <cellStyle name="Commentaire 6" xfId="62820" hidden="1" xr:uid="{C68685C8-CB90-46AF-BFAD-8A5F97AC798D}"/>
    <cellStyle name="Commentaire 6" xfId="62867" hidden="1" xr:uid="{26DB5E29-12FF-4729-88D8-1AF8D1BFF722}"/>
    <cellStyle name="Commentaire 6" xfId="62914" hidden="1" xr:uid="{02F26198-9FDB-46E8-9BD7-B76FEDC3F828}"/>
    <cellStyle name="Commentaire 6" xfId="62959" hidden="1" xr:uid="{8278A8C2-84DB-47AD-9DAD-3115EF0EFABF}"/>
    <cellStyle name="Commentaire 6" xfId="62998" hidden="1" xr:uid="{23273134-3316-4E4C-9790-5AC965382154}"/>
    <cellStyle name="Commentaire 6" xfId="63035" hidden="1" xr:uid="{5EB8B5F0-5636-4BF6-8FBF-2FA177EDC495}"/>
    <cellStyle name="Commentaire 6" xfId="63070" hidden="1" xr:uid="{3CD97D91-218A-4E3F-826F-8C522FFD2E09}"/>
    <cellStyle name="Commentaire 6" xfId="63166" hidden="1" xr:uid="{C9A0A51B-F36E-4A37-B252-946769DB1481}"/>
    <cellStyle name="Commentaire 6" xfId="63220" hidden="1" xr:uid="{5BDFFDD7-7C4C-40DD-BE7E-8A1026215F27}"/>
    <cellStyle name="Commentaire 6" xfId="63282" hidden="1" xr:uid="{85C4AA57-3FE5-4A4A-B521-403690985985}"/>
    <cellStyle name="Commentaire 6" xfId="63328" hidden="1" xr:uid="{092A0A33-B518-4332-83FE-F8D82DE0C189}"/>
    <cellStyle name="Commentaire 6" xfId="63372" hidden="1" xr:uid="{752FA6D8-7971-4658-A366-4CC07F731460}"/>
    <cellStyle name="Commentaire 6" xfId="63411" hidden="1" xr:uid="{B6BB7501-3D16-4FAC-829D-11D55102E7A5}"/>
    <cellStyle name="Commentaire 6" xfId="63447" hidden="1" xr:uid="{981DEE3E-C56A-45EE-B5ED-F709DCB78001}"/>
    <cellStyle name="Commentaire 6" xfId="63482" hidden="1" xr:uid="{4FEBE30D-1FA6-45E5-9DA5-051A53E38013}"/>
    <cellStyle name="Commentaire 6" xfId="63522" hidden="1" xr:uid="{1A60A0B6-9431-4186-A768-656AA790DD74}"/>
    <cellStyle name="Commentaire 6" xfId="62372" xr:uid="{829094F9-75C4-425F-859C-2E9DDF329D7C}"/>
    <cellStyle name="Commentaire 7" xfId="148" hidden="1" xr:uid="{00000000-0005-0000-0000-0000DC5B0000}"/>
    <cellStyle name="Commentaire 7" xfId="250" hidden="1" xr:uid="{00000000-0005-0000-0000-0000DD5B0000}"/>
    <cellStyle name="Commentaire 7" xfId="273" hidden="1" xr:uid="{00000000-0005-0000-0000-0000DE5B0000}"/>
    <cellStyle name="Commentaire 7" xfId="286" hidden="1" xr:uid="{00000000-0005-0000-0000-0000DF5B0000}"/>
    <cellStyle name="Commentaire 7" xfId="210" hidden="1" xr:uid="{00000000-0005-0000-0000-0000E05B0000}"/>
    <cellStyle name="Commentaire 7" xfId="329" hidden="1" xr:uid="{00000000-0005-0000-0000-0000E15B0000}"/>
    <cellStyle name="Commentaire 7" xfId="379" hidden="1" xr:uid="{00000000-0005-0000-0000-0000E25B0000}"/>
    <cellStyle name="Commentaire 7" xfId="429" hidden="1" xr:uid="{00000000-0005-0000-0000-0000E35B0000}"/>
    <cellStyle name="Commentaire 7" xfId="479" hidden="1" xr:uid="{00000000-0005-0000-0000-0000E45B0000}"/>
    <cellStyle name="Commentaire 7" xfId="528" hidden="1" xr:uid="{00000000-0005-0000-0000-0000E55B0000}"/>
    <cellStyle name="Commentaire 7" xfId="576" hidden="1" xr:uid="{00000000-0005-0000-0000-0000E65B0000}"/>
    <cellStyle name="Commentaire 7" xfId="623" hidden="1" xr:uid="{00000000-0005-0000-0000-0000E75B0000}"/>
    <cellStyle name="Commentaire 7" xfId="669" hidden="1" xr:uid="{00000000-0005-0000-0000-0000E85B0000}"/>
    <cellStyle name="Commentaire 7" xfId="714" hidden="1" xr:uid="{00000000-0005-0000-0000-0000E95B0000}"/>
    <cellStyle name="Commentaire 7" xfId="902" hidden="1" xr:uid="{00000000-0005-0000-0000-0000EA5B0000}"/>
    <cellStyle name="Commentaire 7" xfId="831" hidden="1" xr:uid="{00000000-0005-0000-0000-0000EB5B0000}"/>
    <cellStyle name="Commentaire 7" xfId="1004" hidden="1" xr:uid="{00000000-0005-0000-0000-0000EC5B0000}"/>
    <cellStyle name="Commentaire 7" xfId="1050" hidden="1" xr:uid="{00000000-0005-0000-0000-0000ED5B0000}"/>
    <cellStyle name="Commentaire 7" xfId="1094" hidden="1" xr:uid="{00000000-0005-0000-0000-0000EE5B0000}"/>
    <cellStyle name="Commentaire 7" xfId="1133" hidden="1" xr:uid="{00000000-0005-0000-0000-0000EF5B0000}"/>
    <cellStyle name="Commentaire 7" xfId="1169" hidden="1" xr:uid="{00000000-0005-0000-0000-0000F05B0000}"/>
    <cellStyle name="Commentaire 7" xfId="1204" hidden="1" xr:uid="{00000000-0005-0000-0000-0000F15B0000}"/>
    <cellStyle name="Commentaire 7" xfId="1269" hidden="1" xr:uid="{00000000-0005-0000-0000-0000F25B0000}"/>
    <cellStyle name="Commentaire 7" xfId="1524" hidden="1" xr:uid="{00000000-0005-0000-0000-0000F35B0000}"/>
    <cellStyle name="Commentaire 7" xfId="1626" hidden="1" xr:uid="{00000000-0005-0000-0000-0000F45B0000}"/>
    <cellStyle name="Commentaire 7" xfId="1649" hidden="1" xr:uid="{00000000-0005-0000-0000-0000F55B0000}"/>
    <cellStyle name="Commentaire 7" xfId="1662" hidden="1" xr:uid="{00000000-0005-0000-0000-0000F65B0000}"/>
    <cellStyle name="Commentaire 7" xfId="1586" hidden="1" xr:uid="{00000000-0005-0000-0000-0000F75B0000}"/>
    <cellStyle name="Commentaire 7" xfId="1705" hidden="1" xr:uid="{00000000-0005-0000-0000-0000F85B0000}"/>
    <cellStyle name="Commentaire 7" xfId="1755" hidden="1" xr:uid="{00000000-0005-0000-0000-0000F95B0000}"/>
    <cellStyle name="Commentaire 7" xfId="1805" hidden="1" xr:uid="{00000000-0005-0000-0000-0000FA5B0000}"/>
    <cellStyle name="Commentaire 7" xfId="1855" hidden="1" xr:uid="{00000000-0005-0000-0000-0000FB5B0000}"/>
    <cellStyle name="Commentaire 7" xfId="1904" hidden="1" xr:uid="{00000000-0005-0000-0000-0000FC5B0000}"/>
    <cellStyle name="Commentaire 7" xfId="1952" hidden="1" xr:uid="{00000000-0005-0000-0000-0000FD5B0000}"/>
    <cellStyle name="Commentaire 7" xfId="1999" hidden="1" xr:uid="{00000000-0005-0000-0000-0000FE5B0000}"/>
    <cellStyle name="Commentaire 7" xfId="2045" hidden="1" xr:uid="{00000000-0005-0000-0000-0000FF5B0000}"/>
    <cellStyle name="Commentaire 7" xfId="2090" hidden="1" xr:uid="{00000000-0005-0000-0000-0000005C0000}"/>
    <cellStyle name="Commentaire 7" xfId="2278" hidden="1" xr:uid="{00000000-0005-0000-0000-0000015C0000}"/>
    <cellStyle name="Commentaire 7" xfId="2207" hidden="1" xr:uid="{00000000-0005-0000-0000-0000025C0000}"/>
    <cellStyle name="Commentaire 7" xfId="2380" hidden="1" xr:uid="{00000000-0005-0000-0000-0000035C0000}"/>
    <cellStyle name="Commentaire 7" xfId="2426" hidden="1" xr:uid="{00000000-0005-0000-0000-0000045C0000}"/>
    <cellStyle name="Commentaire 7" xfId="2470" hidden="1" xr:uid="{00000000-0005-0000-0000-0000055C0000}"/>
    <cellStyle name="Commentaire 7" xfId="2509" hidden="1" xr:uid="{00000000-0005-0000-0000-0000065C0000}"/>
    <cellStyle name="Commentaire 7" xfId="2545" hidden="1" xr:uid="{00000000-0005-0000-0000-0000075C0000}"/>
    <cellStyle name="Commentaire 7" xfId="2580" hidden="1" xr:uid="{00000000-0005-0000-0000-0000085C0000}"/>
    <cellStyle name="Commentaire 7" xfId="2644" hidden="1" xr:uid="{00000000-0005-0000-0000-0000095C0000}"/>
    <cellStyle name="Commentaire 7" xfId="1443" hidden="1" xr:uid="{00000000-0005-0000-0000-00000A5C0000}"/>
    <cellStyle name="Commentaire 7" xfId="2821" hidden="1" xr:uid="{00000000-0005-0000-0000-00000B5C0000}"/>
    <cellStyle name="Commentaire 7" xfId="2844" hidden="1" xr:uid="{00000000-0005-0000-0000-00000C5C0000}"/>
    <cellStyle name="Commentaire 7" xfId="2857" hidden="1" xr:uid="{00000000-0005-0000-0000-00000D5C0000}"/>
    <cellStyle name="Commentaire 7" xfId="2782" hidden="1" xr:uid="{00000000-0005-0000-0000-00000E5C0000}"/>
    <cellStyle name="Commentaire 7" xfId="2900" hidden="1" xr:uid="{00000000-0005-0000-0000-00000F5C0000}"/>
    <cellStyle name="Commentaire 7" xfId="2949" hidden="1" xr:uid="{00000000-0005-0000-0000-0000105C0000}"/>
    <cellStyle name="Commentaire 7" xfId="2999" hidden="1" xr:uid="{00000000-0005-0000-0000-0000115C0000}"/>
    <cellStyle name="Commentaire 7" xfId="3049" hidden="1" xr:uid="{00000000-0005-0000-0000-0000125C0000}"/>
    <cellStyle name="Commentaire 7" xfId="3098" hidden="1" xr:uid="{00000000-0005-0000-0000-0000135C0000}"/>
    <cellStyle name="Commentaire 7" xfId="3146" hidden="1" xr:uid="{00000000-0005-0000-0000-0000145C0000}"/>
    <cellStyle name="Commentaire 7" xfId="3193" hidden="1" xr:uid="{00000000-0005-0000-0000-0000155C0000}"/>
    <cellStyle name="Commentaire 7" xfId="3239" hidden="1" xr:uid="{00000000-0005-0000-0000-0000165C0000}"/>
    <cellStyle name="Commentaire 7" xfId="3284" hidden="1" xr:uid="{00000000-0005-0000-0000-0000175C0000}"/>
    <cellStyle name="Commentaire 7" xfId="3471" hidden="1" xr:uid="{00000000-0005-0000-0000-0000185C0000}"/>
    <cellStyle name="Commentaire 7" xfId="3401" hidden="1" xr:uid="{00000000-0005-0000-0000-0000195C0000}"/>
    <cellStyle name="Commentaire 7" xfId="3572" hidden="1" xr:uid="{00000000-0005-0000-0000-00001A5C0000}"/>
    <cellStyle name="Commentaire 7" xfId="3618" hidden="1" xr:uid="{00000000-0005-0000-0000-00001B5C0000}"/>
    <cellStyle name="Commentaire 7" xfId="3662" hidden="1" xr:uid="{00000000-0005-0000-0000-00001C5C0000}"/>
    <cellStyle name="Commentaire 7" xfId="3701" hidden="1" xr:uid="{00000000-0005-0000-0000-00001D5C0000}"/>
    <cellStyle name="Commentaire 7" xfId="3737" hidden="1" xr:uid="{00000000-0005-0000-0000-00001E5C0000}"/>
    <cellStyle name="Commentaire 7" xfId="3772" hidden="1" xr:uid="{00000000-0005-0000-0000-00001F5C0000}"/>
    <cellStyle name="Commentaire 7" xfId="3835" hidden="1" xr:uid="{00000000-0005-0000-0000-0000205C0000}"/>
    <cellStyle name="Commentaire 7" xfId="2677" hidden="1" xr:uid="{00000000-0005-0000-0000-0000215C0000}"/>
    <cellStyle name="Commentaire 7" xfId="1412" hidden="1" xr:uid="{00000000-0005-0000-0000-0000225C0000}"/>
    <cellStyle name="Commentaire 7" xfId="3954" hidden="1" xr:uid="{00000000-0005-0000-0000-0000235C0000}"/>
    <cellStyle name="Commentaire 7" xfId="3967" hidden="1" xr:uid="{00000000-0005-0000-0000-0000245C0000}"/>
    <cellStyle name="Commentaire 7" xfId="2748" hidden="1" xr:uid="{00000000-0005-0000-0000-0000255C0000}"/>
    <cellStyle name="Commentaire 7" xfId="4010" hidden="1" xr:uid="{00000000-0005-0000-0000-0000265C0000}"/>
    <cellStyle name="Commentaire 7" xfId="4060" hidden="1" xr:uid="{00000000-0005-0000-0000-0000275C0000}"/>
    <cellStyle name="Commentaire 7" xfId="4110" hidden="1" xr:uid="{00000000-0005-0000-0000-0000285C0000}"/>
    <cellStyle name="Commentaire 7" xfId="4160" hidden="1" xr:uid="{00000000-0005-0000-0000-0000295C0000}"/>
    <cellStyle name="Commentaire 7" xfId="4209" hidden="1" xr:uid="{00000000-0005-0000-0000-00002A5C0000}"/>
    <cellStyle name="Commentaire 7" xfId="4257" hidden="1" xr:uid="{00000000-0005-0000-0000-00002B5C0000}"/>
    <cellStyle name="Commentaire 7" xfId="4304" hidden="1" xr:uid="{00000000-0005-0000-0000-00002C5C0000}"/>
    <cellStyle name="Commentaire 7" xfId="4350" hidden="1" xr:uid="{00000000-0005-0000-0000-00002D5C0000}"/>
    <cellStyle name="Commentaire 7" xfId="4395" hidden="1" xr:uid="{00000000-0005-0000-0000-00002E5C0000}"/>
    <cellStyle name="Commentaire 7" xfId="4577" hidden="1" xr:uid="{00000000-0005-0000-0000-00002F5C0000}"/>
    <cellStyle name="Commentaire 7" xfId="4512" hidden="1" xr:uid="{00000000-0005-0000-0000-0000305C0000}"/>
    <cellStyle name="Commentaire 7" xfId="4676" hidden="1" xr:uid="{00000000-0005-0000-0000-0000315C0000}"/>
    <cellStyle name="Commentaire 7" xfId="4722" hidden="1" xr:uid="{00000000-0005-0000-0000-0000325C0000}"/>
    <cellStyle name="Commentaire 7" xfId="4766" hidden="1" xr:uid="{00000000-0005-0000-0000-0000335C0000}"/>
    <cellStyle name="Commentaire 7" xfId="4805" hidden="1" xr:uid="{00000000-0005-0000-0000-0000345C0000}"/>
    <cellStyle name="Commentaire 7" xfId="4841" hidden="1" xr:uid="{00000000-0005-0000-0000-0000355C0000}"/>
    <cellStyle name="Commentaire 7" xfId="4876" hidden="1" xr:uid="{00000000-0005-0000-0000-0000365C0000}"/>
    <cellStyle name="Commentaire 7" xfId="4935" hidden="1" xr:uid="{00000000-0005-0000-0000-0000375C0000}"/>
    <cellStyle name="Commentaire 7" xfId="3917" hidden="1" xr:uid="{00000000-0005-0000-0000-0000385C0000}"/>
    <cellStyle name="Commentaire 7" xfId="5032" hidden="1" xr:uid="{00000000-0005-0000-0000-0000395C0000}"/>
    <cellStyle name="Commentaire 7" xfId="5055" hidden="1" xr:uid="{00000000-0005-0000-0000-00003A5C0000}"/>
    <cellStyle name="Commentaire 7" xfId="5068" hidden="1" xr:uid="{00000000-0005-0000-0000-00003B5C0000}"/>
    <cellStyle name="Commentaire 7" xfId="4994" hidden="1" xr:uid="{00000000-0005-0000-0000-00003C5C0000}"/>
    <cellStyle name="Commentaire 7" xfId="5110" hidden="1" xr:uid="{00000000-0005-0000-0000-00003D5C0000}"/>
    <cellStyle name="Commentaire 7" xfId="5159" hidden="1" xr:uid="{00000000-0005-0000-0000-00003E5C0000}"/>
    <cellStyle name="Commentaire 7" xfId="5209" hidden="1" xr:uid="{00000000-0005-0000-0000-00003F5C0000}"/>
    <cellStyle name="Commentaire 7" xfId="5259" hidden="1" xr:uid="{00000000-0005-0000-0000-0000405C0000}"/>
    <cellStyle name="Commentaire 7" xfId="5308" hidden="1" xr:uid="{00000000-0005-0000-0000-0000415C0000}"/>
    <cellStyle name="Commentaire 7" xfId="5356" hidden="1" xr:uid="{00000000-0005-0000-0000-0000425C0000}"/>
    <cellStyle name="Commentaire 7" xfId="5403" hidden="1" xr:uid="{00000000-0005-0000-0000-0000435C0000}"/>
    <cellStyle name="Commentaire 7" xfId="5449" hidden="1" xr:uid="{00000000-0005-0000-0000-0000445C0000}"/>
    <cellStyle name="Commentaire 7" xfId="5494" hidden="1" xr:uid="{00000000-0005-0000-0000-0000455C0000}"/>
    <cellStyle name="Commentaire 7" xfId="5676" hidden="1" xr:uid="{00000000-0005-0000-0000-0000465C0000}"/>
    <cellStyle name="Commentaire 7" xfId="5611" hidden="1" xr:uid="{00000000-0005-0000-0000-0000475C0000}"/>
    <cellStyle name="Commentaire 7" xfId="5773" hidden="1" xr:uid="{00000000-0005-0000-0000-0000485C0000}"/>
    <cellStyle name="Commentaire 7" xfId="5819" hidden="1" xr:uid="{00000000-0005-0000-0000-0000495C0000}"/>
    <cellStyle name="Commentaire 7" xfId="5863" hidden="1" xr:uid="{00000000-0005-0000-0000-00004A5C0000}"/>
    <cellStyle name="Commentaire 7" xfId="5902" hidden="1" xr:uid="{00000000-0005-0000-0000-00004B5C0000}"/>
    <cellStyle name="Commentaire 7" xfId="5938" hidden="1" xr:uid="{00000000-0005-0000-0000-00004C5C0000}"/>
    <cellStyle name="Commentaire 7" xfId="5973" hidden="1" xr:uid="{00000000-0005-0000-0000-00004D5C0000}"/>
    <cellStyle name="Commentaire 7" xfId="6032" hidden="1" xr:uid="{00000000-0005-0000-0000-00004E5C0000}"/>
    <cellStyle name="Commentaire 7" xfId="6207" hidden="1" xr:uid="{00000000-0005-0000-0000-00004F5C0000}"/>
    <cellStyle name="Commentaire 7" xfId="6309" hidden="1" xr:uid="{00000000-0005-0000-0000-0000505C0000}"/>
    <cellStyle name="Commentaire 7" xfId="6332" hidden="1" xr:uid="{00000000-0005-0000-0000-0000515C0000}"/>
    <cellStyle name="Commentaire 7" xfId="6345" hidden="1" xr:uid="{00000000-0005-0000-0000-0000525C0000}"/>
    <cellStyle name="Commentaire 7" xfId="6269" hidden="1" xr:uid="{00000000-0005-0000-0000-0000535C0000}"/>
    <cellStyle name="Commentaire 7" xfId="6388" hidden="1" xr:uid="{00000000-0005-0000-0000-0000545C0000}"/>
    <cellStyle name="Commentaire 7" xfId="6438" hidden="1" xr:uid="{00000000-0005-0000-0000-0000555C0000}"/>
    <cellStyle name="Commentaire 7" xfId="6488" hidden="1" xr:uid="{00000000-0005-0000-0000-0000565C0000}"/>
    <cellStyle name="Commentaire 7" xfId="6538" hidden="1" xr:uid="{00000000-0005-0000-0000-0000575C0000}"/>
    <cellStyle name="Commentaire 7" xfId="6587" hidden="1" xr:uid="{00000000-0005-0000-0000-0000585C0000}"/>
    <cellStyle name="Commentaire 7" xfId="6635" hidden="1" xr:uid="{00000000-0005-0000-0000-0000595C0000}"/>
    <cellStyle name="Commentaire 7" xfId="6682" hidden="1" xr:uid="{00000000-0005-0000-0000-00005A5C0000}"/>
    <cellStyle name="Commentaire 7" xfId="6728" hidden="1" xr:uid="{00000000-0005-0000-0000-00005B5C0000}"/>
    <cellStyle name="Commentaire 7" xfId="6773" hidden="1" xr:uid="{00000000-0005-0000-0000-00005C5C0000}"/>
    <cellStyle name="Commentaire 7" xfId="6959" hidden="1" xr:uid="{00000000-0005-0000-0000-00005D5C0000}"/>
    <cellStyle name="Commentaire 7" xfId="6890" hidden="1" xr:uid="{00000000-0005-0000-0000-00005E5C0000}"/>
    <cellStyle name="Commentaire 7" xfId="7061" hidden="1" xr:uid="{00000000-0005-0000-0000-00005F5C0000}"/>
    <cellStyle name="Commentaire 7" xfId="7107" hidden="1" xr:uid="{00000000-0005-0000-0000-0000605C0000}"/>
    <cellStyle name="Commentaire 7" xfId="7151" hidden="1" xr:uid="{00000000-0005-0000-0000-0000615C0000}"/>
    <cellStyle name="Commentaire 7" xfId="7190" hidden="1" xr:uid="{00000000-0005-0000-0000-0000625C0000}"/>
    <cellStyle name="Commentaire 7" xfId="7226" hidden="1" xr:uid="{00000000-0005-0000-0000-0000635C0000}"/>
    <cellStyle name="Commentaire 7" xfId="7261" hidden="1" xr:uid="{00000000-0005-0000-0000-0000645C0000}"/>
    <cellStyle name="Commentaire 7" xfId="7325" hidden="1" xr:uid="{00000000-0005-0000-0000-0000655C0000}"/>
    <cellStyle name="Commentaire 7" xfId="7484" hidden="1" xr:uid="{00000000-0005-0000-0000-0000665C0000}"/>
    <cellStyle name="Commentaire 7" xfId="7577" hidden="1" xr:uid="{00000000-0005-0000-0000-0000675C0000}"/>
    <cellStyle name="Commentaire 7" xfId="7600" hidden="1" xr:uid="{00000000-0005-0000-0000-0000685C0000}"/>
    <cellStyle name="Commentaire 7" xfId="7613" hidden="1" xr:uid="{00000000-0005-0000-0000-0000695C0000}"/>
    <cellStyle name="Commentaire 7" xfId="7537" hidden="1" xr:uid="{00000000-0005-0000-0000-00006A5C0000}"/>
    <cellStyle name="Commentaire 7" xfId="7655" hidden="1" xr:uid="{00000000-0005-0000-0000-00006B5C0000}"/>
    <cellStyle name="Commentaire 7" xfId="7705" hidden="1" xr:uid="{00000000-0005-0000-0000-00006C5C0000}"/>
    <cellStyle name="Commentaire 7" xfId="7755" hidden="1" xr:uid="{00000000-0005-0000-0000-00006D5C0000}"/>
    <cellStyle name="Commentaire 7" xfId="7805" hidden="1" xr:uid="{00000000-0005-0000-0000-00006E5C0000}"/>
    <cellStyle name="Commentaire 7" xfId="7854" hidden="1" xr:uid="{00000000-0005-0000-0000-00006F5C0000}"/>
    <cellStyle name="Commentaire 7" xfId="7902" hidden="1" xr:uid="{00000000-0005-0000-0000-0000705C0000}"/>
    <cellStyle name="Commentaire 7" xfId="7949" hidden="1" xr:uid="{00000000-0005-0000-0000-0000715C0000}"/>
    <cellStyle name="Commentaire 7" xfId="7995" hidden="1" xr:uid="{00000000-0005-0000-0000-0000725C0000}"/>
    <cellStyle name="Commentaire 7" xfId="8040" hidden="1" xr:uid="{00000000-0005-0000-0000-0000735C0000}"/>
    <cellStyle name="Commentaire 7" xfId="8224" hidden="1" xr:uid="{00000000-0005-0000-0000-0000745C0000}"/>
    <cellStyle name="Commentaire 7" xfId="8157" hidden="1" xr:uid="{00000000-0005-0000-0000-0000755C0000}"/>
    <cellStyle name="Commentaire 7" xfId="8322" hidden="1" xr:uid="{00000000-0005-0000-0000-0000765C0000}"/>
    <cellStyle name="Commentaire 7" xfId="8368" hidden="1" xr:uid="{00000000-0005-0000-0000-0000775C0000}"/>
    <cellStyle name="Commentaire 7" xfId="8412" hidden="1" xr:uid="{00000000-0005-0000-0000-0000785C0000}"/>
    <cellStyle name="Commentaire 7" xfId="8451" hidden="1" xr:uid="{00000000-0005-0000-0000-0000795C0000}"/>
    <cellStyle name="Commentaire 7" xfId="8487" hidden="1" xr:uid="{00000000-0005-0000-0000-00007A5C0000}"/>
    <cellStyle name="Commentaire 7" xfId="8522" hidden="1" xr:uid="{00000000-0005-0000-0000-00007B5C0000}"/>
    <cellStyle name="Commentaire 7" xfId="8583" hidden="1" xr:uid="{00000000-0005-0000-0000-00007C5C0000}"/>
    <cellStyle name="Commentaire 7" xfId="7424" hidden="1" xr:uid="{00000000-0005-0000-0000-00007D5C0000}"/>
    <cellStyle name="Commentaire 7" xfId="8684" hidden="1" xr:uid="{00000000-0005-0000-0000-00007E5C0000}"/>
    <cellStyle name="Commentaire 7" xfId="8707" hidden="1" xr:uid="{00000000-0005-0000-0000-00007F5C0000}"/>
    <cellStyle name="Commentaire 7" xfId="8720" hidden="1" xr:uid="{00000000-0005-0000-0000-0000805C0000}"/>
    <cellStyle name="Commentaire 7" xfId="8644" hidden="1" xr:uid="{00000000-0005-0000-0000-0000815C0000}"/>
    <cellStyle name="Commentaire 7" xfId="8763" hidden="1" xr:uid="{00000000-0005-0000-0000-0000825C0000}"/>
    <cellStyle name="Commentaire 7" xfId="8813" hidden="1" xr:uid="{00000000-0005-0000-0000-0000835C0000}"/>
    <cellStyle name="Commentaire 7" xfId="8862" hidden="1" xr:uid="{00000000-0005-0000-0000-0000845C0000}"/>
    <cellStyle name="Commentaire 7" xfId="8912" hidden="1" xr:uid="{00000000-0005-0000-0000-0000855C0000}"/>
    <cellStyle name="Commentaire 7" xfId="8961" hidden="1" xr:uid="{00000000-0005-0000-0000-0000865C0000}"/>
    <cellStyle name="Commentaire 7" xfId="9009" hidden="1" xr:uid="{00000000-0005-0000-0000-0000875C0000}"/>
    <cellStyle name="Commentaire 7" xfId="9056" hidden="1" xr:uid="{00000000-0005-0000-0000-0000885C0000}"/>
    <cellStyle name="Commentaire 7" xfId="9102" hidden="1" xr:uid="{00000000-0005-0000-0000-0000895C0000}"/>
    <cellStyle name="Commentaire 7" xfId="9147" hidden="1" xr:uid="{00000000-0005-0000-0000-00008A5C0000}"/>
    <cellStyle name="Commentaire 7" xfId="9335" hidden="1" xr:uid="{00000000-0005-0000-0000-00008B5C0000}"/>
    <cellStyle name="Commentaire 7" xfId="9264" hidden="1" xr:uid="{00000000-0005-0000-0000-00008C5C0000}"/>
    <cellStyle name="Commentaire 7" xfId="9437" hidden="1" xr:uid="{00000000-0005-0000-0000-00008D5C0000}"/>
    <cellStyle name="Commentaire 7" xfId="9483" hidden="1" xr:uid="{00000000-0005-0000-0000-00008E5C0000}"/>
    <cellStyle name="Commentaire 7" xfId="9527" hidden="1" xr:uid="{00000000-0005-0000-0000-00008F5C0000}"/>
    <cellStyle name="Commentaire 7" xfId="9566" hidden="1" xr:uid="{00000000-0005-0000-0000-0000905C0000}"/>
    <cellStyle name="Commentaire 7" xfId="9602" hidden="1" xr:uid="{00000000-0005-0000-0000-0000915C0000}"/>
    <cellStyle name="Commentaire 7" xfId="9637" hidden="1" xr:uid="{00000000-0005-0000-0000-0000925C0000}"/>
    <cellStyle name="Commentaire 7" xfId="9702" hidden="1" xr:uid="{00000000-0005-0000-0000-0000935C0000}"/>
    <cellStyle name="Commentaire 7" xfId="9864" hidden="1" xr:uid="{00000000-0005-0000-0000-0000945C0000}"/>
    <cellStyle name="Commentaire 7" xfId="9957" hidden="1" xr:uid="{00000000-0005-0000-0000-0000955C0000}"/>
    <cellStyle name="Commentaire 7" xfId="9980" hidden="1" xr:uid="{00000000-0005-0000-0000-0000965C0000}"/>
    <cellStyle name="Commentaire 7" xfId="9993" hidden="1" xr:uid="{00000000-0005-0000-0000-0000975C0000}"/>
    <cellStyle name="Commentaire 7" xfId="9917" hidden="1" xr:uid="{00000000-0005-0000-0000-0000985C0000}"/>
    <cellStyle name="Commentaire 7" xfId="10035" hidden="1" xr:uid="{00000000-0005-0000-0000-0000995C0000}"/>
    <cellStyle name="Commentaire 7" xfId="10085" hidden="1" xr:uid="{00000000-0005-0000-0000-00009A5C0000}"/>
    <cellStyle name="Commentaire 7" xfId="10135" hidden="1" xr:uid="{00000000-0005-0000-0000-00009B5C0000}"/>
    <cellStyle name="Commentaire 7" xfId="10185" hidden="1" xr:uid="{00000000-0005-0000-0000-00009C5C0000}"/>
    <cellStyle name="Commentaire 7" xfId="10234" hidden="1" xr:uid="{00000000-0005-0000-0000-00009D5C0000}"/>
    <cellStyle name="Commentaire 7" xfId="10282" hidden="1" xr:uid="{00000000-0005-0000-0000-00009E5C0000}"/>
    <cellStyle name="Commentaire 7" xfId="10329" hidden="1" xr:uid="{00000000-0005-0000-0000-00009F5C0000}"/>
    <cellStyle name="Commentaire 7" xfId="10375" hidden="1" xr:uid="{00000000-0005-0000-0000-0000A05C0000}"/>
    <cellStyle name="Commentaire 7" xfId="10420" hidden="1" xr:uid="{00000000-0005-0000-0000-0000A15C0000}"/>
    <cellStyle name="Commentaire 7" xfId="10604" hidden="1" xr:uid="{00000000-0005-0000-0000-0000A25C0000}"/>
    <cellStyle name="Commentaire 7" xfId="10537" hidden="1" xr:uid="{00000000-0005-0000-0000-0000A35C0000}"/>
    <cellStyle name="Commentaire 7" xfId="10702" hidden="1" xr:uid="{00000000-0005-0000-0000-0000A45C0000}"/>
    <cellStyle name="Commentaire 7" xfId="10748" hidden="1" xr:uid="{00000000-0005-0000-0000-0000A55C0000}"/>
    <cellStyle name="Commentaire 7" xfId="10792" hidden="1" xr:uid="{00000000-0005-0000-0000-0000A65C0000}"/>
    <cellStyle name="Commentaire 7" xfId="10831" hidden="1" xr:uid="{00000000-0005-0000-0000-0000A75C0000}"/>
    <cellStyle name="Commentaire 7" xfId="10867" hidden="1" xr:uid="{00000000-0005-0000-0000-0000A85C0000}"/>
    <cellStyle name="Commentaire 7" xfId="10902" hidden="1" xr:uid="{00000000-0005-0000-0000-0000A95C0000}"/>
    <cellStyle name="Commentaire 7" xfId="10964" hidden="1" xr:uid="{00000000-0005-0000-0000-0000AA5C0000}"/>
    <cellStyle name="Commentaire 7" xfId="9804" hidden="1" xr:uid="{00000000-0005-0000-0000-0000AB5C0000}"/>
    <cellStyle name="Commentaire 7" xfId="11026" hidden="1" xr:uid="{00000000-0005-0000-0000-0000AC5C0000}"/>
    <cellStyle name="Commentaire 7" xfId="11049" hidden="1" xr:uid="{00000000-0005-0000-0000-0000AD5C0000}"/>
    <cellStyle name="Commentaire 7" xfId="11062" hidden="1" xr:uid="{00000000-0005-0000-0000-0000AE5C0000}"/>
    <cellStyle name="Commentaire 7" xfId="7376" hidden="1" xr:uid="{00000000-0005-0000-0000-0000AF5C0000}"/>
    <cellStyle name="Commentaire 7" xfId="11105" hidden="1" xr:uid="{00000000-0005-0000-0000-0000B05C0000}"/>
    <cellStyle name="Commentaire 7" xfId="11155" hidden="1" xr:uid="{00000000-0005-0000-0000-0000B15C0000}"/>
    <cellStyle name="Commentaire 7" xfId="11205" hidden="1" xr:uid="{00000000-0005-0000-0000-0000B25C0000}"/>
    <cellStyle name="Commentaire 7" xfId="11255" hidden="1" xr:uid="{00000000-0005-0000-0000-0000B35C0000}"/>
    <cellStyle name="Commentaire 7" xfId="11304" hidden="1" xr:uid="{00000000-0005-0000-0000-0000B45C0000}"/>
    <cellStyle name="Commentaire 7" xfId="11352" hidden="1" xr:uid="{00000000-0005-0000-0000-0000B55C0000}"/>
    <cellStyle name="Commentaire 7" xfId="11399" hidden="1" xr:uid="{00000000-0005-0000-0000-0000B65C0000}"/>
    <cellStyle name="Commentaire 7" xfId="11445" hidden="1" xr:uid="{00000000-0005-0000-0000-0000B75C0000}"/>
    <cellStyle name="Commentaire 7" xfId="11490" hidden="1" xr:uid="{00000000-0005-0000-0000-0000B85C0000}"/>
    <cellStyle name="Commentaire 7" xfId="11674" hidden="1" xr:uid="{00000000-0005-0000-0000-0000B95C0000}"/>
    <cellStyle name="Commentaire 7" xfId="11607" hidden="1" xr:uid="{00000000-0005-0000-0000-0000BA5C0000}"/>
    <cellStyle name="Commentaire 7" xfId="11773" hidden="1" xr:uid="{00000000-0005-0000-0000-0000BB5C0000}"/>
    <cellStyle name="Commentaire 7" xfId="11819" hidden="1" xr:uid="{00000000-0005-0000-0000-0000BC5C0000}"/>
    <cellStyle name="Commentaire 7" xfId="11863" hidden="1" xr:uid="{00000000-0005-0000-0000-0000BD5C0000}"/>
    <cellStyle name="Commentaire 7" xfId="11902" hidden="1" xr:uid="{00000000-0005-0000-0000-0000BE5C0000}"/>
    <cellStyle name="Commentaire 7" xfId="11938" hidden="1" xr:uid="{00000000-0005-0000-0000-0000BF5C0000}"/>
    <cellStyle name="Commentaire 7" xfId="11973" hidden="1" xr:uid="{00000000-0005-0000-0000-0000C05C0000}"/>
    <cellStyle name="Commentaire 7" xfId="12033" hidden="1" xr:uid="{00000000-0005-0000-0000-0000C15C0000}"/>
    <cellStyle name="Commentaire 7" xfId="12164" hidden="1" xr:uid="{00000000-0005-0000-0000-0000C25C0000}"/>
    <cellStyle name="Commentaire 7" xfId="12256" hidden="1" xr:uid="{00000000-0005-0000-0000-0000C35C0000}"/>
    <cellStyle name="Commentaire 7" xfId="12279" hidden="1" xr:uid="{00000000-0005-0000-0000-0000C45C0000}"/>
    <cellStyle name="Commentaire 7" xfId="12292" hidden="1" xr:uid="{00000000-0005-0000-0000-0000C55C0000}"/>
    <cellStyle name="Commentaire 7" xfId="12216" hidden="1" xr:uid="{00000000-0005-0000-0000-0000C65C0000}"/>
    <cellStyle name="Commentaire 7" xfId="12334" hidden="1" xr:uid="{00000000-0005-0000-0000-0000C75C0000}"/>
    <cellStyle name="Commentaire 7" xfId="12384" hidden="1" xr:uid="{00000000-0005-0000-0000-0000C85C0000}"/>
    <cellStyle name="Commentaire 7" xfId="12434" hidden="1" xr:uid="{00000000-0005-0000-0000-0000C95C0000}"/>
    <cellStyle name="Commentaire 7" xfId="12484" hidden="1" xr:uid="{00000000-0005-0000-0000-0000CA5C0000}"/>
    <cellStyle name="Commentaire 7" xfId="12533" hidden="1" xr:uid="{00000000-0005-0000-0000-0000CB5C0000}"/>
    <cellStyle name="Commentaire 7" xfId="12581" hidden="1" xr:uid="{00000000-0005-0000-0000-0000CC5C0000}"/>
    <cellStyle name="Commentaire 7" xfId="12628" hidden="1" xr:uid="{00000000-0005-0000-0000-0000CD5C0000}"/>
    <cellStyle name="Commentaire 7" xfId="12674" hidden="1" xr:uid="{00000000-0005-0000-0000-0000CE5C0000}"/>
    <cellStyle name="Commentaire 7" xfId="12719" hidden="1" xr:uid="{00000000-0005-0000-0000-0000CF5C0000}"/>
    <cellStyle name="Commentaire 7" xfId="12902" hidden="1" xr:uid="{00000000-0005-0000-0000-0000D05C0000}"/>
    <cellStyle name="Commentaire 7" xfId="12836" hidden="1" xr:uid="{00000000-0005-0000-0000-0000D15C0000}"/>
    <cellStyle name="Commentaire 7" xfId="12999" hidden="1" xr:uid="{00000000-0005-0000-0000-0000D25C0000}"/>
    <cellStyle name="Commentaire 7" xfId="13045" hidden="1" xr:uid="{00000000-0005-0000-0000-0000D35C0000}"/>
    <cellStyle name="Commentaire 7" xfId="13089" hidden="1" xr:uid="{00000000-0005-0000-0000-0000D45C0000}"/>
    <cellStyle name="Commentaire 7" xfId="13128" hidden="1" xr:uid="{00000000-0005-0000-0000-0000D55C0000}"/>
    <cellStyle name="Commentaire 7" xfId="13164" hidden="1" xr:uid="{00000000-0005-0000-0000-0000D65C0000}"/>
    <cellStyle name="Commentaire 7" xfId="13199" hidden="1" xr:uid="{00000000-0005-0000-0000-0000D75C0000}"/>
    <cellStyle name="Commentaire 7" xfId="13258" hidden="1" xr:uid="{00000000-0005-0000-0000-0000D85C0000}"/>
    <cellStyle name="Commentaire 7" xfId="12105" hidden="1" xr:uid="{00000000-0005-0000-0000-0000D95C0000}"/>
    <cellStyle name="Commentaire 7" xfId="9774" hidden="1" xr:uid="{00000000-0005-0000-0000-0000DA5C0000}"/>
    <cellStyle name="Commentaire 7" xfId="6082" hidden="1" xr:uid="{00000000-0005-0000-0000-0000DB5C0000}"/>
    <cellStyle name="Commentaire 7" xfId="13295" hidden="1" xr:uid="{00000000-0005-0000-0000-0000DC5C0000}"/>
    <cellStyle name="Commentaire 7" xfId="8622" hidden="1" xr:uid="{00000000-0005-0000-0000-0000DD5C0000}"/>
    <cellStyle name="Commentaire 7" xfId="13337" hidden="1" xr:uid="{00000000-0005-0000-0000-0000DE5C0000}"/>
    <cellStyle name="Commentaire 7" xfId="13386" hidden="1" xr:uid="{00000000-0005-0000-0000-0000DF5C0000}"/>
    <cellStyle name="Commentaire 7" xfId="13435" hidden="1" xr:uid="{00000000-0005-0000-0000-0000E05C0000}"/>
    <cellStyle name="Commentaire 7" xfId="13484" hidden="1" xr:uid="{00000000-0005-0000-0000-0000E15C0000}"/>
    <cellStyle name="Commentaire 7" xfId="13532" hidden="1" xr:uid="{00000000-0005-0000-0000-0000E25C0000}"/>
    <cellStyle name="Commentaire 7" xfId="13579" hidden="1" xr:uid="{00000000-0005-0000-0000-0000E35C0000}"/>
    <cellStyle name="Commentaire 7" xfId="13625" hidden="1" xr:uid="{00000000-0005-0000-0000-0000E45C0000}"/>
    <cellStyle name="Commentaire 7" xfId="13671" hidden="1" xr:uid="{00000000-0005-0000-0000-0000E55C0000}"/>
    <cellStyle name="Commentaire 7" xfId="13716" hidden="1" xr:uid="{00000000-0005-0000-0000-0000E65C0000}"/>
    <cellStyle name="Commentaire 7" xfId="13898" hidden="1" xr:uid="{00000000-0005-0000-0000-0000E75C0000}"/>
    <cellStyle name="Commentaire 7" xfId="13833" hidden="1" xr:uid="{00000000-0005-0000-0000-0000E85C0000}"/>
    <cellStyle name="Commentaire 7" xfId="13995" hidden="1" xr:uid="{00000000-0005-0000-0000-0000E95C0000}"/>
    <cellStyle name="Commentaire 7" xfId="14041" hidden="1" xr:uid="{00000000-0005-0000-0000-0000EA5C0000}"/>
    <cellStyle name="Commentaire 7" xfId="14085" hidden="1" xr:uid="{00000000-0005-0000-0000-0000EB5C0000}"/>
    <cellStyle name="Commentaire 7" xfId="14124" hidden="1" xr:uid="{00000000-0005-0000-0000-0000EC5C0000}"/>
    <cellStyle name="Commentaire 7" xfId="14160" hidden="1" xr:uid="{00000000-0005-0000-0000-0000ED5C0000}"/>
    <cellStyle name="Commentaire 7" xfId="14195" hidden="1" xr:uid="{00000000-0005-0000-0000-0000EE5C0000}"/>
    <cellStyle name="Commentaire 7" xfId="14254" hidden="1" xr:uid="{00000000-0005-0000-0000-0000EF5C0000}"/>
    <cellStyle name="Commentaire 7" xfId="14363" hidden="1" xr:uid="{00000000-0005-0000-0000-0000F05C0000}"/>
    <cellStyle name="Commentaire 7" xfId="14455" hidden="1" xr:uid="{00000000-0005-0000-0000-0000F15C0000}"/>
    <cellStyle name="Commentaire 7" xfId="14478" hidden="1" xr:uid="{00000000-0005-0000-0000-0000F25C0000}"/>
    <cellStyle name="Commentaire 7" xfId="14491" hidden="1" xr:uid="{00000000-0005-0000-0000-0000F35C0000}"/>
    <cellStyle name="Commentaire 7" xfId="14416" hidden="1" xr:uid="{00000000-0005-0000-0000-0000F45C0000}"/>
    <cellStyle name="Commentaire 7" xfId="14533" hidden="1" xr:uid="{00000000-0005-0000-0000-0000F55C0000}"/>
    <cellStyle name="Commentaire 7" xfId="14583" hidden="1" xr:uid="{00000000-0005-0000-0000-0000F65C0000}"/>
    <cellStyle name="Commentaire 7" xfId="14633" hidden="1" xr:uid="{00000000-0005-0000-0000-0000F75C0000}"/>
    <cellStyle name="Commentaire 7" xfId="14683" hidden="1" xr:uid="{00000000-0005-0000-0000-0000F85C0000}"/>
    <cellStyle name="Commentaire 7" xfId="14732" hidden="1" xr:uid="{00000000-0005-0000-0000-0000F95C0000}"/>
    <cellStyle name="Commentaire 7" xfId="14780" hidden="1" xr:uid="{00000000-0005-0000-0000-0000FA5C0000}"/>
    <cellStyle name="Commentaire 7" xfId="14827" hidden="1" xr:uid="{00000000-0005-0000-0000-0000FB5C0000}"/>
    <cellStyle name="Commentaire 7" xfId="14873" hidden="1" xr:uid="{00000000-0005-0000-0000-0000FC5C0000}"/>
    <cellStyle name="Commentaire 7" xfId="14918" hidden="1" xr:uid="{00000000-0005-0000-0000-0000FD5C0000}"/>
    <cellStyle name="Commentaire 7" xfId="15101" hidden="1" xr:uid="{00000000-0005-0000-0000-0000FE5C0000}"/>
    <cellStyle name="Commentaire 7" xfId="15035" hidden="1" xr:uid="{00000000-0005-0000-0000-0000FF5C0000}"/>
    <cellStyle name="Commentaire 7" xfId="15199" hidden="1" xr:uid="{00000000-0005-0000-0000-0000005D0000}"/>
    <cellStyle name="Commentaire 7" xfId="15245" hidden="1" xr:uid="{00000000-0005-0000-0000-0000015D0000}"/>
    <cellStyle name="Commentaire 7" xfId="15289" hidden="1" xr:uid="{00000000-0005-0000-0000-0000025D0000}"/>
    <cellStyle name="Commentaire 7" xfId="15328" hidden="1" xr:uid="{00000000-0005-0000-0000-0000035D0000}"/>
    <cellStyle name="Commentaire 7" xfId="15364" hidden="1" xr:uid="{00000000-0005-0000-0000-0000045D0000}"/>
    <cellStyle name="Commentaire 7" xfId="15399" hidden="1" xr:uid="{00000000-0005-0000-0000-0000055D0000}"/>
    <cellStyle name="Commentaire 7" xfId="15459" hidden="1" xr:uid="{00000000-0005-0000-0000-0000065D0000}"/>
    <cellStyle name="Commentaire 7" xfId="14304" hidden="1" xr:uid="{00000000-0005-0000-0000-0000075D0000}"/>
    <cellStyle name="Commentaire 7" xfId="15747" hidden="1" xr:uid="{00000000-0005-0000-0000-0000085D0000}"/>
    <cellStyle name="Commentaire 7" xfId="15770" hidden="1" xr:uid="{00000000-0005-0000-0000-0000095D0000}"/>
    <cellStyle name="Commentaire 7" xfId="15783" hidden="1" xr:uid="{00000000-0005-0000-0000-00000A5D0000}"/>
    <cellStyle name="Commentaire 7" xfId="15707" hidden="1" xr:uid="{00000000-0005-0000-0000-00000B5D0000}"/>
    <cellStyle name="Commentaire 7" xfId="15826" hidden="1" xr:uid="{00000000-0005-0000-0000-00000C5D0000}"/>
    <cellStyle name="Commentaire 7" xfId="15876" hidden="1" xr:uid="{00000000-0005-0000-0000-00000D5D0000}"/>
    <cellStyle name="Commentaire 7" xfId="15926" hidden="1" xr:uid="{00000000-0005-0000-0000-00000E5D0000}"/>
    <cellStyle name="Commentaire 7" xfId="15976" hidden="1" xr:uid="{00000000-0005-0000-0000-00000F5D0000}"/>
    <cellStyle name="Commentaire 7" xfId="16025" hidden="1" xr:uid="{00000000-0005-0000-0000-0000105D0000}"/>
    <cellStyle name="Commentaire 7" xfId="16073" hidden="1" xr:uid="{00000000-0005-0000-0000-0000115D0000}"/>
    <cellStyle name="Commentaire 7" xfId="16120" hidden="1" xr:uid="{00000000-0005-0000-0000-0000125D0000}"/>
    <cellStyle name="Commentaire 7" xfId="16166" hidden="1" xr:uid="{00000000-0005-0000-0000-0000135D0000}"/>
    <cellStyle name="Commentaire 7" xfId="16211" hidden="1" xr:uid="{00000000-0005-0000-0000-0000145D0000}"/>
    <cellStyle name="Commentaire 7" xfId="16399" hidden="1" xr:uid="{00000000-0005-0000-0000-0000155D0000}"/>
    <cellStyle name="Commentaire 7" xfId="16328" hidden="1" xr:uid="{00000000-0005-0000-0000-0000165D0000}"/>
    <cellStyle name="Commentaire 7" xfId="16501" hidden="1" xr:uid="{00000000-0005-0000-0000-0000175D0000}"/>
    <cellStyle name="Commentaire 7" xfId="16547" hidden="1" xr:uid="{00000000-0005-0000-0000-0000185D0000}"/>
    <cellStyle name="Commentaire 7" xfId="16591" hidden="1" xr:uid="{00000000-0005-0000-0000-0000195D0000}"/>
    <cellStyle name="Commentaire 7" xfId="16630" hidden="1" xr:uid="{00000000-0005-0000-0000-00001A5D0000}"/>
    <cellStyle name="Commentaire 7" xfId="16666" hidden="1" xr:uid="{00000000-0005-0000-0000-00001B5D0000}"/>
    <cellStyle name="Commentaire 7" xfId="16701" hidden="1" xr:uid="{00000000-0005-0000-0000-00001C5D0000}"/>
    <cellStyle name="Commentaire 7" xfId="16766" hidden="1" xr:uid="{00000000-0005-0000-0000-00001D5D0000}"/>
    <cellStyle name="Commentaire 7" xfId="16939" hidden="1" xr:uid="{00000000-0005-0000-0000-00001E5D0000}"/>
    <cellStyle name="Commentaire 7" xfId="17032" hidden="1" xr:uid="{00000000-0005-0000-0000-00001F5D0000}"/>
    <cellStyle name="Commentaire 7" xfId="17055" hidden="1" xr:uid="{00000000-0005-0000-0000-0000205D0000}"/>
    <cellStyle name="Commentaire 7" xfId="17068" hidden="1" xr:uid="{00000000-0005-0000-0000-0000215D0000}"/>
    <cellStyle name="Commentaire 7" xfId="16992" hidden="1" xr:uid="{00000000-0005-0000-0000-0000225D0000}"/>
    <cellStyle name="Commentaire 7" xfId="17110" hidden="1" xr:uid="{00000000-0005-0000-0000-0000235D0000}"/>
    <cellStyle name="Commentaire 7" xfId="17160" hidden="1" xr:uid="{00000000-0005-0000-0000-0000245D0000}"/>
    <cellStyle name="Commentaire 7" xfId="17210" hidden="1" xr:uid="{00000000-0005-0000-0000-0000255D0000}"/>
    <cellStyle name="Commentaire 7" xfId="17260" hidden="1" xr:uid="{00000000-0005-0000-0000-0000265D0000}"/>
    <cellStyle name="Commentaire 7" xfId="17309" hidden="1" xr:uid="{00000000-0005-0000-0000-0000275D0000}"/>
    <cellStyle name="Commentaire 7" xfId="17357" hidden="1" xr:uid="{00000000-0005-0000-0000-0000285D0000}"/>
    <cellStyle name="Commentaire 7" xfId="17404" hidden="1" xr:uid="{00000000-0005-0000-0000-0000295D0000}"/>
    <cellStyle name="Commentaire 7" xfId="17450" hidden="1" xr:uid="{00000000-0005-0000-0000-00002A5D0000}"/>
    <cellStyle name="Commentaire 7" xfId="17495" hidden="1" xr:uid="{00000000-0005-0000-0000-00002B5D0000}"/>
    <cellStyle name="Commentaire 7" xfId="17679" hidden="1" xr:uid="{00000000-0005-0000-0000-00002C5D0000}"/>
    <cellStyle name="Commentaire 7" xfId="17612" hidden="1" xr:uid="{00000000-0005-0000-0000-00002D5D0000}"/>
    <cellStyle name="Commentaire 7" xfId="17777" hidden="1" xr:uid="{00000000-0005-0000-0000-00002E5D0000}"/>
    <cellStyle name="Commentaire 7" xfId="17823" hidden="1" xr:uid="{00000000-0005-0000-0000-00002F5D0000}"/>
    <cellStyle name="Commentaire 7" xfId="17867" hidden="1" xr:uid="{00000000-0005-0000-0000-0000305D0000}"/>
    <cellStyle name="Commentaire 7" xfId="17906" hidden="1" xr:uid="{00000000-0005-0000-0000-0000315D0000}"/>
    <cellStyle name="Commentaire 7" xfId="17942" hidden="1" xr:uid="{00000000-0005-0000-0000-0000325D0000}"/>
    <cellStyle name="Commentaire 7" xfId="17977" hidden="1" xr:uid="{00000000-0005-0000-0000-0000335D0000}"/>
    <cellStyle name="Commentaire 7" xfId="18039" hidden="1" xr:uid="{00000000-0005-0000-0000-0000345D0000}"/>
    <cellStyle name="Commentaire 7" xfId="16879" hidden="1" xr:uid="{00000000-0005-0000-0000-0000355D0000}"/>
    <cellStyle name="Commentaire 7" xfId="15494" hidden="1" xr:uid="{00000000-0005-0000-0000-0000365D0000}"/>
    <cellStyle name="Commentaire 7" xfId="18109" hidden="1" xr:uid="{00000000-0005-0000-0000-0000375D0000}"/>
    <cellStyle name="Commentaire 7" xfId="18122" hidden="1" xr:uid="{00000000-0005-0000-0000-0000385D0000}"/>
    <cellStyle name="Commentaire 7" xfId="15661" hidden="1" xr:uid="{00000000-0005-0000-0000-0000395D0000}"/>
    <cellStyle name="Commentaire 7" xfId="18165" hidden="1" xr:uid="{00000000-0005-0000-0000-00003A5D0000}"/>
    <cellStyle name="Commentaire 7" xfId="18215" hidden="1" xr:uid="{00000000-0005-0000-0000-00003B5D0000}"/>
    <cellStyle name="Commentaire 7" xfId="18265" hidden="1" xr:uid="{00000000-0005-0000-0000-00003C5D0000}"/>
    <cellStyle name="Commentaire 7" xfId="18315" hidden="1" xr:uid="{00000000-0005-0000-0000-00003D5D0000}"/>
    <cellStyle name="Commentaire 7" xfId="18364" hidden="1" xr:uid="{00000000-0005-0000-0000-00003E5D0000}"/>
    <cellStyle name="Commentaire 7" xfId="18411" hidden="1" xr:uid="{00000000-0005-0000-0000-00003F5D0000}"/>
    <cellStyle name="Commentaire 7" xfId="18458" hidden="1" xr:uid="{00000000-0005-0000-0000-0000405D0000}"/>
    <cellStyle name="Commentaire 7" xfId="18504" hidden="1" xr:uid="{00000000-0005-0000-0000-0000415D0000}"/>
    <cellStyle name="Commentaire 7" xfId="18549" hidden="1" xr:uid="{00000000-0005-0000-0000-0000425D0000}"/>
    <cellStyle name="Commentaire 7" xfId="18737" hidden="1" xr:uid="{00000000-0005-0000-0000-0000435D0000}"/>
    <cellStyle name="Commentaire 7" xfId="18666" hidden="1" xr:uid="{00000000-0005-0000-0000-0000445D0000}"/>
    <cellStyle name="Commentaire 7" xfId="18839" hidden="1" xr:uid="{00000000-0005-0000-0000-0000455D0000}"/>
    <cellStyle name="Commentaire 7" xfId="18885" hidden="1" xr:uid="{00000000-0005-0000-0000-0000465D0000}"/>
    <cellStyle name="Commentaire 7" xfId="18929" hidden="1" xr:uid="{00000000-0005-0000-0000-0000475D0000}"/>
    <cellStyle name="Commentaire 7" xfId="18968" hidden="1" xr:uid="{00000000-0005-0000-0000-0000485D0000}"/>
    <cellStyle name="Commentaire 7" xfId="19004" hidden="1" xr:uid="{00000000-0005-0000-0000-0000495D0000}"/>
    <cellStyle name="Commentaire 7" xfId="19039" hidden="1" xr:uid="{00000000-0005-0000-0000-00004A5D0000}"/>
    <cellStyle name="Commentaire 7" xfId="19104" hidden="1" xr:uid="{00000000-0005-0000-0000-00004B5D0000}"/>
    <cellStyle name="Commentaire 7" xfId="19275" hidden="1" xr:uid="{00000000-0005-0000-0000-00004C5D0000}"/>
    <cellStyle name="Commentaire 7" xfId="19368" hidden="1" xr:uid="{00000000-0005-0000-0000-00004D5D0000}"/>
    <cellStyle name="Commentaire 7" xfId="19391" hidden="1" xr:uid="{00000000-0005-0000-0000-00004E5D0000}"/>
    <cellStyle name="Commentaire 7" xfId="19404" hidden="1" xr:uid="{00000000-0005-0000-0000-00004F5D0000}"/>
    <cellStyle name="Commentaire 7" xfId="19328" hidden="1" xr:uid="{00000000-0005-0000-0000-0000505D0000}"/>
    <cellStyle name="Commentaire 7" xfId="19446" hidden="1" xr:uid="{00000000-0005-0000-0000-0000515D0000}"/>
    <cellStyle name="Commentaire 7" xfId="19496" hidden="1" xr:uid="{00000000-0005-0000-0000-0000525D0000}"/>
    <cellStyle name="Commentaire 7" xfId="19546" hidden="1" xr:uid="{00000000-0005-0000-0000-0000535D0000}"/>
    <cellStyle name="Commentaire 7" xfId="19596" hidden="1" xr:uid="{00000000-0005-0000-0000-0000545D0000}"/>
    <cellStyle name="Commentaire 7" xfId="19645" hidden="1" xr:uid="{00000000-0005-0000-0000-0000555D0000}"/>
    <cellStyle name="Commentaire 7" xfId="19693" hidden="1" xr:uid="{00000000-0005-0000-0000-0000565D0000}"/>
    <cellStyle name="Commentaire 7" xfId="19740" hidden="1" xr:uid="{00000000-0005-0000-0000-0000575D0000}"/>
    <cellStyle name="Commentaire 7" xfId="19786" hidden="1" xr:uid="{00000000-0005-0000-0000-0000585D0000}"/>
    <cellStyle name="Commentaire 7" xfId="19831" hidden="1" xr:uid="{00000000-0005-0000-0000-0000595D0000}"/>
    <cellStyle name="Commentaire 7" xfId="20014" hidden="1" xr:uid="{00000000-0005-0000-0000-00005A5D0000}"/>
    <cellStyle name="Commentaire 7" xfId="19948" hidden="1" xr:uid="{00000000-0005-0000-0000-00005B5D0000}"/>
    <cellStyle name="Commentaire 7" xfId="20112" hidden="1" xr:uid="{00000000-0005-0000-0000-00005C5D0000}"/>
    <cellStyle name="Commentaire 7" xfId="20158" hidden="1" xr:uid="{00000000-0005-0000-0000-00005D5D0000}"/>
    <cellStyle name="Commentaire 7" xfId="20202" hidden="1" xr:uid="{00000000-0005-0000-0000-00005E5D0000}"/>
    <cellStyle name="Commentaire 7" xfId="20241" hidden="1" xr:uid="{00000000-0005-0000-0000-00005F5D0000}"/>
    <cellStyle name="Commentaire 7" xfId="20277" hidden="1" xr:uid="{00000000-0005-0000-0000-0000605D0000}"/>
    <cellStyle name="Commentaire 7" xfId="20312" hidden="1" xr:uid="{00000000-0005-0000-0000-0000615D0000}"/>
    <cellStyle name="Commentaire 7" xfId="20374" hidden="1" xr:uid="{00000000-0005-0000-0000-0000625D0000}"/>
    <cellStyle name="Commentaire 7" xfId="19215" hidden="1" xr:uid="{00000000-0005-0000-0000-0000635D0000}"/>
    <cellStyle name="Commentaire 7" xfId="16734" hidden="1" xr:uid="{00000000-0005-0000-0000-0000645D0000}"/>
    <cellStyle name="Commentaire 7" xfId="20439" hidden="1" xr:uid="{00000000-0005-0000-0000-0000655D0000}"/>
    <cellStyle name="Commentaire 7" xfId="20452" hidden="1" xr:uid="{00000000-0005-0000-0000-0000665D0000}"/>
    <cellStyle name="Commentaire 7" xfId="15508" hidden="1" xr:uid="{00000000-0005-0000-0000-0000675D0000}"/>
    <cellStyle name="Commentaire 7" xfId="20495" hidden="1" xr:uid="{00000000-0005-0000-0000-0000685D0000}"/>
    <cellStyle name="Commentaire 7" xfId="20545" hidden="1" xr:uid="{00000000-0005-0000-0000-0000695D0000}"/>
    <cellStyle name="Commentaire 7" xfId="20595" hidden="1" xr:uid="{00000000-0005-0000-0000-00006A5D0000}"/>
    <cellStyle name="Commentaire 7" xfId="20645" hidden="1" xr:uid="{00000000-0005-0000-0000-00006B5D0000}"/>
    <cellStyle name="Commentaire 7" xfId="20694" hidden="1" xr:uid="{00000000-0005-0000-0000-00006C5D0000}"/>
    <cellStyle name="Commentaire 7" xfId="20742" hidden="1" xr:uid="{00000000-0005-0000-0000-00006D5D0000}"/>
    <cellStyle name="Commentaire 7" xfId="20789" hidden="1" xr:uid="{00000000-0005-0000-0000-00006E5D0000}"/>
    <cellStyle name="Commentaire 7" xfId="20835" hidden="1" xr:uid="{00000000-0005-0000-0000-00006F5D0000}"/>
    <cellStyle name="Commentaire 7" xfId="20880" hidden="1" xr:uid="{00000000-0005-0000-0000-0000705D0000}"/>
    <cellStyle name="Commentaire 7" xfId="21066" hidden="1" xr:uid="{00000000-0005-0000-0000-0000715D0000}"/>
    <cellStyle name="Commentaire 7" xfId="20997" hidden="1" xr:uid="{00000000-0005-0000-0000-0000725D0000}"/>
    <cellStyle name="Commentaire 7" xfId="21167" hidden="1" xr:uid="{00000000-0005-0000-0000-0000735D0000}"/>
    <cellStyle name="Commentaire 7" xfId="21213" hidden="1" xr:uid="{00000000-0005-0000-0000-0000745D0000}"/>
    <cellStyle name="Commentaire 7" xfId="21257" hidden="1" xr:uid="{00000000-0005-0000-0000-0000755D0000}"/>
    <cellStyle name="Commentaire 7" xfId="21296" hidden="1" xr:uid="{00000000-0005-0000-0000-0000765D0000}"/>
    <cellStyle name="Commentaire 7" xfId="21332" hidden="1" xr:uid="{00000000-0005-0000-0000-0000775D0000}"/>
    <cellStyle name="Commentaire 7" xfId="21367" hidden="1" xr:uid="{00000000-0005-0000-0000-0000785D0000}"/>
    <cellStyle name="Commentaire 7" xfId="21430" hidden="1" xr:uid="{00000000-0005-0000-0000-0000795D0000}"/>
    <cellStyle name="Commentaire 7" xfId="21596" hidden="1" xr:uid="{00000000-0005-0000-0000-00007A5D0000}"/>
    <cellStyle name="Commentaire 7" xfId="21689" hidden="1" xr:uid="{00000000-0005-0000-0000-00007B5D0000}"/>
    <cellStyle name="Commentaire 7" xfId="21712" hidden="1" xr:uid="{00000000-0005-0000-0000-00007C5D0000}"/>
    <cellStyle name="Commentaire 7" xfId="21725" hidden="1" xr:uid="{00000000-0005-0000-0000-00007D5D0000}"/>
    <cellStyle name="Commentaire 7" xfId="21649" hidden="1" xr:uid="{00000000-0005-0000-0000-00007E5D0000}"/>
    <cellStyle name="Commentaire 7" xfId="21767" hidden="1" xr:uid="{00000000-0005-0000-0000-00007F5D0000}"/>
    <cellStyle name="Commentaire 7" xfId="21817" hidden="1" xr:uid="{00000000-0005-0000-0000-0000805D0000}"/>
    <cellStyle name="Commentaire 7" xfId="21867" hidden="1" xr:uid="{00000000-0005-0000-0000-0000815D0000}"/>
    <cellStyle name="Commentaire 7" xfId="21917" hidden="1" xr:uid="{00000000-0005-0000-0000-0000825D0000}"/>
    <cellStyle name="Commentaire 7" xfId="21966" hidden="1" xr:uid="{00000000-0005-0000-0000-0000835D0000}"/>
    <cellStyle name="Commentaire 7" xfId="22014" hidden="1" xr:uid="{00000000-0005-0000-0000-0000845D0000}"/>
    <cellStyle name="Commentaire 7" xfId="22061" hidden="1" xr:uid="{00000000-0005-0000-0000-0000855D0000}"/>
    <cellStyle name="Commentaire 7" xfId="22107" hidden="1" xr:uid="{00000000-0005-0000-0000-0000865D0000}"/>
    <cellStyle name="Commentaire 7" xfId="22152" hidden="1" xr:uid="{00000000-0005-0000-0000-0000875D0000}"/>
    <cellStyle name="Commentaire 7" xfId="22336" hidden="1" xr:uid="{00000000-0005-0000-0000-0000885D0000}"/>
    <cellStyle name="Commentaire 7" xfId="22269" hidden="1" xr:uid="{00000000-0005-0000-0000-0000895D0000}"/>
    <cellStyle name="Commentaire 7" xfId="22434" hidden="1" xr:uid="{00000000-0005-0000-0000-00008A5D0000}"/>
    <cellStyle name="Commentaire 7" xfId="22480" hidden="1" xr:uid="{00000000-0005-0000-0000-00008B5D0000}"/>
    <cellStyle name="Commentaire 7" xfId="22524" hidden="1" xr:uid="{00000000-0005-0000-0000-00008C5D0000}"/>
    <cellStyle name="Commentaire 7" xfId="22563" hidden="1" xr:uid="{00000000-0005-0000-0000-00008D5D0000}"/>
    <cellStyle name="Commentaire 7" xfId="22599" hidden="1" xr:uid="{00000000-0005-0000-0000-00008E5D0000}"/>
    <cellStyle name="Commentaire 7" xfId="22634" hidden="1" xr:uid="{00000000-0005-0000-0000-00008F5D0000}"/>
    <cellStyle name="Commentaire 7" xfId="22696" hidden="1" xr:uid="{00000000-0005-0000-0000-0000905D0000}"/>
    <cellStyle name="Commentaire 7" xfId="21536" hidden="1" xr:uid="{00000000-0005-0000-0000-0000915D0000}"/>
    <cellStyle name="Commentaire 7" xfId="20417" hidden="1" xr:uid="{00000000-0005-0000-0000-0000925D0000}"/>
    <cellStyle name="Commentaire 7" xfId="22754" hidden="1" xr:uid="{00000000-0005-0000-0000-0000935D0000}"/>
    <cellStyle name="Commentaire 7" xfId="22767" hidden="1" xr:uid="{00000000-0005-0000-0000-0000945D0000}"/>
    <cellStyle name="Commentaire 7" xfId="20418" hidden="1" xr:uid="{00000000-0005-0000-0000-0000955D0000}"/>
    <cellStyle name="Commentaire 7" xfId="22810" hidden="1" xr:uid="{00000000-0005-0000-0000-0000965D0000}"/>
    <cellStyle name="Commentaire 7" xfId="22860" hidden="1" xr:uid="{00000000-0005-0000-0000-0000975D0000}"/>
    <cellStyle name="Commentaire 7" xfId="22910" hidden="1" xr:uid="{00000000-0005-0000-0000-0000985D0000}"/>
    <cellStyle name="Commentaire 7" xfId="22960" hidden="1" xr:uid="{00000000-0005-0000-0000-0000995D0000}"/>
    <cellStyle name="Commentaire 7" xfId="23008" hidden="1" xr:uid="{00000000-0005-0000-0000-00009A5D0000}"/>
    <cellStyle name="Commentaire 7" xfId="23056" hidden="1" xr:uid="{00000000-0005-0000-0000-00009B5D0000}"/>
    <cellStyle name="Commentaire 7" xfId="23102" hidden="1" xr:uid="{00000000-0005-0000-0000-00009C5D0000}"/>
    <cellStyle name="Commentaire 7" xfId="23148" hidden="1" xr:uid="{00000000-0005-0000-0000-00009D5D0000}"/>
    <cellStyle name="Commentaire 7" xfId="23193" hidden="1" xr:uid="{00000000-0005-0000-0000-00009E5D0000}"/>
    <cellStyle name="Commentaire 7" xfId="23378" hidden="1" xr:uid="{00000000-0005-0000-0000-00009F5D0000}"/>
    <cellStyle name="Commentaire 7" xfId="23310" hidden="1" xr:uid="{00000000-0005-0000-0000-0000A05D0000}"/>
    <cellStyle name="Commentaire 7" xfId="23478" hidden="1" xr:uid="{00000000-0005-0000-0000-0000A15D0000}"/>
    <cellStyle name="Commentaire 7" xfId="23524" hidden="1" xr:uid="{00000000-0005-0000-0000-0000A25D0000}"/>
    <cellStyle name="Commentaire 7" xfId="23568" hidden="1" xr:uid="{00000000-0005-0000-0000-0000A35D0000}"/>
    <cellStyle name="Commentaire 7" xfId="23607" hidden="1" xr:uid="{00000000-0005-0000-0000-0000A45D0000}"/>
    <cellStyle name="Commentaire 7" xfId="23643" hidden="1" xr:uid="{00000000-0005-0000-0000-0000A55D0000}"/>
    <cellStyle name="Commentaire 7" xfId="23678" hidden="1" xr:uid="{00000000-0005-0000-0000-0000A65D0000}"/>
    <cellStyle name="Commentaire 7" xfId="23738" hidden="1" xr:uid="{00000000-0005-0000-0000-0000A75D0000}"/>
    <cellStyle name="Commentaire 7" xfId="23897" hidden="1" xr:uid="{00000000-0005-0000-0000-0000A85D0000}"/>
    <cellStyle name="Commentaire 7" xfId="23989" hidden="1" xr:uid="{00000000-0005-0000-0000-0000A95D0000}"/>
    <cellStyle name="Commentaire 7" xfId="24012" hidden="1" xr:uid="{00000000-0005-0000-0000-0000AA5D0000}"/>
    <cellStyle name="Commentaire 7" xfId="24025" hidden="1" xr:uid="{00000000-0005-0000-0000-0000AB5D0000}"/>
    <cellStyle name="Commentaire 7" xfId="23949" hidden="1" xr:uid="{00000000-0005-0000-0000-0000AC5D0000}"/>
    <cellStyle name="Commentaire 7" xfId="24067" hidden="1" xr:uid="{00000000-0005-0000-0000-0000AD5D0000}"/>
    <cellStyle name="Commentaire 7" xfId="24117" hidden="1" xr:uid="{00000000-0005-0000-0000-0000AE5D0000}"/>
    <cellStyle name="Commentaire 7" xfId="24167" hidden="1" xr:uid="{00000000-0005-0000-0000-0000AF5D0000}"/>
    <cellStyle name="Commentaire 7" xfId="24217" hidden="1" xr:uid="{00000000-0005-0000-0000-0000B05D0000}"/>
    <cellStyle name="Commentaire 7" xfId="24266" hidden="1" xr:uid="{00000000-0005-0000-0000-0000B15D0000}"/>
    <cellStyle name="Commentaire 7" xfId="24314" hidden="1" xr:uid="{00000000-0005-0000-0000-0000B25D0000}"/>
    <cellStyle name="Commentaire 7" xfId="24361" hidden="1" xr:uid="{00000000-0005-0000-0000-0000B35D0000}"/>
    <cellStyle name="Commentaire 7" xfId="24407" hidden="1" xr:uid="{00000000-0005-0000-0000-0000B45D0000}"/>
    <cellStyle name="Commentaire 7" xfId="24452" hidden="1" xr:uid="{00000000-0005-0000-0000-0000B55D0000}"/>
    <cellStyle name="Commentaire 7" xfId="24636" hidden="1" xr:uid="{00000000-0005-0000-0000-0000B65D0000}"/>
    <cellStyle name="Commentaire 7" xfId="24569" hidden="1" xr:uid="{00000000-0005-0000-0000-0000B75D0000}"/>
    <cellStyle name="Commentaire 7" xfId="24734" hidden="1" xr:uid="{00000000-0005-0000-0000-0000B85D0000}"/>
    <cellStyle name="Commentaire 7" xfId="24780" hidden="1" xr:uid="{00000000-0005-0000-0000-0000B95D0000}"/>
    <cellStyle name="Commentaire 7" xfId="24824" hidden="1" xr:uid="{00000000-0005-0000-0000-0000BA5D0000}"/>
    <cellStyle name="Commentaire 7" xfId="24863" hidden="1" xr:uid="{00000000-0005-0000-0000-0000BB5D0000}"/>
    <cellStyle name="Commentaire 7" xfId="24899" hidden="1" xr:uid="{00000000-0005-0000-0000-0000BC5D0000}"/>
    <cellStyle name="Commentaire 7" xfId="24934" hidden="1" xr:uid="{00000000-0005-0000-0000-0000BD5D0000}"/>
    <cellStyle name="Commentaire 7" xfId="24994" hidden="1" xr:uid="{00000000-0005-0000-0000-0000BE5D0000}"/>
    <cellStyle name="Commentaire 7" xfId="23837" hidden="1" xr:uid="{00000000-0005-0000-0000-0000BF5D0000}"/>
    <cellStyle name="Commentaire 7" xfId="19169" hidden="1" xr:uid="{00000000-0005-0000-0000-0000C05D0000}"/>
    <cellStyle name="Commentaire 7" xfId="25053" hidden="1" xr:uid="{00000000-0005-0000-0000-0000C15D0000}"/>
    <cellStyle name="Commentaire 7" xfId="25066" hidden="1" xr:uid="{00000000-0005-0000-0000-0000C25D0000}"/>
    <cellStyle name="Commentaire 7" xfId="22721" hidden="1" xr:uid="{00000000-0005-0000-0000-0000C35D0000}"/>
    <cellStyle name="Commentaire 7" xfId="25109" hidden="1" xr:uid="{00000000-0005-0000-0000-0000C45D0000}"/>
    <cellStyle name="Commentaire 7" xfId="25159" hidden="1" xr:uid="{00000000-0005-0000-0000-0000C55D0000}"/>
    <cellStyle name="Commentaire 7" xfId="25209" hidden="1" xr:uid="{00000000-0005-0000-0000-0000C65D0000}"/>
    <cellStyle name="Commentaire 7" xfId="25259" hidden="1" xr:uid="{00000000-0005-0000-0000-0000C75D0000}"/>
    <cellStyle name="Commentaire 7" xfId="25308" hidden="1" xr:uid="{00000000-0005-0000-0000-0000C85D0000}"/>
    <cellStyle name="Commentaire 7" xfId="25356" hidden="1" xr:uid="{00000000-0005-0000-0000-0000C95D0000}"/>
    <cellStyle name="Commentaire 7" xfId="25403" hidden="1" xr:uid="{00000000-0005-0000-0000-0000CA5D0000}"/>
    <cellStyle name="Commentaire 7" xfId="25448" hidden="1" xr:uid="{00000000-0005-0000-0000-0000CB5D0000}"/>
    <cellStyle name="Commentaire 7" xfId="25492" hidden="1" xr:uid="{00000000-0005-0000-0000-0000CC5D0000}"/>
    <cellStyle name="Commentaire 7" xfId="25674" hidden="1" xr:uid="{00000000-0005-0000-0000-0000CD5D0000}"/>
    <cellStyle name="Commentaire 7" xfId="25608" hidden="1" xr:uid="{00000000-0005-0000-0000-0000CE5D0000}"/>
    <cellStyle name="Commentaire 7" xfId="25773" hidden="1" xr:uid="{00000000-0005-0000-0000-0000CF5D0000}"/>
    <cellStyle name="Commentaire 7" xfId="25819" hidden="1" xr:uid="{00000000-0005-0000-0000-0000D05D0000}"/>
    <cellStyle name="Commentaire 7" xfId="25863" hidden="1" xr:uid="{00000000-0005-0000-0000-0000D15D0000}"/>
    <cellStyle name="Commentaire 7" xfId="25902" hidden="1" xr:uid="{00000000-0005-0000-0000-0000D25D0000}"/>
    <cellStyle name="Commentaire 7" xfId="25938" hidden="1" xr:uid="{00000000-0005-0000-0000-0000D35D0000}"/>
    <cellStyle name="Commentaire 7" xfId="25973" hidden="1" xr:uid="{00000000-0005-0000-0000-0000D45D0000}"/>
    <cellStyle name="Commentaire 7" xfId="26032" hidden="1" xr:uid="{00000000-0005-0000-0000-0000D55D0000}"/>
    <cellStyle name="Commentaire 7" xfId="26162" hidden="1" xr:uid="{00000000-0005-0000-0000-0000D65D0000}"/>
    <cellStyle name="Commentaire 7" xfId="26254" hidden="1" xr:uid="{00000000-0005-0000-0000-0000D75D0000}"/>
    <cellStyle name="Commentaire 7" xfId="26277" hidden="1" xr:uid="{00000000-0005-0000-0000-0000D85D0000}"/>
    <cellStyle name="Commentaire 7" xfId="26290" hidden="1" xr:uid="{00000000-0005-0000-0000-0000D95D0000}"/>
    <cellStyle name="Commentaire 7" xfId="26214" hidden="1" xr:uid="{00000000-0005-0000-0000-0000DA5D0000}"/>
    <cellStyle name="Commentaire 7" xfId="26332" hidden="1" xr:uid="{00000000-0005-0000-0000-0000DB5D0000}"/>
    <cellStyle name="Commentaire 7" xfId="26382" hidden="1" xr:uid="{00000000-0005-0000-0000-0000DC5D0000}"/>
    <cellStyle name="Commentaire 7" xfId="26432" hidden="1" xr:uid="{00000000-0005-0000-0000-0000DD5D0000}"/>
    <cellStyle name="Commentaire 7" xfId="26482" hidden="1" xr:uid="{00000000-0005-0000-0000-0000DE5D0000}"/>
    <cellStyle name="Commentaire 7" xfId="26531" hidden="1" xr:uid="{00000000-0005-0000-0000-0000DF5D0000}"/>
    <cellStyle name="Commentaire 7" xfId="26579" hidden="1" xr:uid="{00000000-0005-0000-0000-0000E05D0000}"/>
    <cellStyle name="Commentaire 7" xfId="26626" hidden="1" xr:uid="{00000000-0005-0000-0000-0000E15D0000}"/>
    <cellStyle name="Commentaire 7" xfId="26672" hidden="1" xr:uid="{00000000-0005-0000-0000-0000E25D0000}"/>
    <cellStyle name="Commentaire 7" xfId="26717" hidden="1" xr:uid="{00000000-0005-0000-0000-0000E35D0000}"/>
    <cellStyle name="Commentaire 7" xfId="26900" hidden="1" xr:uid="{00000000-0005-0000-0000-0000E45D0000}"/>
    <cellStyle name="Commentaire 7" xfId="26834" hidden="1" xr:uid="{00000000-0005-0000-0000-0000E55D0000}"/>
    <cellStyle name="Commentaire 7" xfId="26997" hidden="1" xr:uid="{00000000-0005-0000-0000-0000E65D0000}"/>
    <cellStyle name="Commentaire 7" xfId="27043" hidden="1" xr:uid="{00000000-0005-0000-0000-0000E75D0000}"/>
    <cellStyle name="Commentaire 7" xfId="27087" hidden="1" xr:uid="{00000000-0005-0000-0000-0000E85D0000}"/>
    <cellStyle name="Commentaire 7" xfId="27126" hidden="1" xr:uid="{00000000-0005-0000-0000-0000E95D0000}"/>
    <cellStyle name="Commentaire 7" xfId="27162" hidden="1" xr:uid="{00000000-0005-0000-0000-0000EA5D0000}"/>
    <cellStyle name="Commentaire 7" xfId="27197" hidden="1" xr:uid="{00000000-0005-0000-0000-0000EB5D0000}"/>
    <cellStyle name="Commentaire 7" xfId="27256" hidden="1" xr:uid="{00000000-0005-0000-0000-0000EC5D0000}"/>
    <cellStyle name="Commentaire 7" xfId="26103" hidden="1" xr:uid="{00000000-0005-0000-0000-0000ED5D0000}"/>
    <cellStyle name="Commentaire 7" xfId="24603" hidden="1" xr:uid="{00000000-0005-0000-0000-0000EE5D0000}"/>
    <cellStyle name="Commentaire 7" xfId="27289" hidden="1" xr:uid="{00000000-0005-0000-0000-0000EF5D0000}"/>
    <cellStyle name="Commentaire 7" xfId="27302" hidden="1" xr:uid="{00000000-0005-0000-0000-0000F05D0000}"/>
    <cellStyle name="Commentaire 7" xfId="23802" hidden="1" xr:uid="{00000000-0005-0000-0000-0000F15D0000}"/>
    <cellStyle name="Commentaire 7" xfId="27344" hidden="1" xr:uid="{00000000-0005-0000-0000-0000F25D0000}"/>
    <cellStyle name="Commentaire 7" xfId="27393" hidden="1" xr:uid="{00000000-0005-0000-0000-0000F35D0000}"/>
    <cellStyle name="Commentaire 7" xfId="27442" hidden="1" xr:uid="{00000000-0005-0000-0000-0000F45D0000}"/>
    <cellStyle name="Commentaire 7" xfId="27491" hidden="1" xr:uid="{00000000-0005-0000-0000-0000F55D0000}"/>
    <cellStyle name="Commentaire 7" xfId="27539" hidden="1" xr:uid="{00000000-0005-0000-0000-0000F65D0000}"/>
    <cellStyle name="Commentaire 7" xfId="27586" hidden="1" xr:uid="{00000000-0005-0000-0000-0000F75D0000}"/>
    <cellStyle name="Commentaire 7" xfId="27632" hidden="1" xr:uid="{00000000-0005-0000-0000-0000F85D0000}"/>
    <cellStyle name="Commentaire 7" xfId="27678" hidden="1" xr:uid="{00000000-0005-0000-0000-0000F95D0000}"/>
    <cellStyle name="Commentaire 7" xfId="27723" hidden="1" xr:uid="{00000000-0005-0000-0000-0000FA5D0000}"/>
    <cellStyle name="Commentaire 7" xfId="27905" hidden="1" xr:uid="{00000000-0005-0000-0000-0000FB5D0000}"/>
    <cellStyle name="Commentaire 7" xfId="27840" hidden="1" xr:uid="{00000000-0005-0000-0000-0000FC5D0000}"/>
    <cellStyle name="Commentaire 7" xfId="28002" hidden="1" xr:uid="{00000000-0005-0000-0000-0000FD5D0000}"/>
    <cellStyle name="Commentaire 7" xfId="28048" hidden="1" xr:uid="{00000000-0005-0000-0000-0000FE5D0000}"/>
    <cellStyle name="Commentaire 7" xfId="28092" hidden="1" xr:uid="{00000000-0005-0000-0000-0000FF5D0000}"/>
    <cellStyle name="Commentaire 7" xfId="28131" hidden="1" xr:uid="{00000000-0005-0000-0000-0000005E0000}"/>
    <cellStyle name="Commentaire 7" xfId="28167" hidden="1" xr:uid="{00000000-0005-0000-0000-0000015E0000}"/>
    <cellStyle name="Commentaire 7" xfId="28202" hidden="1" xr:uid="{00000000-0005-0000-0000-0000025E0000}"/>
    <cellStyle name="Commentaire 7" xfId="28261" hidden="1" xr:uid="{00000000-0005-0000-0000-0000035E0000}"/>
    <cellStyle name="Commentaire 7" xfId="28369" hidden="1" xr:uid="{00000000-0005-0000-0000-0000045E0000}"/>
    <cellStyle name="Commentaire 7" xfId="28460" hidden="1" xr:uid="{00000000-0005-0000-0000-0000055E0000}"/>
    <cellStyle name="Commentaire 7" xfId="28483" hidden="1" xr:uid="{00000000-0005-0000-0000-0000065E0000}"/>
    <cellStyle name="Commentaire 7" xfId="28496" hidden="1" xr:uid="{00000000-0005-0000-0000-0000075E0000}"/>
    <cellStyle name="Commentaire 7" xfId="28421" hidden="1" xr:uid="{00000000-0005-0000-0000-0000085E0000}"/>
    <cellStyle name="Commentaire 7" xfId="28538" hidden="1" xr:uid="{00000000-0005-0000-0000-0000095E0000}"/>
    <cellStyle name="Commentaire 7" xfId="28588" hidden="1" xr:uid="{00000000-0005-0000-0000-00000A5E0000}"/>
    <cellStyle name="Commentaire 7" xfId="28638" hidden="1" xr:uid="{00000000-0005-0000-0000-00000B5E0000}"/>
    <cellStyle name="Commentaire 7" xfId="28688" hidden="1" xr:uid="{00000000-0005-0000-0000-00000C5E0000}"/>
    <cellStyle name="Commentaire 7" xfId="28737" hidden="1" xr:uid="{00000000-0005-0000-0000-00000D5E0000}"/>
    <cellStyle name="Commentaire 7" xfId="28785" hidden="1" xr:uid="{00000000-0005-0000-0000-00000E5E0000}"/>
    <cellStyle name="Commentaire 7" xfId="28832" hidden="1" xr:uid="{00000000-0005-0000-0000-00000F5E0000}"/>
    <cellStyle name="Commentaire 7" xfId="28878" hidden="1" xr:uid="{00000000-0005-0000-0000-0000105E0000}"/>
    <cellStyle name="Commentaire 7" xfId="28923" hidden="1" xr:uid="{00000000-0005-0000-0000-0000115E0000}"/>
    <cellStyle name="Commentaire 7" xfId="29105" hidden="1" xr:uid="{00000000-0005-0000-0000-0000125E0000}"/>
    <cellStyle name="Commentaire 7" xfId="29040" hidden="1" xr:uid="{00000000-0005-0000-0000-0000135E0000}"/>
    <cellStyle name="Commentaire 7" xfId="29202" hidden="1" xr:uid="{00000000-0005-0000-0000-0000145E0000}"/>
    <cellStyle name="Commentaire 7" xfId="29248" hidden="1" xr:uid="{00000000-0005-0000-0000-0000155E0000}"/>
    <cellStyle name="Commentaire 7" xfId="29292" hidden="1" xr:uid="{00000000-0005-0000-0000-0000165E0000}"/>
    <cellStyle name="Commentaire 7" xfId="29331" hidden="1" xr:uid="{00000000-0005-0000-0000-0000175E0000}"/>
    <cellStyle name="Commentaire 7" xfId="29367" hidden="1" xr:uid="{00000000-0005-0000-0000-0000185E0000}"/>
    <cellStyle name="Commentaire 7" xfId="29402" hidden="1" xr:uid="{00000000-0005-0000-0000-0000195E0000}"/>
    <cellStyle name="Commentaire 7" xfId="29461" hidden="1" xr:uid="{00000000-0005-0000-0000-00001A5E0000}"/>
    <cellStyle name="Commentaire 7" xfId="28311" hidden="1" xr:uid="{00000000-0005-0000-0000-00001B5E0000}"/>
    <cellStyle name="Commentaire 7" xfId="29602" hidden="1" xr:uid="{00000000-0005-0000-0000-00001C5E0000}"/>
    <cellStyle name="Commentaire 7" xfId="29625" hidden="1" xr:uid="{00000000-0005-0000-0000-00001D5E0000}"/>
    <cellStyle name="Commentaire 7" xfId="29638" hidden="1" xr:uid="{00000000-0005-0000-0000-00001E5E0000}"/>
    <cellStyle name="Commentaire 7" xfId="29564" hidden="1" xr:uid="{00000000-0005-0000-0000-00001F5E0000}"/>
    <cellStyle name="Commentaire 7" xfId="29680" hidden="1" xr:uid="{00000000-0005-0000-0000-0000205E0000}"/>
    <cellStyle name="Commentaire 7" xfId="29729" hidden="1" xr:uid="{00000000-0005-0000-0000-0000215E0000}"/>
    <cellStyle name="Commentaire 7" xfId="29778" hidden="1" xr:uid="{00000000-0005-0000-0000-0000225E0000}"/>
    <cellStyle name="Commentaire 7" xfId="29827" hidden="1" xr:uid="{00000000-0005-0000-0000-0000235E0000}"/>
    <cellStyle name="Commentaire 7" xfId="29875" hidden="1" xr:uid="{00000000-0005-0000-0000-0000245E0000}"/>
    <cellStyle name="Commentaire 7" xfId="29922" hidden="1" xr:uid="{00000000-0005-0000-0000-0000255E0000}"/>
    <cellStyle name="Commentaire 7" xfId="29968" hidden="1" xr:uid="{00000000-0005-0000-0000-0000265E0000}"/>
    <cellStyle name="Commentaire 7" xfId="30013" hidden="1" xr:uid="{00000000-0005-0000-0000-0000275E0000}"/>
    <cellStyle name="Commentaire 7" xfId="30057" hidden="1" xr:uid="{00000000-0005-0000-0000-0000285E0000}"/>
    <cellStyle name="Commentaire 7" xfId="30237" hidden="1" xr:uid="{00000000-0005-0000-0000-0000295E0000}"/>
    <cellStyle name="Commentaire 7" xfId="30173" hidden="1" xr:uid="{00000000-0005-0000-0000-00002A5E0000}"/>
    <cellStyle name="Commentaire 7" xfId="30334" hidden="1" xr:uid="{00000000-0005-0000-0000-00002B5E0000}"/>
    <cellStyle name="Commentaire 7" xfId="30380" hidden="1" xr:uid="{00000000-0005-0000-0000-00002C5E0000}"/>
    <cellStyle name="Commentaire 7" xfId="30424" hidden="1" xr:uid="{00000000-0005-0000-0000-00002D5E0000}"/>
    <cellStyle name="Commentaire 7" xfId="30463" hidden="1" xr:uid="{00000000-0005-0000-0000-00002E5E0000}"/>
    <cellStyle name="Commentaire 7" xfId="30499" hidden="1" xr:uid="{00000000-0005-0000-0000-00002F5E0000}"/>
    <cellStyle name="Commentaire 7" xfId="30534" hidden="1" xr:uid="{00000000-0005-0000-0000-0000305E0000}"/>
    <cellStyle name="Commentaire 7" xfId="30593" hidden="1" xr:uid="{00000000-0005-0000-0000-0000315E0000}"/>
    <cellStyle name="Commentaire 7" xfId="30701" hidden="1" xr:uid="{00000000-0005-0000-0000-0000325E0000}"/>
    <cellStyle name="Commentaire 7" xfId="30792" hidden="1" xr:uid="{00000000-0005-0000-0000-0000335E0000}"/>
    <cellStyle name="Commentaire 7" xfId="30815" hidden="1" xr:uid="{00000000-0005-0000-0000-0000345E0000}"/>
    <cellStyle name="Commentaire 7" xfId="30828" hidden="1" xr:uid="{00000000-0005-0000-0000-0000355E0000}"/>
    <cellStyle name="Commentaire 7" xfId="30753" hidden="1" xr:uid="{00000000-0005-0000-0000-0000365E0000}"/>
    <cellStyle name="Commentaire 7" xfId="30870" hidden="1" xr:uid="{00000000-0005-0000-0000-0000375E0000}"/>
    <cellStyle name="Commentaire 7" xfId="30920" hidden="1" xr:uid="{00000000-0005-0000-0000-0000385E0000}"/>
    <cellStyle name="Commentaire 7" xfId="30970" hidden="1" xr:uid="{00000000-0005-0000-0000-0000395E0000}"/>
    <cellStyle name="Commentaire 7" xfId="31020" hidden="1" xr:uid="{00000000-0005-0000-0000-00003A5E0000}"/>
    <cellStyle name="Commentaire 7" xfId="31069" hidden="1" xr:uid="{00000000-0005-0000-0000-00003B5E0000}"/>
    <cellStyle name="Commentaire 7" xfId="31117" hidden="1" xr:uid="{00000000-0005-0000-0000-00003C5E0000}"/>
    <cellStyle name="Commentaire 7" xfId="31164" hidden="1" xr:uid="{00000000-0005-0000-0000-00003D5E0000}"/>
    <cellStyle name="Commentaire 7" xfId="31210" hidden="1" xr:uid="{00000000-0005-0000-0000-00003E5E0000}"/>
    <cellStyle name="Commentaire 7" xfId="31255" hidden="1" xr:uid="{00000000-0005-0000-0000-00003F5E0000}"/>
    <cellStyle name="Commentaire 7" xfId="31437" hidden="1" xr:uid="{00000000-0005-0000-0000-0000405E0000}"/>
    <cellStyle name="Commentaire 7" xfId="31372" hidden="1" xr:uid="{00000000-0005-0000-0000-0000415E0000}"/>
    <cellStyle name="Commentaire 7" xfId="31534" hidden="1" xr:uid="{00000000-0005-0000-0000-0000425E0000}"/>
    <cellStyle name="Commentaire 7" xfId="31580" hidden="1" xr:uid="{00000000-0005-0000-0000-0000435E0000}"/>
    <cellStyle name="Commentaire 7" xfId="31624" hidden="1" xr:uid="{00000000-0005-0000-0000-0000445E0000}"/>
    <cellStyle name="Commentaire 7" xfId="31663" hidden="1" xr:uid="{00000000-0005-0000-0000-0000455E0000}"/>
    <cellStyle name="Commentaire 7" xfId="31699" hidden="1" xr:uid="{00000000-0005-0000-0000-0000465E0000}"/>
    <cellStyle name="Commentaire 7" xfId="31734" hidden="1" xr:uid="{00000000-0005-0000-0000-0000475E0000}"/>
    <cellStyle name="Commentaire 7" xfId="31793" hidden="1" xr:uid="{00000000-0005-0000-0000-0000485E0000}"/>
    <cellStyle name="Commentaire 7" xfId="30643" hidden="1" xr:uid="{00000000-0005-0000-0000-0000495E0000}"/>
    <cellStyle name="Commentaire 7" xfId="32242" hidden="1" xr:uid="{62203D10-4259-40DF-B517-E545CB257A58}"/>
    <cellStyle name="Commentaire 7" xfId="32265" hidden="1" xr:uid="{CCFD1720-3989-47DB-98A5-A33F8881543F}"/>
    <cellStyle name="Commentaire 7" xfId="32278" hidden="1" xr:uid="{1A91E07B-C572-49AE-9C6C-50F54D26E9B4}"/>
    <cellStyle name="Commentaire 7" xfId="32204" hidden="1" xr:uid="{81A1FD47-DE54-4BED-878D-E9C103260B10}"/>
    <cellStyle name="Commentaire 7" xfId="32320" hidden="1" xr:uid="{A90A2024-9CDE-4971-93E4-E20A91D5B5B1}"/>
    <cellStyle name="Commentaire 7" xfId="32369" hidden="1" xr:uid="{95C27383-34E6-4562-A803-AC5CACDF181C}"/>
    <cellStyle name="Commentaire 7" xfId="32418" hidden="1" xr:uid="{30C66361-03F6-4D36-8AB3-90C1D4AA4E38}"/>
    <cellStyle name="Commentaire 7" xfId="32467" hidden="1" xr:uid="{6DEDDEC0-0789-48CB-B795-C02BD861E5DA}"/>
    <cellStyle name="Commentaire 7" xfId="32515" hidden="1" xr:uid="{71EE449F-FDDE-4161-9618-D1750D5D3F54}"/>
    <cellStyle name="Commentaire 7" xfId="32562" hidden="1" xr:uid="{FBFC814C-54B0-4068-8CE9-A09A45E068E8}"/>
    <cellStyle name="Commentaire 7" xfId="32608" hidden="1" xr:uid="{2675876A-AA33-49D2-B278-3D3D7EE57BA4}"/>
    <cellStyle name="Commentaire 7" xfId="32653" hidden="1" xr:uid="{40AB9476-0EAF-479E-AB42-ECD0C655A2A2}"/>
    <cellStyle name="Commentaire 7" xfId="32697" hidden="1" xr:uid="{0E23AB8A-8ACC-4984-B27F-AC999FBCA386}"/>
    <cellStyle name="Commentaire 7" xfId="32877" hidden="1" xr:uid="{F28E70DD-1753-4C1F-83A0-AE4F709ECB1E}"/>
    <cellStyle name="Commentaire 7" xfId="32813" hidden="1" xr:uid="{5D9764CA-172D-4661-87BE-B59A95E0183A}"/>
    <cellStyle name="Commentaire 7" xfId="32974" hidden="1" xr:uid="{F792DF6E-3692-4C6F-B120-16939B45815B}"/>
    <cellStyle name="Commentaire 7" xfId="33020" hidden="1" xr:uid="{34C7C0E5-09EA-434C-A55C-C7EF68011DAF}"/>
    <cellStyle name="Commentaire 7" xfId="33064" hidden="1" xr:uid="{691614C2-E67B-443D-84E7-1879EFDEABA8}"/>
    <cellStyle name="Commentaire 7" xfId="33103" hidden="1" xr:uid="{9DB823D2-A182-4CBE-A867-AB1243255090}"/>
    <cellStyle name="Commentaire 7" xfId="33139" hidden="1" xr:uid="{3B862D51-16DA-4505-9356-1C39818770DE}"/>
    <cellStyle name="Commentaire 7" xfId="33174" hidden="1" xr:uid="{FBFFCB8F-89B3-480E-A584-D93FCEF48248}"/>
    <cellStyle name="Commentaire 7" xfId="33233" hidden="1" xr:uid="{80ABF4CF-2E2A-4D70-A042-F56140EBD364}"/>
    <cellStyle name="Commentaire 7" xfId="33393" hidden="1" xr:uid="{EF97D887-FAF7-42CE-8D94-0E380B690550}"/>
    <cellStyle name="Commentaire 7" xfId="33493" hidden="1" xr:uid="{B87B2923-AC84-4F2D-8B68-CB4DFA1C6DE2}"/>
    <cellStyle name="Commentaire 7" xfId="33516" hidden="1" xr:uid="{7197FF0D-0A39-430E-87A0-08BA5A3D42FB}"/>
    <cellStyle name="Commentaire 7" xfId="33529" hidden="1" xr:uid="{6F080ECD-A506-4ACC-8164-9D29F7EEF75F}"/>
    <cellStyle name="Commentaire 7" xfId="33453" hidden="1" xr:uid="{BEAF5E34-691F-473C-AC1E-B77B5F63FBB1}"/>
    <cellStyle name="Commentaire 7" xfId="33572" hidden="1" xr:uid="{D97E1E3D-408E-44D0-8AB1-F3476E48E5F2}"/>
    <cellStyle name="Commentaire 7" xfId="33621" hidden="1" xr:uid="{261BD7BC-DAA5-423C-A914-CC1C156DB5DB}"/>
    <cellStyle name="Commentaire 7" xfId="33670" hidden="1" xr:uid="{799A4D03-0049-4D9B-8902-42B27D4A5893}"/>
    <cellStyle name="Commentaire 7" xfId="33720" hidden="1" xr:uid="{3B981326-4896-424C-BA05-5EA9EF94BBB4}"/>
    <cellStyle name="Commentaire 7" xfId="33769" hidden="1" xr:uid="{0D6EA233-7F7E-4165-9BE9-C9E217BF4E7D}"/>
    <cellStyle name="Commentaire 7" xfId="33817" hidden="1" xr:uid="{9438776C-8528-44B0-81E2-CDBDC71ED145}"/>
    <cellStyle name="Commentaire 7" xfId="33864" hidden="1" xr:uid="{96830531-78B7-41AE-AA95-58188AE8104D}"/>
    <cellStyle name="Commentaire 7" xfId="33910" hidden="1" xr:uid="{A8B8B017-1771-4AE6-BD3C-740124BE9676}"/>
    <cellStyle name="Commentaire 7" xfId="33955" hidden="1" xr:uid="{D2EFD016-872E-4967-925D-DC1918B2D286}"/>
    <cellStyle name="Commentaire 7" xfId="34143" hidden="1" xr:uid="{816CD8B2-65D9-4427-88DE-C4D494D06D87}"/>
    <cellStyle name="Commentaire 7" xfId="34072" hidden="1" xr:uid="{C3DF34D2-0FBC-455A-A38B-2DC8E12998EC}"/>
    <cellStyle name="Commentaire 7" xfId="34245" hidden="1" xr:uid="{E8016335-D774-430B-B6D0-8616B3F6206D}"/>
    <cellStyle name="Commentaire 7" xfId="34291" hidden="1" xr:uid="{5DBE6C5E-1C1A-47D0-BA81-1126E3C2A891}"/>
    <cellStyle name="Commentaire 7" xfId="34335" hidden="1" xr:uid="{11A75BB0-2DA9-4FFC-BD86-06BD7C81BB75}"/>
    <cellStyle name="Commentaire 7" xfId="34374" hidden="1" xr:uid="{FA60C7B2-9D15-4BA5-981A-7E4C9FDD8D61}"/>
    <cellStyle name="Commentaire 7" xfId="34410" hidden="1" xr:uid="{18F30EB9-F1D6-4177-8F5F-8FDE8550589A}"/>
    <cellStyle name="Commentaire 7" xfId="34445" hidden="1" xr:uid="{9506B25D-40A4-4C5B-B886-A44E91A863B6}"/>
    <cellStyle name="Commentaire 7" xfId="34509" hidden="1" xr:uid="{7F02620D-AEEA-4765-ACCF-679C0DA2B72F}"/>
    <cellStyle name="Commentaire 7" xfId="33312" hidden="1" xr:uid="{A4B57B95-A958-4C2C-A39C-BFCF983E5E40}"/>
    <cellStyle name="Commentaire 7" xfId="34686" hidden="1" xr:uid="{7146EAFF-AA2D-4061-BEC7-9DA48708A0B3}"/>
    <cellStyle name="Commentaire 7" xfId="34709" hidden="1" xr:uid="{77ED31E1-B026-44BA-832E-15B4B59E7660}"/>
    <cellStyle name="Commentaire 7" xfId="34722" hidden="1" xr:uid="{E93934F9-03CC-4B46-8167-3665202CACB2}"/>
    <cellStyle name="Commentaire 7" xfId="34647" hidden="1" xr:uid="{632A0538-DFC1-47BB-8546-EC1059736645}"/>
    <cellStyle name="Commentaire 7" xfId="34765" hidden="1" xr:uid="{F4D3F818-492D-4D88-B2A8-9B351FEF8EBE}"/>
    <cellStyle name="Commentaire 7" xfId="34814" hidden="1" xr:uid="{76457917-7EFF-4102-8513-0A4617D41D0F}"/>
    <cellStyle name="Commentaire 7" xfId="34864" hidden="1" xr:uid="{24F0774C-1349-4ABD-A248-C317EEB2CB14}"/>
    <cellStyle name="Commentaire 7" xfId="34914" hidden="1" xr:uid="{128C0AA9-C572-42E0-A445-221017A6F340}"/>
    <cellStyle name="Commentaire 7" xfId="34963" hidden="1" xr:uid="{569A3DC6-251D-45A3-A179-2EDB5F730C6C}"/>
    <cellStyle name="Commentaire 7" xfId="35011" hidden="1" xr:uid="{366D9452-BB5A-4B79-BDAE-445F37E9C6BE}"/>
    <cellStyle name="Commentaire 7" xfId="35058" hidden="1" xr:uid="{9F5F0CF4-212F-48F0-91D1-B159F1FF7CEA}"/>
    <cellStyle name="Commentaire 7" xfId="35104" hidden="1" xr:uid="{9BAECAFB-0604-4225-866C-E6CF4C6E95FC}"/>
    <cellStyle name="Commentaire 7" xfId="35149" hidden="1" xr:uid="{24E18F03-CAE2-4A31-B10E-A2004687E65C}"/>
    <cellStyle name="Commentaire 7" xfId="35336" hidden="1" xr:uid="{81ED1B52-94EA-483E-93A1-0F6FA81C9FBE}"/>
    <cellStyle name="Commentaire 7" xfId="35266" hidden="1" xr:uid="{22E0669D-2BDB-41E1-9D9B-3D32FCEB2189}"/>
    <cellStyle name="Commentaire 7" xfId="35437" hidden="1" xr:uid="{ED922C8C-D091-42C4-B5C8-80591866605B}"/>
    <cellStyle name="Commentaire 7" xfId="35483" hidden="1" xr:uid="{7BD5A375-2C82-4638-B5E1-E3ED8627EB9E}"/>
    <cellStyle name="Commentaire 7" xfId="35527" hidden="1" xr:uid="{61F4FFF5-08D6-45E1-9FA8-9A4BDE382521}"/>
    <cellStyle name="Commentaire 7" xfId="35566" hidden="1" xr:uid="{4CD646C6-FD05-45E4-9F67-7CE517BFC836}"/>
    <cellStyle name="Commentaire 7" xfId="35602" hidden="1" xr:uid="{26907968-3AAE-4659-A0D8-6ED1D827546D}"/>
    <cellStyle name="Commentaire 7" xfId="35637" hidden="1" xr:uid="{7CAD32CC-BFF9-41A3-BCA2-1C031966C7EE}"/>
    <cellStyle name="Commentaire 7" xfId="35700" hidden="1" xr:uid="{BE59EB65-0EA5-4A32-B8CD-A8E0482A8C3E}"/>
    <cellStyle name="Commentaire 7" xfId="34542" hidden="1" xr:uid="{93DEFBA2-2A47-48E8-A965-DD700CFAA552}"/>
    <cellStyle name="Commentaire 7" xfId="33281" hidden="1" xr:uid="{35B847D5-F511-460C-AE8A-83A0D31E5367}"/>
    <cellStyle name="Commentaire 7" xfId="35819" hidden="1" xr:uid="{4C87CB6E-87B4-465B-93DB-9830715F6BC2}"/>
    <cellStyle name="Commentaire 7" xfId="35832" hidden="1" xr:uid="{7B4368A1-947B-4CDA-A731-A0759F1CCCE9}"/>
    <cellStyle name="Commentaire 7" xfId="34613" hidden="1" xr:uid="{5E1941EE-ED83-42EF-B8D2-094A1AEEDA1C}"/>
    <cellStyle name="Commentaire 7" xfId="35875" hidden="1" xr:uid="{D4F9E31E-2B6A-4B41-B42C-EA51D128D1F8}"/>
    <cellStyle name="Commentaire 7" xfId="35925" hidden="1" xr:uid="{A2BA3BC3-D3C5-475A-9A78-2FDEB0F825B2}"/>
    <cellStyle name="Commentaire 7" xfId="35975" hidden="1" xr:uid="{7E182959-77A5-4D81-84A5-5686CD1F6C1B}"/>
    <cellStyle name="Commentaire 7" xfId="36025" hidden="1" xr:uid="{4CC0FB8B-1784-4404-AE2A-B20F1FCF67BF}"/>
    <cellStyle name="Commentaire 7" xfId="36074" hidden="1" xr:uid="{1C33FE64-7563-41ED-9AE3-7709B35F103C}"/>
    <cellStyle name="Commentaire 7" xfId="36122" hidden="1" xr:uid="{EF523858-74CE-4B66-88CE-644B567B0F22}"/>
    <cellStyle name="Commentaire 7" xfId="36169" hidden="1" xr:uid="{8CABBA07-A13F-4ACA-82DC-348E68AA061E}"/>
    <cellStyle name="Commentaire 7" xfId="36215" hidden="1" xr:uid="{A3C9B680-771B-4EDB-94A8-C35ABF2D70A1}"/>
    <cellStyle name="Commentaire 7" xfId="36260" hidden="1" xr:uid="{4983B69C-5905-4E2D-841F-CA4EC8876FFB}"/>
    <cellStyle name="Commentaire 7" xfId="36442" hidden="1" xr:uid="{8D2955F4-963C-46EB-BA11-7C01EBE87B5C}"/>
    <cellStyle name="Commentaire 7" xfId="36377" hidden="1" xr:uid="{39934406-96C6-4DC0-9208-73655E7505F9}"/>
    <cellStyle name="Commentaire 7" xfId="36541" hidden="1" xr:uid="{62174FAF-1B66-4B0A-BD31-6C31195B632A}"/>
    <cellStyle name="Commentaire 7" xfId="36587" hidden="1" xr:uid="{5710030B-B521-427A-ABF4-851F28D9D240}"/>
    <cellStyle name="Commentaire 7" xfId="36631" hidden="1" xr:uid="{44609436-736B-492E-A352-D0EED1DEC2C3}"/>
    <cellStyle name="Commentaire 7" xfId="36670" hidden="1" xr:uid="{C0D58697-75B1-4639-B1FE-0CA8DDEE0A70}"/>
    <cellStyle name="Commentaire 7" xfId="36706" hidden="1" xr:uid="{228EB7E4-4230-4D2F-A0D7-D4AE1D679098}"/>
    <cellStyle name="Commentaire 7" xfId="36741" hidden="1" xr:uid="{B6F6A520-6014-4DA7-9163-D34CA2C80D64}"/>
    <cellStyle name="Commentaire 7" xfId="36800" hidden="1" xr:uid="{B1134F8A-1621-42D5-B776-40EF29581670}"/>
    <cellStyle name="Commentaire 7" xfId="35782" hidden="1" xr:uid="{99EABFE5-BD08-4060-9942-BC8657B2FDD7}"/>
    <cellStyle name="Commentaire 7" xfId="36897" hidden="1" xr:uid="{66FACD87-315F-484A-9BF4-2D5A2A328530}"/>
    <cellStyle name="Commentaire 7" xfId="36920" hidden="1" xr:uid="{60D2B7D1-95E1-4662-BFBA-193197BD2CA9}"/>
    <cellStyle name="Commentaire 7" xfId="36933" hidden="1" xr:uid="{C538B30F-8BF2-4AAB-A6F1-91B509A7F419}"/>
    <cellStyle name="Commentaire 7" xfId="36859" hidden="1" xr:uid="{C55DF481-7BFD-4477-8F66-9F96F03B8D44}"/>
    <cellStyle name="Commentaire 7" xfId="36975" hidden="1" xr:uid="{0F09ED8B-5A29-4471-A8E5-9D87282C2EC6}"/>
    <cellStyle name="Commentaire 7" xfId="37024" hidden="1" xr:uid="{2E5ACFFF-8287-42AA-A9C8-9BD2C197ACA1}"/>
    <cellStyle name="Commentaire 7" xfId="37074" hidden="1" xr:uid="{6767821E-6B70-41D7-9BCB-387E402DD4DE}"/>
    <cellStyle name="Commentaire 7" xfId="37124" hidden="1" xr:uid="{FF506ADD-CA8E-41DC-A43A-5F83A28F643B}"/>
    <cellStyle name="Commentaire 7" xfId="37173" hidden="1" xr:uid="{1A1234CE-7B31-4CFB-BB11-260D74C5744C}"/>
    <cellStyle name="Commentaire 7" xfId="37221" hidden="1" xr:uid="{8B1BA4B1-CB12-43CF-BA78-A6FB2D70C789}"/>
    <cellStyle name="Commentaire 7" xfId="37268" hidden="1" xr:uid="{964F2C50-5CD0-403B-A470-F4DAAF5C677B}"/>
    <cellStyle name="Commentaire 7" xfId="37314" hidden="1" xr:uid="{9E14C194-DC5A-47ED-81CF-CEE63180D9F0}"/>
    <cellStyle name="Commentaire 7" xfId="37359" hidden="1" xr:uid="{C2495301-9429-462B-B039-0C5CC3B17772}"/>
    <cellStyle name="Commentaire 7" xfId="37541" hidden="1" xr:uid="{83323F77-7A83-4E46-BF8F-74D3A08A9C00}"/>
    <cellStyle name="Commentaire 7" xfId="37476" hidden="1" xr:uid="{F7F389E1-8924-4C62-8095-7D25CFC1E90C}"/>
    <cellStyle name="Commentaire 7" xfId="37638" hidden="1" xr:uid="{C154FD15-3AA9-41D5-955C-1A3543C74F41}"/>
    <cellStyle name="Commentaire 7" xfId="37684" hidden="1" xr:uid="{E483ACEF-BC34-4C59-B321-FAC232E49FC7}"/>
    <cellStyle name="Commentaire 7" xfId="37728" hidden="1" xr:uid="{303E0E48-957D-484F-97D2-3F2551AB1F6C}"/>
    <cellStyle name="Commentaire 7" xfId="37767" hidden="1" xr:uid="{67A5ADC9-C925-4846-8C39-4A0DBAA59C9C}"/>
    <cellStyle name="Commentaire 7" xfId="37803" hidden="1" xr:uid="{112A00AE-3A0C-4A6D-9446-8093246A8075}"/>
    <cellStyle name="Commentaire 7" xfId="37838" hidden="1" xr:uid="{231732C9-A1E9-4A68-B5BD-11598F85164B}"/>
    <cellStyle name="Commentaire 7" xfId="37897" hidden="1" xr:uid="{5FF7746B-D299-44E6-92A0-C975F910CBBF}"/>
    <cellStyle name="Commentaire 7" xfId="38050" hidden="1" xr:uid="{E46896AA-9EB9-48AB-8938-AEF795116573}"/>
    <cellStyle name="Commentaire 7" xfId="38151" hidden="1" xr:uid="{9AF92B45-04EE-4D41-B843-1C8957C65F8A}"/>
    <cellStyle name="Commentaire 7" xfId="38174" hidden="1" xr:uid="{61A80F9D-3464-461E-B62D-89FF0F47858F}"/>
    <cellStyle name="Commentaire 7" xfId="38187" hidden="1" xr:uid="{0BD84FBA-A065-4568-AD8F-62D8D9C2F26E}"/>
    <cellStyle name="Commentaire 7" xfId="38111" hidden="1" xr:uid="{7299CABF-7ACE-48EB-885D-35E2E6178C7A}"/>
    <cellStyle name="Commentaire 7" xfId="38229" hidden="1" xr:uid="{4CF22D4F-A574-408A-93EF-4546A5367347}"/>
    <cellStyle name="Commentaire 7" xfId="38279" hidden="1" xr:uid="{5C0456FC-288F-4F23-AB32-82C562E50F33}"/>
    <cellStyle name="Commentaire 7" xfId="38329" hidden="1" xr:uid="{A1D85524-877A-4947-A56F-CE01BC13E6D1}"/>
    <cellStyle name="Commentaire 7" xfId="38379" hidden="1" xr:uid="{939DD003-6352-44FB-9BB0-BF70967FA511}"/>
    <cellStyle name="Commentaire 7" xfId="38428" hidden="1" xr:uid="{3D6AD729-3705-4D4C-BDD2-1EAE660E7A99}"/>
    <cellStyle name="Commentaire 7" xfId="38476" hidden="1" xr:uid="{21357816-2442-403F-B1EC-C70B7FF2BFDA}"/>
    <cellStyle name="Commentaire 7" xfId="38523" hidden="1" xr:uid="{8096E4A4-B72B-4B08-BCDD-BD16EE489F3E}"/>
    <cellStyle name="Commentaire 7" xfId="38569" hidden="1" xr:uid="{373EF8D5-3109-4518-BFD7-89E1F545B779}"/>
    <cellStyle name="Commentaire 7" xfId="38614" hidden="1" xr:uid="{CFA8FA43-3BE9-48A5-A0C8-4DAC3E927D8D}"/>
    <cellStyle name="Commentaire 7" xfId="38799" hidden="1" xr:uid="{BC2C78C3-D0F8-4BCE-AC5B-57A4BCC59CE0}"/>
    <cellStyle name="Commentaire 7" xfId="38731" hidden="1" xr:uid="{CB15EAF6-83AE-4E92-B33C-4AA776E03A67}"/>
    <cellStyle name="Commentaire 7" xfId="38901" hidden="1" xr:uid="{BB5E6D40-7595-4DAA-9EF8-613A426A73D0}"/>
    <cellStyle name="Commentaire 7" xfId="38947" hidden="1" xr:uid="{C59391BF-8DB5-4E13-BFD1-AE55E8402C77}"/>
    <cellStyle name="Commentaire 7" xfId="38991" hidden="1" xr:uid="{8D13763F-84AA-41A9-A9E9-E2924F2204AF}"/>
    <cellStyle name="Commentaire 7" xfId="39030" hidden="1" xr:uid="{2184EB2B-D02F-4A63-AC29-6850B6D35841}"/>
    <cellStyle name="Commentaire 7" xfId="39066" hidden="1" xr:uid="{83C6FFC2-B82B-4A03-8699-651905A12AFE}"/>
    <cellStyle name="Commentaire 7" xfId="39101" hidden="1" xr:uid="{1A9D1F6C-D33A-4A2D-9EBC-665F86D537FC}"/>
    <cellStyle name="Commentaire 7" xfId="39164" hidden="1" xr:uid="{F9563B22-F019-44CC-AB68-BDA5A18DA74B}"/>
    <cellStyle name="Commentaire 7" xfId="39312" hidden="1" xr:uid="{92EA5DF1-2610-43A4-AE76-BFE83DC4CE7D}"/>
    <cellStyle name="Commentaire 7" xfId="39403" hidden="1" xr:uid="{3A819F4E-FBF3-41B0-AE51-505BB5E3FDBE}"/>
    <cellStyle name="Commentaire 7" xfId="39426" hidden="1" xr:uid="{7148FC0D-3B1B-45F3-AA47-355264D9F713}"/>
    <cellStyle name="Commentaire 7" xfId="39439" hidden="1" xr:uid="{069D6791-B604-4EB2-9CEB-28432FA99CEC}"/>
    <cellStyle name="Commentaire 7" xfId="39364" hidden="1" xr:uid="{EF04D510-E202-49FC-991F-350B3A586556}"/>
    <cellStyle name="Commentaire 7" xfId="39481" hidden="1" xr:uid="{064608E4-121A-4696-8D81-34653BBEF717}"/>
    <cellStyle name="Commentaire 7" xfId="39531" hidden="1" xr:uid="{446CF821-5DA5-45E7-8876-7311F685C555}"/>
    <cellStyle name="Commentaire 7" xfId="39581" hidden="1" xr:uid="{3CBC2BBD-90A8-43FF-81BB-8E529355416D}"/>
    <cellStyle name="Commentaire 7" xfId="39631" hidden="1" xr:uid="{5D8B05ED-D419-4E21-B84F-BAB3A1C7620F}"/>
    <cellStyle name="Commentaire 7" xfId="39680" hidden="1" xr:uid="{05071DFE-D370-48CF-9E5E-2C68E8C8CF91}"/>
    <cellStyle name="Commentaire 7" xfId="39728" hidden="1" xr:uid="{A64390F4-FCF7-4861-8989-D66ED236A63D}"/>
    <cellStyle name="Commentaire 7" xfId="39775" hidden="1" xr:uid="{5A8A96E1-8C9C-476C-B48E-30A3EA846FBB}"/>
    <cellStyle name="Commentaire 7" xfId="39821" hidden="1" xr:uid="{D2C7446F-FFA3-4EA9-AF90-4CCBB63549F2}"/>
    <cellStyle name="Commentaire 7" xfId="39866" hidden="1" xr:uid="{C5C466EA-ABD9-40F7-B776-B8D35FA6AF06}"/>
    <cellStyle name="Commentaire 7" xfId="40049" hidden="1" xr:uid="{CF2764BA-C968-49FA-8215-1D7B00645350}"/>
    <cellStyle name="Commentaire 7" xfId="39983" hidden="1" xr:uid="{0FAE3ADB-B353-403F-8164-DC0CB9EC3B84}"/>
    <cellStyle name="Commentaire 7" xfId="40146" hidden="1" xr:uid="{493BF603-F3BA-469F-97E3-B1643957CCF5}"/>
    <cellStyle name="Commentaire 7" xfId="40192" hidden="1" xr:uid="{DEA4D1B2-BF5D-4386-B2AD-08560641EF12}"/>
    <cellStyle name="Commentaire 7" xfId="40236" hidden="1" xr:uid="{76D4535F-DB0F-4748-8554-7A4E5FD63A94}"/>
    <cellStyle name="Commentaire 7" xfId="40275" hidden="1" xr:uid="{0242AB90-36B4-4101-A32A-66F7B543E472}"/>
    <cellStyle name="Commentaire 7" xfId="40311" hidden="1" xr:uid="{15778BB9-88D5-4D11-B4EA-BB34905CE449}"/>
    <cellStyle name="Commentaire 7" xfId="40346" hidden="1" xr:uid="{492249A7-1FF8-41C9-A7D4-7FD9325F685F}"/>
    <cellStyle name="Commentaire 7" xfId="40405" hidden="1" xr:uid="{7CAEEBF7-0FD0-4C5C-A8D2-646EF55F95B1}"/>
    <cellStyle name="Commentaire 7" xfId="39254" hidden="1" xr:uid="{FCCFD06D-62D9-4233-99C9-FD1F3F5B8E23}"/>
    <cellStyle name="Commentaire 7" xfId="40496" hidden="1" xr:uid="{E558D019-F8AE-4E75-8A23-63FE745EA500}"/>
    <cellStyle name="Commentaire 7" xfId="40519" hidden="1" xr:uid="{BA7F9F14-BCA3-4EA8-AE1E-522DE47E35A6}"/>
    <cellStyle name="Commentaire 7" xfId="40532" hidden="1" xr:uid="{BEC9154A-9A32-4DF6-8140-B2A51897D455}"/>
    <cellStyle name="Commentaire 7" xfId="40456" hidden="1" xr:uid="{77E00E05-507F-4B4C-B004-95065D9E3561}"/>
    <cellStyle name="Commentaire 7" xfId="40575" hidden="1" xr:uid="{3ACF5490-5484-4B17-9049-FD377A2A927C}"/>
    <cellStyle name="Commentaire 7" xfId="40625" hidden="1" xr:uid="{6A067720-89C6-4136-B912-6CC105F2A102}"/>
    <cellStyle name="Commentaire 7" xfId="40674" hidden="1" xr:uid="{2285C02C-A64F-4CAB-8F8A-479B222370B1}"/>
    <cellStyle name="Commentaire 7" xfId="40724" hidden="1" xr:uid="{73C5D807-9AC5-481E-9303-B97964C29428}"/>
    <cellStyle name="Commentaire 7" xfId="40773" hidden="1" xr:uid="{3589191F-D0D4-4273-9318-D4C56A03A8EC}"/>
    <cellStyle name="Commentaire 7" xfId="40821" hidden="1" xr:uid="{BDFD6BED-E8EC-4153-B57C-5D913D183D91}"/>
    <cellStyle name="Commentaire 7" xfId="40868" hidden="1" xr:uid="{5D1D6F87-C4D4-4155-9608-862E6259C49F}"/>
    <cellStyle name="Commentaire 7" xfId="40914" hidden="1" xr:uid="{89609F33-4A55-417B-B45E-DDDA4DCB6072}"/>
    <cellStyle name="Commentaire 7" xfId="40959" hidden="1" xr:uid="{C2246110-8362-4327-85F5-B4FB3D1950DF}"/>
    <cellStyle name="Commentaire 7" xfId="41142" hidden="1" xr:uid="{3C7E11BA-DAB6-4B48-B7B2-3B08F788734B}"/>
    <cellStyle name="Commentaire 7" xfId="41076" hidden="1" xr:uid="{02099BDA-6FE5-42C7-B75C-3A3A8BA5E45F}"/>
    <cellStyle name="Commentaire 7" xfId="41239" hidden="1" xr:uid="{EEB61F69-8007-4081-AD6D-4153ACCC6F69}"/>
    <cellStyle name="Commentaire 7" xfId="41285" hidden="1" xr:uid="{36996B8C-6F17-408F-BC00-810E2491D2BB}"/>
    <cellStyle name="Commentaire 7" xfId="41329" hidden="1" xr:uid="{C3784F39-53E0-4BE0-BE26-E6D49D0A8254}"/>
    <cellStyle name="Commentaire 7" xfId="41368" hidden="1" xr:uid="{D8D505D5-9529-4D94-AE97-F76251F47821}"/>
    <cellStyle name="Commentaire 7" xfId="41404" hidden="1" xr:uid="{2764FAC7-ACD9-42DF-B012-63082F4D503A}"/>
    <cellStyle name="Commentaire 7" xfId="41439" hidden="1" xr:uid="{AEB1785D-333D-435D-BB2D-AE76D4584C03}"/>
    <cellStyle name="Commentaire 7" xfId="41502" hidden="1" xr:uid="{C91408A7-2694-4E10-B6CC-8D0DEE966DC0}"/>
    <cellStyle name="Commentaire 7" xfId="41633" hidden="1" xr:uid="{3A8012AA-B338-4EC6-9F36-181BD62C89F4}"/>
    <cellStyle name="Commentaire 7" xfId="41725" hidden="1" xr:uid="{60965E6D-B677-422E-BACE-4E4F0A34C7FD}"/>
    <cellStyle name="Commentaire 7" xfId="41748" hidden="1" xr:uid="{CBAE8A9E-A821-4EB2-8040-6504FD27F0F0}"/>
    <cellStyle name="Commentaire 7" xfId="41761" hidden="1" xr:uid="{368D6CE2-4D30-46E0-9CA7-57EFEE044A65}"/>
    <cellStyle name="Commentaire 7" xfId="41685" hidden="1" xr:uid="{9F61DA1A-EF33-437B-8EAA-75124931DCD4}"/>
    <cellStyle name="Commentaire 7" xfId="41803" hidden="1" xr:uid="{C1577BD0-AE9C-4B62-A06E-2193FB238175}"/>
    <cellStyle name="Commentaire 7" xfId="41853" hidden="1" xr:uid="{E9730FF1-69DE-4230-A689-85B8E431A07F}"/>
    <cellStyle name="Commentaire 7" xfId="41903" hidden="1" xr:uid="{D465FD14-D662-417B-8E90-E52A1A34508A}"/>
    <cellStyle name="Commentaire 7" xfId="41953" hidden="1" xr:uid="{8FB3FCD2-E371-4909-B630-B8187FF9385F}"/>
    <cellStyle name="Commentaire 7" xfId="42002" hidden="1" xr:uid="{60D84EFF-0F6E-4CC8-90D5-AB1833AA9A88}"/>
    <cellStyle name="Commentaire 7" xfId="42050" hidden="1" xr:uid="{B372B5BC-1FD6-497B-8D88-A0801F32E88E}"/>
    <cellStyle name="Commentaire 7" xfId="42097" hidden="1" xr:uid="{021EF46B-9438-4025-914F-03653A1EBECA}"/>
    <cellStyle name="Commentaire 7" xfId="42143" hidden="1" xr:uid="{E577563B-FC63-4C88-BD9C-D80F5796DCE6}"/>
    <cellStyle name="Commentaire 7" xfId="42188" hidden="1" xr:uid="{37205D87-2AAB-47CA-B139-67925CE45C3D}"/>
    <cellStyle name="Commentaire 7" xfId="42371" hidden="1" xr:uid="{187C7838-E725-4066-9249-684F31DE66C0}"/>
    <cellStyle name="Commentaire 7" xfId="42305" hidden="1" xr:uid="{7FDCBCCF-5758-432A-A3FD-372D42D980A7}"/>
    <cellStyle name="Commentaire 7" xfId="42468" hidden="1" xr:uid="{E11A43CB-F5BA-4CB7-840C-FD9D628A4D1C}"/>
    <cellStyle name="Commentaire 7" xfId="42514" hidden="1" xr:uid="{E449C337-E42C-4F83-BF57-861F4973D342}"/>
    <cellStyle name="Commentaire 7" xfId="42558" hidden="1" xr:uid="{E6FB1602-5A2B-46DA-88FB-8B953AD58723}"/>
    <cellStyle name="Commentaire 7" xfId="42597" hidden="1" xr:uid="{5C38BCB5-A318-4590-9BC4-71F997FD64C1}"/>
    <cellStyle name="Commentaire 7" xfId="42633" hidden="1" xr:uid="{146EEE0B-5339-4FA7-8DCD-39A167F38C26}"/>
    <cellStyle name="Commentaire 7" xfId="42668" hidden="1" xr:uid="{6B571485-C53D-4B97-ACF0-F4A706B54EAA}"/>
    <cellStyle name="Commentaire 7" xfId="42729" hidden="1" xr:uid="{096544C6-523D-4DA4-AD26-88FBB4D1C00F}"/>
    <cellStyle name="Commentaire 7" xfId="41574" hidden="1" xr:uid="{074D06E2-DDF2-4F97-A176-0099EDB98BEE}"/>
    <cellStyle name="Commentaire 7" xfId="42786" hidden="1" xr:uid="{5A33E906-A17C-40CB-8CDF-1CB525305DDF}"/>
    <cellStyle name="Commentaire 7" xfId="42809" hidden="1" xr:uid="{B6ECBAA0-2670-45D5-AE57-D323615983CC}"/>
    <cellStyle name="Commentaire 7" xfId="42822" hidden="1" xr:uid="{64DA0E55-741C-4345-8B0D-D0622567DF89}"/>
    <cellStyle name="Commentaire 7" xfId="39209" hidden="1" xr:uid="{F3C9E46E-A4D5-42B7-A331-521AC7895504}"/>
    <cellStyle name="Commentaire 7" xfId="42865" hidden="1" xr:uid="{9994E655-D1DF-4246-9FB7-6F2AD2B6E30C}"/>
    <cellStyle name="Commentaire 7" xfId="42915" hidden="1" xr:uid="{C3D92C74-63A6-418D-9936-5D902F695874}"/>
    <cellStyle name="Commentaire 7" xfId="42965" hidden="1" xr:uid="{4F37A7A2-15D8-4362-8F68-CA9C18B4F22C}"/>
    <cellStyle name="Commentaire 7" xfId="43015" hidden="1" xr:uid="{50B9B8AC-3397-4112-980D-71039A38759D}"/>
    <cellStyle name="Commentaire 7" xfId="43064" hidden="1" xr:uid="{19945C8B-D669-4F43-929A-F6ABF32E5629}"/>
    <cellStyle name="Commentaire 7" xfId="43112" hidden="1" xr:uid="{69FEFCA3-3075-41E4-8E83-F9E0BEABB815}"/>
    <cellStyle name="Commentaire 7" xfId="43159" hidden="1" xr:uid="{18FACF92-A2B5-4782-A29D-F04BE3487FE3}"/>
    <cellStyle name="Commentaire 7" xfId="43205" hidden="1" xr:uid="{8AB64903-ABF1-4A5D-A64B-2BBE877652D2}"/>
    <cellStyle name="Commentaire 7" xfId="43250" hidden="1" xr:uid="{4AF9ECE6-487D-48B6-B3DE-33ED34A3FFC0}"/>
    <cellStyle name="Commentaire 7" xfId="43434" hidden="1" xr:uid="{7F3C4E9B-8446-49C5-BDAE-81FD40E6C6FD}"/>
    <cellStyle name="Commentaire 7" xfId="43367" hidden="1" xr:uid="{DEF7CCF6-54A1-43AC-BEB8-4431AEFF3A40}"/>
    <cellStyle name="Commentaire 7" xfId="43533" hidden="1" xr:uid="{A193E0E3-B5C4-47BB-8E52-9547029DBD82}"/>
    <cellStyle name="Commentaire 7" xfId="43579" hidden="1" xr:uid="{A68D6E4B-75A0-4E3E-9331-D155F3A8E8B0}"/>
    <cellStyle name="Commentaire 7" xfId="43623" hidden="1" xr:uid="{9A402EA4-9390-44F8-8E83-314C97F4876C}"/>
    <cellStyle name="Commentaire 7" xfId="43662" hidden="1" xr:uid="{BC28BD7C-2962-4489-A759-C2B41BA5BB56}"/>
    <cellStyle name="Commentaire 7" xfId="43698" hidden="1" xr:uid="{D4F96739-C502-41C0-AE3F-626C6A4DB6A6}"/>
    <cellStyle name="Commentaire 7" xfId="43733" hidden="1" xr:uid="{AC3CCA6D-AE27-4654-8A4B-3EAB918D62C1}"/>
    <cellStyle name="Commentaire 7" xfId="43792" hidden="1" xr:uid="{4011A96D-AEF2-4F0B-BA6B-16FED25725A2}"/>
    <cellStyle name="Commentaire 7" xfId="43922" hidden="1" xr:uid="{1E0F2100-834A-4910-BDA1-C122C5920294}"/>
    <cellStyle name="Commentaire 7" xfId="44014" hidden="1" xr:uid="{7A9EA083-CF7C-49B8-9992-18D10F0CF178}"/>
    <cellStyle name="Commentaire 7" xfId="44037" hidden="1" xr:uid="{33A1021A-5513-4E8C-A553-720E57A83C52}"/>
    <cellStyle name="Commentaire 7" xfId="44050" hidden="1" xr:uid="{2A2387FE-C97E-42FA-8E27-6E43709A0EF9}"/>
    <cellStyle name="Commentaire 7" xfId="43974" hidden="1" xr:uid="{059051D9-C845-4DDA-8A56-1B4EFC8DBBAE}"/>
    <cellStyle name="Commentaire 7" xfId="44092" hidden="1" xr:uid="{1B3762A3-16F0-4A5E-A13E-2C1144BBAAD7}"/>
    <cellStyle name="Commentaire 7" xfId="44142" hidden="1" xr:uid="{277B8980-BA7F-4C21-90CE-C3CA749BAB16}"/>
    <cellStyle name="Commentaire 7" xfId="44192" hidden="1" xr:uid="{68E680EE-A195-4558-9E10-5889B23E088A}"/>
    <cellStyle name="Commentaire 7" xfId="44242" hidden="1" xr:uid="{B930B570-17EB-4131-AF7B-9FC77ABA3A7F}"/>
    <cellStyle name="Commentaire 7" xfId="44291" hidden="1" xr:uid="{7D244A42-7DBA-4205-B4A2-ACCE9461D900}"/>
    <cellStyle name="Commentaire 7" xfId="44339" hidden="1" xr:uid="{04BF0174-D34B-43C3-B627-F442B14D5445}"/>
    <cellStyle name="Commentaire 7" xfId="44386" hidden="1" xr:uid="{9D920683-C963-43C8-B866-C615FEABA294}"/>
    <cellStyle name="Commentaire 7" xfId="44432" hidden="1" xr:uid="{71D6595E-A148-4852-822B-AA40E602438D}"/>
    <cellStyle name="Commentaire 7" xfId="44477" hidden="1" xr:uid="{9E9D616B-8747-425D-AB86-A0A0ED36A7B7}"/>
    <cellStyle name="Commentaire 7" xfId="44660" hidden="1" xr:uid="{EA6CAD41-00F1-4852-BFC7-9AABFF03A5D7}"/>
    <cellStyle name="Commentaire 7" xfId="44594" hidden="1" xr:uid="{31CA5196-7423-4765-9711-1F25B5C4A6B1}"/>
    <cellStyle name="Commentaire 7" xfId="44757" hidden="1" xr:uid="{56A1507F-C4FE-4B3D-8493-2371DBA1F584}"/>
    <cellStyle name="Commentaire 7" xfId="44803" hidden="1" xr:uid="{5F6A91C9-4151-4C3F-8571-7DB2214B818D}"/>
    <cellStyle name="Commentaire 7" xfId="44847" hidden="1" xr:uid="{ED7FA047-5EC0-49E1-8187-B0F551239892}"/>
    <cellStyle name="Commentaire 7" xfId="44886" hidden="1" xr:uid="{77179036-AB05-4D1A-890B-9826F6637A47}"/>
    <cellStyle name="Commentaire 7" xfId="44922" hidden="1" xr:uid="{7B0CDC2D-C47B-499F-94CB-98DB0FCD9934}"/>
    <cellStyle name="Commentaire 7" xfId="44957" hidden="1" xr:uid="{534F23C5-801A-48B8-8B01-C7C0118EFE23}"/>
    <cellStyle name="Commentaire 7" xfId="45016" hidden="1" xr:uid="{D366169F-DEA0-4370-8300-B15F62080632}"/>
    <cellStyle name="Commentaire 7" xfId="43863" hidden="1" xr:uid="{E26BD4E7-BCE7-4552-8320-6E02600672F4}"/>
    <cellStyle name="Commentaire 7" xfId="41544" hidden="1" xr:uid="{1EFB4A13-F61B-46C9-8FE2-B288D660DF86}"/>
    <cellStyle name="Commentaire 7" xfId="37947" hidden="1" xr:uid="{C8FB8DA5-9B15-4D08-AEF3-CA321D2630BE}"/>
    <cellStyle name="Commentaire 7" xfId="45052" hidden="1" xr:uid="{D938D2E8-AE42-4384-A08D-611A8F2492D3}"/>
    <cellStyle name="Commentaire 7" xfId="40435" hidden="1" xr:uid="{CB86AC13-0450-4670-BB56-F4299C48D69C}"/>
    <cellStyle name="Commentaire 7" xfId="45094" hidden="1" xr:uid="{020B8F00-FC5D-472F-9546-338E126C6C1F}"/>
    <cellStyle name="Commentaire 7" xfId="45143" hidden="1" xr:uid="{B486AB50-0B5F-4C19-A7EC-776520A06EB5}"/>
    <cellStyle name="Commentaire 7" xfId="45192" hidden="1" xr:uid="{16BE3FA1-C05C-4EAC-8895-62AC696B3886}"/>
    <cellStyle name="Commentaire 7" xfId="45241" hidden="1" xr:uid="{5F99A14B-B574-4DF5-B69D-F249270FB1C1}"/>
    <cellStyle name="Commentaire 7" xfId="45289" hidden="1" xr:uid="{1A5B5D63-6AB3-4854-B4F1-5729A31DC4D5}"/>
    <cellStyle name="Commentaire 7" xfId="45336" hidden="1" xr:uid="{C00D7009-D070-42B0-BDA6-D666C444EF3F}"/>
    <cellStyle name="Commentaire 7" xfId="45382" hidden="1" xr:uid="{A777C661-1C9A-444D-ABBC-2602E109EB90}"/>
    <cellStyle name="Commentaire 7" xfId="45428" hidden="1" xr:uid="{DE9178D6-6B48-46F4-BCBD-6C093401DCC6}"/>
    <cellStyle name="Commentaire 7" xfId="45473" hidden="1" xr:uid="{26488E3E-E390-49B2-B071-A1F85C0273E5}"/>
    <cellStyle name="Commentaire 7" xfId="45655" hidden="1" xr:uid="{BAF6D3B3-A11E-4266-8649-774E7C3B641E}"/>
    <cellStyle name="Commentaire 7" xfId="45590" hidden="1" xr:uid="{C8C438B3-23FB-44F8-BD5A-0FA9A6E4337C}"/>
    <cellStyle name="Commentaire 7" xfId="45752" hidden="1" xr:uid="{DAE6AB85-68D9-468F-86D3-7BCCF6B70F2E}"/>
    <cellStyle name="Commentaire 7" xfId="45798" hidden="1" xr:uid="{8553F3C8-1121-4177-AC9C-8EC5DA678652}"/>
    <cellStyle name="Commentaire 7" xfId="45842" hidden="1" xr:uid="{F5495FBF-A94A-4C2F-BBB8-2087C14C7AC7}"/>
    <cellStyle name="Commentaire 7" xfId="45881" hidden="1" xr:uid="{DFEDE1D8-0BA2-49B9-A11D-3BE9C1AFCEE0}"/>
    <cellStyle name="Commentaire 7" xfId="45917" hidden="1" xr:uid="{FC8830FD-ED2B-433A-9AFE-212A66947FD9}"/>
    <cellStyle name="Commentaire 7" xfId="45952" hidden="1" xr:uid="{8BA61F8E-D077-4167-9884-21495F1DC478}"/>
    <cellStyle name="Commentaire 7" xfId="46011" hidden="1" xr:uid="{FE6C0FFC-63D8-4D7D-BBA5-00BD2B2CF6AB}"/>
    <cellStyle name="Commentaire 7" xfId="46119" hidden="1" xr:uid="{902BFCBB-6C22-4B2B-A75E-FA83AC241D17}"/>
    <cellStyle name="Commentaire 7" xfId="46210" hidden="1" xr:uid="{58D8BC0A-C96C-4C5F-A8E2-FA8972863A3A}"/>
    <cellStyle name="Commentaire 7" xfId="46233" hidden="1" xr:uid="{346C3395-609F-4B78-AD58-D92AA97BBF78}"/>
    <cellStyle name="Commentaire 7" xfId="46246" hidden="1" xr:uid="{C5D4E4D3-4A39-4879-ACDD-BD56BBE6E8A8}"/>
    <cellStyle name="Commentaire 7" xfId="46171" hidden="1" xr:uid="{416EEF1B-4C25-4A60-8616-8B354BF97FCA}"/>
    <cellStyle name="Commentaire 7" xfId="46288" hidden="1" xr:uid="{683D96BA-F76F-4285-AB1C-585B7AEE9693}"/>
    <cellStyle name="Commentaire 7" xfId="46338" hidden="1" xr:uid="{2E1D9C60-8A8E-42BE-BE2E-119903EE9BE1}"/>
    <cellStyle name="Commentaire 7" xfId="46388" hidden="1" xr:uid="{2E3C77E7-F6FD-4C23-95B4-F10FC65A741B}"/>
    <cellStyle name="Commentaire 7" xfId="46438" hidden="1" xr:uid="{03450DB7-1AD8-4548-B0DC-401913CB26C0}"/>
    <cellStyle name="Commentaire 7" xfId="46487" hidden="1" xr:uid="{0BF3BF18-02C6-4C9D-AFAC-0B1C940B5815}"/>
    <cellStyle name="Commentaire 7" xfId="46535" hidden="1" xr:uid="{1E24FB8D-CAAD-4C27-A113-2BE452D69F97}"/>
    <cellStyle name="Commentaire 7" xfId="46582" hidden="1" xr:uid="{A58AAAC5-DFB1-4B84-B66D-1FCBE9172E5D}"/>
    <cellStyle name="Commentaire 7" xfId="46628" hidden="1" xr:uid="{CF50C045-3A9E-49E4-BA2C-C854AE1B076B}"/>
    <cellStyle name="Commentaire 7" xfId="46673" hidden="1" xr:uid="{A9F052D8-EFDC-480B-B663-667672849D87}"/>
    <cellStyle name="Commentaire 7" xfId="46855" hidden="1" xr:uid="{8D159693-C3F2-449E-BE5F-EB965BF22231}"/>
    <cellStyle name="Commentaire 7" xfId="46790" hidden="1" xr:uid="{54A6733F-0559-453C-A39B-3F139DF952F7}"/>
    <cellStyle name="Commentaire 7" xfId="46952" hidden="1" xr:uid="{ECB0EB81-9A87-407A-9661-095B5E44F948}"/>
    <cellStyle name="Commentaire 7" xfId="46998" hidden="1" xr:uid="{DBDC1B28-3DB6-497F-AD4B-2207FFE77903}"/>
    <cellStyle name="Commentaire 7" xfId="47042" hidden="1" xr:uid="{839950DC-963E-48FF-9C26-71FBC02D5895}"/>
    <cellStyle name="Commentaire 7" xfId="47081" hidden="1" xr:uid="{5088FE93-F88C-49C8-99BA-40518A46CADB}"/>
    <cellStyle name="Commentaire 7" xfId="47117" hidden="1" xr:uid="{2FA2BE2E-56AC-4CF1-9645-046EFE1BF827}"/>
    <cellStyle name="Commentaire 7" xfId="47152" hidden="1" xr:uid="{B72A9FCA-BE78-45FF-83C0-22673B514561}"/>
    <cellStyle name="Commentaire 7" xfId="47211" hidden="1" xr:uid="{EAF4E0BB-0F69-4294-B399-A5AD76BC3A19}"/>
    <cellStyle name="Commentaire 7" xfId="46061" hidden="1" xr:uid="{ABC1113A-9CEE-4FE5-AD81-876483088009}"/>
    <cellStyle name="Commentaire 7" xfId="47491" hidden="1" xr:uid="{CAFC5FAB-8207-4A13-850F-CD97E62BC8A1}"/>
    <cellStyle name="Commentaire 7" xfId="47514" hidden="1" xr:uid="{8C2B8329-13B1-4A3D-8BE7-134352583515}"/>
    <cellStyle name="Commentaire 7" xfId="47527" hidden="1" xr:uid="{4CF17061-2BFF-4F2E-8D0B-B8027300DC1F}"/>
    <cellStyle name="Commentaire 7" xfId="47451" hidden="1" xr:uid="{42737B9E-5752-4889-B6B6-2C85E95AE079}"/>
    <cellStyle name="Commentaire 7" xfId="47570" hidden="1" xr:uid="{08269F24-64FF-4FD8-AFB9-FD57B2F79731}"/>
    <cellStyle name="Commentaire 7" xfId="47620" hidden="1" xr:uid="{E7A5A784-CD4E-40B1-B7DA-DA787EC687C5}"/>
    <cellStyle name="Commentaire 7" xfId="47670" hidden="1" xr:uid="{DE11F698-AD1F-431F-8CD9-668AAC3D72E6}"/>
    <cellStyle name="Commentaire 7" xfId="47720" hidden="1" xr:uid="{A52DEB52-7DE8-49AD-8CBC-3430E8BF9AD8}"/>
    <cellStyle name="Commentaire 7" xfId="47769" hidden="1" xr:uid="{F93876B0-E6D9-42B4-8035-093188A42547}"/>
    <cellStyle name="Commentaire 7" xfId="47817" hidden="1" xr:uid="{69C42986-2742-4020-8FCE-DD0C15192271}"/>
    <cellStyle name="Commentaire 7" xfId="47864" hidden="1" xr:uid="{F2382732-15F2-48DA-B927-2A4CD977C136}"/>
    <cellStyle name="Commentaire 7" xfId="47910" hidden="1" xr:uid="{B1E4D431-754D-471A-B7E8-A5A4E9E7219D}"/>
    <cellStyle name="Commentaire 7" xfId="47955" hidden="1" xr:uid="{ECF8E4F3-803E-4B43-9F10-DFEFDED22036}"/>
    <cellStyle name="Commentaire 7" xfId="48141" hidden="1" xr:uid="{2EEEC6D4-E1A7-4409-9E2C-2E5579742911}"/>
    <cellStyle name="Commentaire 7" xfId="48072" hidden="1" xr:uid="{5CEB8AB6-9520-44FA-B969-24BCCC6C6865}"/>
    <cellStyle name="Commentaire 7" xfId="48243" hidden="1" xr:uid="{A5E3AAF1-6F66-4B43-9091-DAF0AF211514}"/>
    <cellStyle name="Commentaire 7" xfId="48289" hidden="1" xr:uid="{EFDFAA37-ED7B-46BA-8EE6-5AF71239A49C}"/>
    <cellStyle name="Commentaire 7" xfId="48333" hidden="1" xr:uid="{689CF230-472A-4DEB-B39D-6A89EAE71D30}"/>
    <cellStyle name="Commentaire 7" xfId="48372" hidden="1" xr:uid="{8EA1D0ED-6608-4151-9F46-DB9406A67D1D}"/>
    <cellStyle name="Commentaire 7" xfId="48408" hidden="1" xr:uid="{8E2EB8E8-4AE7-4C2C-B077-7A4E3EA59EEC}"/>
    <cellStyle name="Commentaire 7" xfId="48443" hidden="1" xr:uid="{A155ED64-B9DD-4D79-8AD7-3DED9F1CFA8A}"/>
    <cellStyle name="Commentaire 7" xfId="48507" hidden="1" xr:uid="{59BFE81D-3C7D-4532-92BF-39E8C30DBE74}"/>
    <cellStyle name="Commentaire 7" xfId="48675" hidden="1" xr:uid="{DC387DDA-D709-4C72-9251-75F97E3D1D43}"/>
    <cellStyle name="Commentaire 7" xfId="48768" hidden="1" xr:uid="{6A4F8AF9-8A9B-4D76-9ECB-BADFB5AED202}"/>
    <cellStyle name="Commentaire 7" xfId="48791" hidden="1" xr:uid="{B96DF73A-E45D-476A-A379-D181DB3D8DA2}"/>
    <cellStyle name="Commentaire 7" xfId="48804" hidden="1" xr:uid="{649B4C8A-1E68-4BAA-86EF-8C334CE88336}"/>
    <cellStyle name="Commentaire 7" xfId="48728" hidden="1" xr:uid="{0F8EF969-CCB5-46F5-9A09-14D45D88AD74}"/>
    <cellStyle name="Commentaire 7" xfId="48846" hidden="1" xr:uid="{0E0E5A05-C987-43BE-B8F8-9D2741C2E469}"/>
    <cellStyle name="Commentaire 7" xfId="48896" hidden="1" xr:uid="{C98FE94A-6271-4638-AC24-31DFE9CF200D}"/>
    <cellStyle name="Commentaire 7" xfId="48946" hidden="1" xr:uid="{BDCF7933-2442-4E4D-9F38-26086F3A47AB}"/>
    <cellStyle name="Commentaire 7" xfId="48996" hidden="1" xr:uid="{660D3548-EB41-4DB9-B304-58EDCFF601E8}"/>
    <cellStyle name="Commentaire 7" xfId="49045" hidden="1" xr:uid="{D6F89323-7E88-4A1B-9718-136B7971A476}"/>
    <cellStyle name="Commentaire 7" xfId="49093" hidden="1" xr:uid="{CE078C0F-B41A-4995-B22E-5731C15923E1}"/>
    <cellStyle name="Commentaire 7" xfId="49140" hidden="1" xr:uid="{FB3DED77-382A-4BAC-A7F8-EF998C7BC413}"/>
    <cellStyle name="Commentaire 7" xfId="49186" hidden="1" xr:uid="{C2E5B777-57E5-498E-8B75-CB77925304FF}"/>
    <cellStyle name="Commentaire 7" xfId="49231" hidden="1" xr:uid="{0B0A9B0A-14AD-4151-A267-CD54F473098B}"/>
    <cellStyle name="Commentaire 7" xfId="49415" hidden="1" xr:uid="{D3934A45-83AE-459A-B064-055E60226D59}"/>
    <cellStyle name="Commentaire 7" xfId="49348" hidden="1" xr:uid="{75CF023A-A99C-4042-8AC4-EA7E87575C5C}"/>
    <cellStyle name="Commentaire 7" xfId="49513" hidden="1" xr:uid="{BA167197-5842-49BC-8503-E1DEA60C41C9}"/>
    <cellStyle name="Commentaire 7" xfId="49559" hidden="1" xr:uid="{D4D0EAAB-8049-47A2-943C-D345C0BC7BE5}"/>
    <cellStyle name="Commentaire 7" xfId="49603" hidden="1" xr:uid="{70A08CF6-62ED-461F-9C36-D7AE4CC3505B}"/>
    <cellStyle name="Commentaire 7" xfId="49642" hidden="1" xr:uid="{E9473EC2-36B6-4F4B-9836-C67AB67B4503}"/>
    <cellStyle name="Commentaire 7" xfId="49678" hidden="1" xr:uid="{49FAAA03-A5A4-45BA-B43D-6A68AEFECD09}"/>
    <cellStyle name="Commentaire 7" xfId="49713" hidden="1" xr:uid="{132303A0-4F54-4BD1-9795-CA25FF955856}"/>
    <cellStyle name="Commentaire 7" xfId="49775" hidden="1" xr:uid="{C8411C70-2ACF-42CC-BDA0-3B43C0F5BE8B}"/>
    <cellStyle name="Commentaire 7" xfId="48615" hidden="1" xr:uid="{446E0AC0-DC89-425B-AAC4-2FEB905CCCC9}"/>
    <cellStyle name="Commentaire 7" xfId="47240" hidden="1" xr:uid="{A9CC3D44-E950-4849-BFF1-9DF106EA6557}"/>
    <cellStyle name="Commentaire 7" xfId="49845" hidden="1" xr:uid="{43464E76-D9C5-4C06-AE16-EC1477C7E508}"/>
    <cellStyle name="Commentaire 7" xfId="49858" hidden="1" xr:uid="{093D308B-A721-4825-87E7-34B1732CC307}"/>
    <cellStyle name="Commentaire 7" xfId="47406" hidden="1" xr:uid="{05450ABB-C7E4-42C7-AC09-DDF93F53CE76}"/>
    <cellStyle name="Commentaire 7" xfId="49901" hidden="1" xr:uid="{89B18DBB-3B39-49D6-914D-B94E239CBAE3}"/>
    <cellStyle name="Commentaire 7" xfId="49951" hidden="1" xr:uid="{5BA0D85D-269A-4C92-9F00-65295B3545C5}"/>
    <cellStyle name="Commentaire 7" xfId="50001" hidden="1" xr:uid="{C869F19F-5D18-4CB6-903D-1FE42725834F}"/>
    <cellStyle name="Commentaire 7" xfId="50051" hidden="1" xr:uid="{262935A9-2D1E-4B14-91D5-4DBB95157B90}"/>
    <cellStyle name="Commentaire 7" xfId="50100" hidden="1" xr:uid="{A85E71BE-D468-446C-B3AF-63B25AF0F5AC}"/>
    <cellStyle name="Commentaire 7" xfId="50147" hidden="1" xr:uid="{6724E219-C830-4AE8-B7A0-5CE79A2270D7}"/>
    <cellStyle name="Commentaire 7" xfId="50194" hidden="1" xr:uid="{2B9E6803-B4D4-4AFB-B33C-BBF0B7FD9B2B}"/>
    <cellStyle name="Commentaire 7" xfId="50240" hidden="1" xr:uid="{7E0DCCC9-9CB3-40BB-B658-7BE63675E8A2}"/>
    <cellStyle name="Commentaire 7" xfId="50285" hidden="1" xr:uid="{15A1F18B-9D64-40DB-8533-4A2419FF8E6F}"/>
    <cellStyle name="Commentaire 7" xfId="50473" hidden="1" xr:uid="{29222739-6287-4442-9B35-AE26336F912B}"/>
    <cellStyle name="Commentaire 7" xfId="50402" hidden="1" xr:uid="{D1DAF8EB-A468-42C7-B566-81D6D5CBAF98}"/>
    <cellStyle name="Commentaire 7" xfId="50575" hidden="1" xr:uid="{7F53926F-747A-4F9D-A562-FDB5A0556E61}"/>
    <cellStyle name="Commentaire 7" xfId="50621" hidden="1" xr:uid="{1C5A3CB5-D476-4340-B43A-705CE3E3C7A5}"/>
    <cellStyle name="Commentaire 7" xfId="50665" hidden="1" xr:uid="{5C9515F5-3413-429D-910F-F1C1E66D1782}"/>
    <cellStyle name="Commentaire 7" xfId="50704" hidden="1" xr:uid="{F6A08D3E-06BC-4ED6-844A-F3C092087059}"/>
    <cellStyle name="Commentaire 7" xfId="50740" hidden="1" xr:uid="{9CD3CEC3-577F-4D3E-ADAA-68264B9366C3}"/>
    <cellStyle name="Commentaire 7" xfId="50775" hidden="1" xr:uid="{284477AB-766E-493D-BC26-BA9DF040AD5C}"/>
    <cellStyle name="Commentaire 7" xfId="50840" hidden="1" xr:uid="{48D7BF88-8C22-47CD-969B-D2DA0456298C}"/>
    <cellStyle name="Commentaire 7" xfId="51011" hidden="1" xr:uid="{374ED364-11E5-4BA7-B8F2-A95411514390}"/>
    <cellStyle name="Commentaire 7" xfId="51104" hidden="1" xr:uid="{DD3A55EE-4C62-4440-A627-BE91C5E428D9}"/>
    <cellStyle name="Commentaire 7" xfId="51127" hidden="1" xr:uid="{CFEDA4BC-B12F-429D-A542-53DD0B7711FD}"/>
    <cellStyle name="Commentaire 7" xfId="51140" hidden="1" xr:uid="{C995D864-BB14-453D-8F3D-00B98B11DE8A}"/>
    <cellStyle name="Commentaire 7" xfId="51064" hidden="1" xr:uid="{D00EF3C4-86CE-4635-B66F-E7A5AA958930}"/>
    <cellStyle name="Commentaire 7" xfId="51182" hidden="1" xr:uid="{C9D6CDEA-2C75-4462-8E82-3F223D97916A}"/>
    <cellStyle name="Commentaire 7" xfId="51232" hidden="1" xr:uid="{1C0C98F5-D7CB-44E6-B8C8-B1C59DFC3368}"/>
    <cellStyle name="Commentaire 7" xfId="51282" hidden="1" xr:uid="{9EF54EC8-7ACF-49F6-86E7-1DB000F79DF9}"/>
    <cellStyle name="Commentaire 7" xfId="51332" hidden="1" xr:uid="{BE95AAC6-D9CC-4255-86CB-815EF3188440}"/>
    <cellStyle name="Commentaire 7" xfId="51381" hidden="1" xr:uid="{93B1A04F-CB17-4637-B185-7A7F82E4A9A4}"/>
    <cellStyle name="Commentaire 7" xfId="51429" hidden="1" xr:uid="{B49AFA6E-0AF3-489C-AA6E-9351BC628521}"/>
    <cellStyle name="Commentaire 7" xfId="51476" hidden="1" xr:uid="{5F401391-2571-470E-96E0-53A9B8DB9FD6}"/>
    <cellStyle name="Commentaire 7" xfId="51522" hidden="1" xr:uid="{79AE826D-2D52-4433-B746-CA6D13A21372}"/>
    <cellStyle name="Commentaire 7" xfId="51567" hidden="1" xr:uid="{2ADC0FA4-79B1-44ED-9F30-20A6A2009291}"/>
    <cellStyle name="Commentaire 7" xfId="51750" hidden="1" xr:uid="{290E7663-1872-42BC-B1AE-828D8CF0C0C6}"/>
    <cellStyle name="Commentaire 7" xfId="51684" hidden="1" xr:uid="{51666A37-5276-45E5-942E-9CB0F0ADC7F2}"/>
    <cellStyle name="Commentaire 7" xfId="51848" hidden="1" xr:uid="{018679E2-CFFA-44CC-8814-C08EA1CE486A}"/>
    <cellStyle name="Commentaire 7" xfId="51894" hidden="1" xr:uid="{FB0DD610-D7CE-4B1F-B7E5-D1B3011BCABD}"/>
    <cellStyle name="Commentaire 7" xfId="51938" hidden="1" xr:uid="{2C4E48F5-0DCE-4103-AD8E-15B7172640CF}"/>
    <cellStyle name="Commentaire 7" xfId="51977" hidden="1" xr:uid="{82554E79-7C5A-483A-9E6A-9472649C69BF}"/>
    <cellStyle name="Commentaire 7" xfId="52013" hidden="1" xr:uid="{BB701B38-A0A7-485A-8363-D0A7E24B2951}"/>
    <cellStyle name="Commentaire 7" xfId="52048" hidden="1" xr:uid="{04D623CE-BA4B-4194-B5B8-D789837C529F}"/>
    <cellStyle name="Commentaire 7" xfId="52110" hidden="1" xr:uid="{9A97EFDC-9B79-4401-934B-CF260CB1CC42}"/>
    <cellStyle name="Commentaire 7" xfId="50951" hidden="1" xr:uid="{42AAB25D-46D2-437E-9E36-B324B3E57BF0}"/>
    <cellStyle name="Commentaire 7" xfId="48476" hidden="1" xr:uid="{A06ECCE8-7EBD-4FE2-9694-9AEBA55ACFFD}"/>
    <cellStyle name="Commentaire 7" xfId="52175" hidden="1" xr:uid="{A8E6DBA3-5181-4D05-AABF-25AFE177783B}"/>
    <cellStyle name="Commentaire 7" xfId="52188" hidden="1" xr:uid="{72BBCC5D-BC19-4A0B-8981-27879A18789D}"/>
    <cellStyle name="Commentaire 7" xfId="47254" hidden="1" xr:uid="{47A0C94D-48F7-4AC6-9AEA-D7B943257AF9}"/>
    <cellStyle name="Commentaire 7" xfId="52231" hidden="1" xr:uid="{D8C27B60-AFB6-4886-8A95-13A3F5CDD503}"/>
    <cellStyle name="Commentaire 7" xfId="52281" hidden="1" xr:uid="{221E6560-97E4-4522-A553-B19708A7676D}"/>
    <cellStyle name="Commentaire 7" xfId="52331" hidden="1" xr:uid="{DE7DCF6F-53E6-4D0F-B73A-02A10733F950}"/>
    <cellStyle name="Commentaire 7" xfId="52381" hidden="1" xr:uid="{740C24E2-A51A-442E-8828-3A4FF824881E}"/>
    <cellStyle name="Commentaire 7" xfId="52430" hidden="1" xr:uid="{DE143E7E-1B9D-4E6B-8399-C301A18AF6D1}"/>
    <cellStyle name="Commentaire 7" xfId="52478" hidden="1" xr:uid="{04752FF6-869F-4C88-8056-78558569EF86}"/>
    <cellStyle name="Commentaire 7" xfId="52525" hidden="1" xr:uid="{A6817FF4-5E8E-4F68-BCAD-AD6D3507F758}"/>
    <cellStyle name="Commentaire 7" xfId="52571" hidden="1" xr:uid="{2B51B916-F81F-49EC-AC20-9FC7C0766FA0}"/>
    <cellStyle name="Commentaire 7" xfId="52616" hidden="1" xr:uid="{3CF62BF5-1B1F-47FF-9A7A-DA5691C537DC}"/>
    <cellStyle name="Commentaire 7" xfId="52802" hidden="1" xr:uid="{885EB82C-1AB2-436C-984E-9580828723B4}"/>
    <cellStyle name="Commentaire 7" xfId="52733" hidden="1" xr:uid="{3C515917-DBA1-40EC-B9B1-AC4C4C5A8A3F}"/>
    <cellStyle name="Commentaire 7" xfId="52903" hidden="1" xr:uid="{AD2ECF3B-4B98-48B7-8E69-7F62C06D9AC7}"/>
    <cellStyle name="Commentaire 7" xfId="52949" hidden="1" xr:uid="{C0457D27-B2AC-47A0-B1E0-56430096D6D6}"/>
    <cellStyle name="Commentaire 7" xfId="52993" hidden="1" xr:uid="{C686ED4C-508E-4EA6-A001-6DDE3ADF288E}"/>
    <cellStyle name="Commentaire 7" xfId="53032" hidden="1" xr:uid="{9B2CD751-D996-450A-8786-9B69ABF0FF49}"/>
    <cellStyle name="Commentaire 7" xfId="53068" hidden="1" xr:uid="{CAA9A830-D1E6-4B87-AA4C-6B8567701191}"/>
    <cellStyle name="Commentaire 7" xfId="53103" hidden="1" xr:uid="{44229401-16C2-4A80-9336-60D077CF7E3F}"/>
    <cellStyle name="Commentaire 7" xfId="53166" hidden="1" xr:uid="{BD53CDED-83D6-48A0-9BFE-BDC04B035EA7}"/>
    <cellStyle name="Commentaire 7" xfId="53332" hidden="1" xr:uid="{8031A131-14A9-4FAA-B5BF-5084D1EE5A1F}"/>
    <cellStyle name="Commentaire 7" xfId="53425" hidden="1" xr:uid="{9F52E590-D702-4848-B119-9567589E3C9B}"/>
    <cellStyle name="Commentaire 7" xfId="53448" hidden="1" xr:uid="{8AFB80B8-3F94-48D5-A4B0-6F2433D26E0A}"/>
    <cellStyle name="Commentaire 7" xfId="53461" hidden="1" xr:uid="{E0AE32DE-4D9C-4C9F-9352-46EC8970CEC5}"/>
    <cellStyle name="Commentaire 7" xfId="53385" hidden="1" xr:uid="{DF0723E6-7BF4-48A9-9A42-B28AD838F4DF}"/>
    <cellStyle name="Commentaire 7" xfId="53503" hidden="1" xr:uid="{0DB9DD54-9FA2-4F3C-9EFC-4A4E8A07DC20}"/>
    <cellStyle name="Commentaire 7" xfId="53553" hidden="1" xr:uid="{BEEBFC42-3852-4F47-A116-5FECBEF96417}"/>
    <cellStyle name="Commentaire 7" xfId="53603" hidden="1" xr:uid="{72EC136B-B968-465E-9F8C-B9D902D765CF}"/>
    <cellStyle name="Commentaire 7" xfId="53653" hidden="1" xr:uid="{76AC9921-4576-4B81-96A1-703EBEA4A9CA}"/>
    <cellStyle name="Commentaire 7" xfId="53702" hidden="1" xr:uid="{1F5E15A3-BF8F-415E-8F92-E2E18E6C1516}"/>
    <cellStyle name="Commentaire 7" xfId="53750" hidden="1" xr:uid="{5C6F710E-C65E-4333-A75C-8426674B590A}"/>
    <cellStyle name="Commentaire 7" xfId="53797" hidden="1" xr:uid="{852DF914-9588-4E85-81E1-DF971DED4A03}"/>
    <cellStyle name="Commentaire 7" xfId="53843" hidden="1" xr:uid="{08FCE9BE-1488-44F2-B885-DCA818EF2C2F}"/>
    <cellStyle name="Commentaire 7" xfId="53888" hidden="1" xr:uid="{107CA5A5-336A-4907-A67E-44E462AD3D0B}"/>
    <cellStyle name="Commentaire 7" xfId="54072" hidden="1" xr:uid="{55F664BA-F561-4661-80BE-D358D05E2F17}"/>
    <cellStyle name="Commentaire 7" xfId="54005" hidden="1" xr:uid="{5A786386-14F7-4457-B502-0FDFE4F53EFF}"/>
    <cellStyle name="Commentaire 7" xfId="54170" hidden="1" xr:uid="{88866182-5D90-48EC-9F80-A43294698E0E}"/>
    <cellStyle name="Commentaire 7" xfId="54216" hidden="1" xr:uid="{E68327ED-56DD-4B8B-A0DD-5499899F3852}"/>
    <cellStyle name="Commentaire 7" xfId="54260" hidden="1" xr:uid="{BE639B59-FDA8-4598-BC8E-8C611ABA3E27}"/>
    <cellStyle name="Commentaire 7" xfId="54299" hidden="1" xr:uid="{3FAF5ADD-74FC-4AF5-BE3F-8164C88A8B53}"/>
    <cellStyle name="Commentaire 7" xfId="54335" hidden="1" xr:uid="{0B16022F-4A42-4CCF-A855-F23F68A467AE}"/>
    <cellStyle name="Commentaire 7" xfId="54370" hidden="1" xr:uid="{6B2EF58E-65BB-4525-AABC-BE619079960C}"/>
    <cellStyle name="Commentaire 7" xfId="54432" hidden="1" xr:uid="{0AEC0757-AEAD-45F6-9498-22937CDBDBD7}"/>
    <cellStyle name="Commentaire 7" xfId="53272" hidden="1" xr:uid="{F53F1D3C-368E-411E-91EB-AFE27D5B8F7D}"/>
    <cellStyle name="Commentaire 7" xfId="52153" hidden="1" xr:uid="{1E69AF44-9157-43E5-BB4C-B45F1928A37F}"/>
    <cellStyle name="Commentaire 7" xfId="54490" hidden="1" xr:uid="{51976944-F1BF-4322-B2FB-D6AB6BD9769D}"/>
    <cellStyle name="Commentaire 7" xfId="54503" hidden="1" xr:uid="{EC3AAA2F-B593-462A-8112-2197BEADBFC2}"/>
    <cellStyle name="Commentaire 7" xfId="52154" hidden="1" xr:uid="{78A65EAF-127C-4C47-B130-29538D1103B0}"/>
    <cellStyle name="Commentaire 7" xfId="54546" hidden="1" xr:uid="{145083F9-4E6B-4C2A-AFC6-4DFD7FEDCA5E}"/>
    <cellStyle name="Commentaire 7" xfId="54596" hidden="1" xr:uid="{85141DE1-C73A-4961-96BC-85C4C73E431D}"/>
    <cellStyle name="Commentaire 7" xfId="54646" hidden="1" xr:uid="{7DEC5AF1-6F2C-44C5-8B66-434D7EDACDF9}"/>
    <cellStyle name="Commentaire 7" xfId="54696" hidden="1" xr:uid="{8499FDCE-33E5-427C-9111-6BA9C37FA731}"/>
    <cellStyle name="Commentaire 7" xfId="54744" hidden="1" xr:uid="{FD56882C-EE37-4B7D-8EB1-30221D6D20B8}"/>
    <cellStyle name="Commentaire 7" xfId="54792" hidden="1" xr:uid="{264A90D4-19E7-4627-9413-7D5B6283E049}"/>
    <cellStyle name="Commentaire 7" xfId="54838" hidden="1" xr:uid="{A15052E3-435B-4C47-9BCB-E0EF50E2A0A1}"/>
    <cellStyle name="Commentaire 7" xfId="54884" hidden="1" xr:uid="{03EE5C18-01BB-41ED-B807-18C4C573F7F7}"/>
    <cellStyle name="Commentaire 7" xfId="54929" hidden="1" xr:uid="{08426D57-19B0-4E41-8F49-18D045B537F1}"/>
    <cellStyle name="Commentaire 7" xfId="55114" hidden="1" xr:uid="{B6E7EAEF-969F-429E-B01B-DA9B4B402141}"/>
    <cellStyle name="Commentaire 7" xfId="55046" hidden="1" xr:uid="{092CD676-004F-4157-8C8A-4618B4300FAD}"/>
    <cellStyle name="Commentaire 7" xfId="55214" hidden="1" xr:uid="{7544E8ED-A1A1-49AB-B002-1DA5DBBDB5D9}"/>
    <cellStyle name="Commentaire 7" xfId="55260" hidden="1" xr:uid="{49F842B3-A98A-422B-AD3E-E0C37FFA6CF4}"/>
    <cellStyle name="Commentaire 7" xfId="55304" hidden="1" xr:uid="{20234C20-5713-4D2A-BCC3-35811D81A669}"/>
    <cellStyle name="Commentaire 7" xfId="55343" hidden="1" xr:uid="{286285D8-6929-44AB-A1AF-198944AA1C56}"/>
    <cellStyle name="Commentaire 7" xfId="55379" hidden="1" xr:uid="{E7167007-4162-4371-9DAC-24ACC7638612}"/>
    <cellStyle name="Commentaire 7" xfId="55414" hidden="1" xr:uid="{89C754E8-39A1-44DA-BAAA-25837F78D9F7}"/>
    <cellStyle name="Commentaire 7" xfId="55474" hidden="1" xr:uid="{FD7BB527-DE26-414C-9025-9A2EEEC3783C}"/>
    <cellStyle name="Commentaire 7" xfId="55633" hidden="1" xr:uid="{26BA1C2F-CB92-4DA1-9EEA-1311F8BE13CD}"/>
    <cellStyle name="Commentaire 7" xfId="55725" hidden="1" xr:uid="{8FD58A4B-6319-41BF-B1E9-C27351D79673}"/>
    <cellStyle name="Commentaire 7" xfId="55748" hidden="1" xr:uid="{CAF32E70-31BD-45A1-93AD-CC0D028AAC18}"/>
    <cellStyle name="Commentaire 7" xfId="55761" hidden="1" xr:uid="{332522C4-A969-440E-96D9-03F4710C558E}"/>
    <cellStyle name="Commentaire 7" xfId="55685" hidden="1" xr:uid="{DDE22161-624C-498E-A47C-8DBFBEA8FD86}"/>
    <cellStyle name="Commentaire 7" xfId="55803" hidden="1" xr:uid="{57BC1C5D-20C0-4678-89C4-BB992423283D}"/>
    <cellStyle name="Commentaire 7" xfId="55853" hidden="1" xr:uid="{99AA5372-F8DB-493E-835B-BC2C9B500952}"/>
    <cellStyle name="Commentaire 7" xfId="55903" hidden="1" xr:uid="{842058F4-B468-421F-91CF-2FC746151171}"/>
    <cellStyle name="Commentaire 7" xfId="55953" hidden="1" xr:uid="{3DD65D94-913B-47C3-89E3-B62433A10B53}"/>
    <cellStyle name="Commentaire 7" xfId="56002" hidden="1" xr:uid="{F6A6E8D8-A3F2-4255-87B0-9CD1284A435B}"/>
    <cellStyle name="Commentaire 7" xfId="56050" hidden="1" xr:uid="{5789A3EB-5EB5-4C36-A506-794225097AF4}"/>
    <cellStyle name="Commentaire 7" xfId="56097" hidden="1" xr:uid="{4B0B66FA-B2D3-4AC4-A293-03A120D1E7D9}"/>
    <cellStyle name="Commentaire 7" xfId="56143" hidden="1" xr:uid="{75D62C17-0323-458B-8C35-5CB46EA5FAC7}"/>
    <cellStyle name="Commentaire 7" xfId="56188" hidden="1" xr:uid="{DE35270D-D867-4105-BFB7-259A892961CF}"/>
    <cellStyle name="Commentaire 7" xfId="56372" hidden="1" xr:uid="{2EC1DB87-6BC1-466D-AD41-B7912ABCB5A5}"/>
    <cellStyle name="Commentaire 7" xfId="56305" hidden="1" xr:uid="{96EDE3F3-B3EB-4F39-B242-9A15A9FFB503}"/>
    <cellStyle name="Commentaire 7" xfId="56470" hidden="1" xr:uid="{6DCC3F53-2867-4AFC-919D-4CCCFDC546BA}"/>
    <cellStyle name="Commentaire 7" xfId="56516" hidden="1" xr:uid="{1DAF0CBF-7D33-42BC-99CA-4973137AF8B1}"/>
    <cellStyle name="Commentaire 7" xfId="56560" hidden="1" xr:uid="{AC35D6BB-7EED-49EE-99E7-099A04BDC3FD}"/>
    <cellStyle name="Commentaire 7" xfId="56599" hidden="1" xr:uid="{E57550EB-4675-4484-B3F6-2F30CD3183C9}"/>
    <cellStyle name="Commentaire 7" xfId="56635" hidden="1" xr:uid="{8B2DF9BE-7ADA-4E1F-9C7E-CFE5A8AFC4A6}"/>
    <cellStyle name="Commentaire 7" xfId="56670" hidden="1" xr:uid="{A33E2EDD-8067-4ED9-B4E4-011349A9D603}"/>
    <cellStyle name="Commentaire 7" xfId="56730" hidden="1" xr:uid="{19F3B73B-099C-4069-B226-B7B22F0DEA94}"/>
    <cellStyle name="Commentaire 7" xfId="55573" hidden="1" xr:uid="{7D47EF7E-00A3-48FF-8D96-8F97E8A3B7E2}"/>
    <cellStyle name="Commentaire 7" xfId="50905" hidden="1" xr:uid="{0313812D-E0A7-4783-AEAF-259A5492699B}"/>
    <cellStyle name="Commentaire 7" xfId="56789" hidden="1" xr:uid="{2C1B74FD-2D2E-432D-B78A-EB93974A3611}"/>
    <cellStyle name="Commentaire 7" xfId="56802" hidden="1" xr:uid="{4ED39A52-1406-4801-8A1F-A48C1E0A8957}"/>
    <cellStyle name="Commentaire 7" xfId="54457" hidden="1" xr:uid="{E257B228-63E8-4ECF-B54C-618239352C4F}"/>
    <cellStyle name="Commentaire 7" xfId="56845" hidden="1" xr:uid="{E4114434-66F9-4F01-BC18-24C8E64E17F0}"/>
    <cellStyle name="Commentaire 7" xfId="56895" hidden="1" xr:uid="{C2352CA4-266C-45AC-8A4A-A59557D9EE83}"/>
    <cellStyle name="Commentaire 7" xfId="56945" hidden="1" xr:uid="{DDCCB7E6-A231-4F3C-A418-D4D8555C620D}"/>
    <cellStyle name="Commentaire 7" xfId="56995" hidden="1" xr:uid="{A814247D-DB2D-4DB1-8E87-CEC9899FD8FA}"/>
    <cellStyle name="Commentaire 7" xfId="57044" hidden="1" xr:uid="{9B07CEEE-82AA-4FC1-A264-55F92D51424E}"/>
    <cellStyle name="Commentaire 7" xfId="57092" hidden="1" xr:uid="{83D1FA2F-881A-4C89-85D7-29C9BB278EAD}"/>
    <cellStyle name="Commentaire 7" xfId="57139" hidden="1" xr:uid="{96D9D5D3-7665-4DF4-8EAF-D4CC198C09F4}"/>
    <cellStyle name="Commentaire 7" xfId="57184" hidden="1" xr:uid="{FFDEA223-C292-4DA2-9DCC-B70320414904}"/>
    <cellStyle name="Commentaire 7" xfId="57228" hidden="1" xr:uid="{B3DFE4A4-788C-4A4B-A2BC-1B031F274D70}"/>
    <cellStyle name="Commentaire 7" xfId="57410" hidden="1" xr:uid="{54948E11-6F75-445A-9CB1-8B8CE4E88978}"/>
    <cellStyle name="Commentaire 7" xfId="57344" hidden="1" xr:uid="{F448C0D0-CA57-478F-8C99-88AA38B5836C}"/>
    <cellStyle name="Commentaire 7" xfId="57509" hidden="1" xr:uid="{B59A1429-2055-43FA-821A-70FF48228FFB}"/>
    <cellStyle name="Commentaire 7" xfId="57555" hidden="1" xr:uid="{A3E307C7-EA41-420D-8FD9-39A644D5041C}"/>
    <cellStyle name="Commentaire 7" xfId="57599" hidden="1" xr:uid="{8B4FD580-BE46-4252-B5F9-C02694E68D0C}"/>
    <cellStyle name="Commentaire 7" xfId="57638" hidden="1" xr:uid="{560A50CE-7E54-4867-A657-6F1A8283F42A}"/>
    <cellStyle name="Commentaire 7" xfId="57674" hidden="1" xr:uid="{76F0CE5A-AC58-478C-B144-115392FED9CD}"/>
    <cellStyle name="Commentaire 7" xfId="57709" hidden="1" xr:uid="{A3129256-3655-42F4-8115-0134BE266FE9}"/>
    <cellStyle name="Commentaire 7" xfId="57768" hidden="1" xr:uid="{785A2DBE-91D1-45E4-B89B-B39BA9A9A417}"/>
    <cellStyle name="Commentaire 7" xfId="57898" hidden="1" xr:uid="{B280579E-C04A-4D57-8118-CC79707E921A}"/>
    <cellStyle name="Commentaire 7" xfId="57990" hidden="1" xr:uid="{179851DB-20C4-4E10-883D-76307A0734BA}"/>
    <cellStyle name="Commentaire 7" xfId="58013" hidden="1" xr:uid="{7F122B8C-4413-4C11-9C36-1765E0E92A78}"/>
    <cellStyle name="Commentaire 7" xfId="58026" hidden="1" xr:uid="{F436E4C9-C9BB-4E92-A7F7-ED1EC49EFABE}"/>
    <cellStyle name="Commentaire 7" xfId="57950" hidden="1" xr:uid="{51A578E2-DD29-4331-A8BE-7DA1CBFB9298}"/>
    <cellStyle name="Commentaire 7" xfId="58068" hidden="1" xr:uid="{D6D8DCAE-0C6A-4816-AE47-7C9C731AE7B4}"/>
    <cellStyle name="Commentaire 7" xfId="58118" hidden="1" xr:uid="{06745DE9-2E43-4288-BE7E-45589ED41F2B}"/>
    <cellStyle name="Commentaire 7" xfId="58168" hidden="1" xr:uid="{1E328441-9DF7-49AC-A284-C0E4459EF884}"/>
    <cellStyle name="Commentaire 7" xfId="58218" hidden="1" xr:uid="{137F4E8C-A625-4025-A1A7-AF9CED5F8BD5}"/>
    <cellStyle name="Commentaire 7" xfId="58267" hidden="1" xr:uid="{728FA7C6-E7E2-42A9-8F6E-F40B193CEE6A}"/>
    <cellStyle name="Commentaire 7" xfId="58315" hidden="1" xr:uid="{12074741-2400-4AE9-83E6-C8EF77A9A07B}"/>
    <cellStyle name="Commentaire 7" xfId="58362" hidden="1" xr:uid="{CCAB1A3A-FA85-484E-A6F2-D4E582A4E4AC}"/>
    <cellStyle name="Commentaire 7" xfId="58408" hidden="1" xr:uid="{E751DEB9-7EE9-448D-B376-0A156F796D53}"/>
    <cellStyle name="Commentaire 7" xfId="58453" hidden="1" xr:uid="{C39381C6-C531-4A91-A264-1838E295AEBF}"/>
    <cellStyle name="Commentaire 7" xfId="58636" hidden="1" xr:uid="{655E0DDA-3E69-4B15-9A28-3F7754D69175}"/>
    <cellStyle name="Commentaire 7" xfId="58570" hidden="1" xr:uid="{97D880EA-41AF-4AF9-9CB1-8380EC50A617}"/>
    <cellStyle name="Commentaire 7" xfId="58733" hidden="1" xr:uid="{F574FD04-EFC7-4B7D-8BA0-6D7A1FA9F98E}"/>
    <cellStyle name="Commentaire 7" xfId="58779" hidden="1" xr:uid="{D0BEB59A-003D-4367-A0C3-7A417E9D51AC}"/>
    <cellStyle name="Commentaire 7" xfId="58823" hidden="1" xr:uid="{80C32E19-0ED9-48CC-83E2-BC238577195B}"/>
    <cellStyle name="Commentaire 7" xfId="58862" hidden="1" xr:uid="{423284CA-080F-4E03-A4CD-5C90A77E8C95}"/>
    <cellStyle name="Commentaire 7" xfId="58898" hidden="1" xr:uid="{D5B51F5A-025A-42E6-91EE-DB7455DE4F54}"/>
    <cellStyle name="Commentaire 7" xfId="58933" hidden="1" xr:uid="{4EE3C92A-B1A4-4BF7-AA46-8B7CD2C22CCC}"/>
    <cellStyle name="Commentaire 7" xfId="58992" hidden="1" xr:uid="{22F4F606-AF34-44B9-B8D8-DC9F02EAA712}"/>
    <cellStyle name="Commentaire 7" xfId="57839" hidden="1" xr:uid="{45A084DA-D14D-4EDB-8761-D2BB1AB2CD2C}"/>
    <cellStyle name="Commentaire 7" xfId="56339" hidden="1" xr:uid="{1C16BA56-AEF1-4E11-9460-2D1814FF8E8C}"/>
    <cellStyle name="Commentaire 7" xfId="59025" hidden="1" xr:uid="{3B055817-23F3-4B0E-A567-249640F660F0}"/>
    <cellStyle name="Commentaire 7" xfId="59038" hidden="1" xr:uid="{12F15A2E-5FF9-4F8F-9792-7669F04544AA}"/>
    <cellStyle name="Commentaire 7" xfId="55538" hidden="1" xr:uid="{76A2C20B-B9D0-4C79-BB49-5121A9063F9F}"/>
    <cellStyle name="Commentaire 7" xfId="59080" hidden="1" xr:uid="{53C3AA5A-269B-4DD5-BE62-DEFE3390D244}"/>
    <cellStyle name="Commentaire 7" xfId="59129" hidden="1" xr:uid="{2DC114A2-4810-4C2F-B832-2AD60991866A}"/>
    <cellStyle name="Commentaire 7" xfId="59178" hidden="1" xr:uid="{54F803AC-2580-4727-8858-7E8DC1A9F8A5}"/>
    <cellStyle name="Commentaire 7" xfId="59227" hidden="1" xr:uid="{79FA5ECF-A4A2-44D4-B385-5FB7E0E49076}"/>
    <cellStyle name="Commentaire 7" xfId="59275" hidden="1" xr:uid="{67E8A86E-8F79-47D3-989C-0BFAC0DB68DB}"/>
    <cellStyle name="Commentaire 7" xfId="59322" hidden="1" xr:uid="{032C5E2B-8FCD-496B-89E6-DDF087E45DA5}"/>
    <cellStyle name="Commentaire 7" xfId="59368" hidden="1" xr:uid="{E09F9772-B86F-4766-BA6C-609BE45C5FCA}"/>
    <cellStyle name="Commentaire 7" xfId="59414" hidden="1" xr:uid="{0A5399AA-DFBC-4099-8835-6E75669EA726}"/>
    <cellStyle name="Commentaire 7" xfId="59459" hidden="1" xr:uid="{32D27340-3D04-421F-9ED2-138C6A4EB94D}"/>
    <cellStyle name="Commentaire 7" xfId="59641" hidden="1" xr:uid="{DFBB8D9C-3D1F-4BAE-811A-89D197D4659F}"/>
    <cellStyle name="Commentaire 7" xfId="59576" hidden="1" xr:uid="{823F05E7-D7FF-42F9-98AF-7B0C59D6E7AD}"/>
    <cellStyle name="Commentaire 7" xfId="59738" hidden="1" xr:uid="{9AD51E76-D181-4094-8657-A783F17BBA2D}"/>
    <cellStyle name="Commentaire 7" xfId="59784" hidden="1" xr:uid="{9F490ADD-3588-497B-B042-9E6C8AD84694}"/>
    <cellStyle name="Commentaire 7" xfId="59828" hidden="1" xr:uid="{92C43B0A-F291-4F54-9933-22470B2A0123}"/>
    <cellStyle name="Commentaire 7" xfId="59867" hidden="1" xr:uid="{BED29824-FCC5-4E38-AB4E-B63A71B37380}"/>
    <cellStyle name="Commentaire 7" xfId="59903" hidden="1" xr:uid="{3A5CBE5B-1C62-4B2F-A071-7999BE6391F6}"/>
    <cellStyle name="Commentaire 7" xfId="59938" hidden="1" xr:uid="{59D2383D-2A65-4D3E-B482-F2B44E9942CA}"/>
    <cellStyle name="Commentaire 7" xfId="59997" hidden="1" xr:uid="{2DBA146E-B208-4826-BB87-D07D766E7337}"/>
    <cellStyle name="Commentaire 7" xfId="60105" hidden="1" xr:uid="{3D33B878-894A-4CEC-8746-FE3BC61F2FAF}"/>
    <cellStyle name="Commentaire 7" xfId="60196" hidden="1" xr:uid="{84125058-9210-4AFD-9756-6D99A37904EC}"/>
    <cellStyle name="Commentaire 7" xfId="60219" hidden="1" xr:uid="{3E7760A5-E76D-44EC-94BD-0842F4B8DA3C}"/>
    <cellStyle name="Commentaire 7" xfId="60232" hidden="1" xr:uid="{19492AA4-1213-4F39-A729-A9DCA9172071}"/>
    <cellStyle name="Commentaire 7" xfId="60157" hidden="1" xr:uid="{00B9C394-3436-40BC-BC52-48033189DED2}"/>
    <cellStyle name="Commentaire 7" xfId="60274" hidden="1" xr:uid="{996E3B67-AD20-4140-AB43-84B9E220BA40}"/>
    <cellStyle name="Commentaire 7" xfId="60324" hidden="1" xr:uid="{A1F2E362-CEBC-41CF-9EE1-583B53B36F7B}"/>
    <cellStyle name="Commentaire 7" xfId="60374" hidden="1" xr:uid="{342C4985-75BF-482F-BDF6-BD9AA6EFCE49}"/>
    <cellStyle name="Commentaire 7" xfId="60424" hidden="1" xr:uid="{76BD1B41-0EAE-428F-83F9-881D15A5057C}"/>
    <cellStyle name="Commentaire 7" xfId="60473" hidden="1" xr:uid="{2292D17B-DAE3-4D6A-BF0F-B65857A5F939}"/>
    <cellStyle name="Commentaire 7" xfId="60521" hidden="1" xr:uid="{5CB9C2C0-3727-44B0-9CED-05916EA5D7EF}"/>
    <cellStyle name="Commentaire 7" xfId="60568" hidden="1" xr:uid="{C2979B34-E49E-4579-A1B1-F2D1B0C1A392}"/>
    <cellStyle name="Commentaire 7" xfId="60614" hidden="1" xr:uid="{82EFF0A7-FA2B-4FE0-A3CD-D9A99DF8C934}"/>
    <cellStyle name="Commentaire 7" xfId="60659" hidden="1" xr:uid="{1CF0E25D-98B7-40AC-90BB-B3AEB29138E3}"/>
    <cellStyle name="Commentaire 7" xfId="60841" hidden="1" xr:uid="{226023AA-6FC4-4B42-BD9E-680141518844}"/>
    <cellStyle name="Commentaire 7" xfId="60776" hidden="1" xr:uid="{B38415B1-FC33-4A3A-BADA-0D56714CC30D}"/>
    <cellStyle name="Commentaire 7" xfId="60938" hidden="1" xr:uid="{D02E9250-6EE7-4500-B223-DFF0CD9B2D8A}"/>
    <cellStyle name="Commentaire 7" xfId="60984" hidden="1" xr:uid="{C09EF6F7-15A6-4201-9FD2-03E153F37251}"/>
    <cellStyle name="Commentaire 7" xfId="61028" hidden="1" xr:uid="{F5F6872D-1A6D-4377-84B4-B1C8542F4F3D}"/>
    <cellStyle name="Commentaire 7" xfId="61067" hidden="1" xr:uid="{BD97C2E8-2DD6-4433-9EF0-9C5FAD8D7605}"/>
    <cellStyle name="Commentaire 7" xfId="61103" hidden="1" xr:uid="{E46E2B5A-4AEC-4207-A415-D8250AB37929}"/>
    <cellStyle name="Commentaire 7" xfId="61138" hidden="1" xr:uid="{B3A260CE-D3FC-4A01-91ED-A449592D8FF0}"/>
    <cellStyle name="Commentaire 7" xfId="61197" hidden="1" xr:uid="{80FDE5E6-7086-4D20-BD73-500A1DF76A55}"/>
    <cellStyle name="Commentaire 7" xfId="60047" hidden="1" xr:uid="{8FC22603-E3BF-4FAC-98B2-8195A0CA27F8}"/>
    <cellStyle name="Commentaire 7" xfId="61335" hidden="1" xr:uid="{40ADAFF6-AD33-48D4-A576-CD5AE5780283}"/>
    <cellStyle name="Commentaire 7" xfId="61358" hidden="1" xr:uid="{B184AEDA-ACDE-435B-86C2-E1EA8DEFD59D}"/>
    <cellStyle name="Commentaire 7" xfId="61371" hidden="1" xr:uid="{C24E8BCA-EB5A-46AB-8EDE-2C232A925C95}"/>
    <cellStyle name="Commentaire 7" xfId="61297" hidden="1" xr:uid="{2F5D092F-7A17-423F-B096-A71532ACB99B}"/>
    <cellStyle name="Commentaire 7" xfId="61413" hidden="1" xr:uid="{1C449095-DFCA-47FF-B26C-B544C9EF6A5A}"/>
    <cellStyle name="Commentaire 7" xfId="61462" hidden="1" xr:uid="{39D4441C-D142-4A68-82D2-ACBC1284A5F8}"/>
    <cellStyle name="Commentaire 7" xfId="61511" hidden="1" xr:uid="{8FBAA696-5259-4FDC-AB4C-F7A9164E73CE}"/>
    <cellStyle name="Commentaire 7" xfId="61560" hidden="1" xr:uid="{D715F56E-929C-4CDD-B0C7-0D3FBD00F1E3}"/>
    <cellStyle name="Commentaire 7" xfId="61608" hidden="1" xr:uid="{F017F8B2-6498-43F4-8EE3-67551844C692}"/>
    <cellStyle name="Commentaire 7" xfId="61655" hidden="1" xr:uid="{AD48B802-7039-4265-AE89-E3799E488B61}"/>
    <cellStyle name="Commentaire 7" xfId="61701" hidden="1" xr:uid="{9224773D-EFBE-4D76-9FD0-3C06B5C10612}"/>
    <cellStyle name="Commentaire 7" xfId="61746" hidden="1" xr:uid="{0BB0B264-95E3-493D-B300-89C662B558BD}"/>
    <cellStyle name="Commentaire 7" xfId="61790" hidden="1" xr:uid="{3F5ABA6F-3A81-40A6-9744-C6A1F838A5AB}"/>
    <cellStyle name="Commentaire 7" xfId="61970" hidden="1" xr:uid="{16587E7C-24A9-4BB5-A7E0-F7AC1EAFECB8}"/>
    <cellStyle name="Commentaire 7" xfId="61906" hidden="1" xr:uid="{52E15D05-4A17-4519-B5E5-804AF82520A1}"/>
    <cellStyle name="Commentaire 7" xfId="62067" hidden="1" xr:uid="{D8B969DB-633D-4356-80C0-048F5832DD49}"/>
    <cellStyle name="Commentaire 7" xfId="62113" hidden="1" xr:uid="{B56FFA21-7E3D-4987-B325-149930C311B3}"/>
    <cellStyle name="Commentaire 7" xfId="62157" hidden="1" xr:uid="{AFF47192-D517-4B41-90B6-D962CB35E3BA}"/>
    <cellStyle name="Commentaire 7" xfId="62196" hidden="1" xr:uid="{EF872B28-1A60-482F-82EC-130E87E4AD7F}"/>
    <cellStyle name="Commentaire 7" xfId="62232" hidden="1" xr:uid="{80BBBEBB-E006-47DB-8CED-0F4C62B509B1}"/>
    <cellStyle name="Commentaire 7" xfId="62267" hidden="1" xr:uid="{3F7A2419-A776-4059-8C9F-84DE481A4529}"/>
    <cellStyle name="Commentaire 7" xfId="62326" hidden="1" xr:uid="{70695D1B-7448-4C7A-B4D6-02CA96B64C72}"/>
    <cellStyle name="Commentaire 7" xfId="62434" hidden="1" xr:uid="{1F97B08C-BCE4-4B1A-A1A6-01967283F2B7}"/>
    <cellStyle name="Commentaire 7" xfId="62525" hidden="1" xr:uid="{B8308189-AFC6-4C0C-B8A0-E9DB8352E94D}"/>
    <cellStyle name="Commentaire 7" xfId="62548" hidden="1" xr:uid="{26278035-562B-47C4-9FB8-164EC1795BB6}"/>
    <cellStyle name="Commentaire 7" xfId="62561" hidden="1" xr:uid="{F874D1D1-09B3-40DF-8822-A5F8A09411B5}"/>
    <cellStyle name="Commentaire 7" xfId="62486" hidden="1" xr:uid="{47C3A0A8-0D9B-450F-91F3-E8228E3EB92F}"/>
    <cellStyle name="Commentaire 7" xfId="62603" hidden="1" xr:uid="{47114B1F-CC09-4D8A-BDF1-BA59A796623E}"/>
    <cellStyle name="Commentaire 7" xfId="62653" hidden="1" xr:uid="{E377C877-BC73-429B-A90B-59440A6D049D}"/>
    <cellStyle name="Commentaire 7" xfId="62703" hidden="1" xr:uid="{F3361888-57C8-4CFE-9F4F-246840EE2DC3}"/>
    <cellStyle name="Commentaire 7" xfId="62753" hidden="1" xr:uid="{81CE40E6-4747-4CD7-B438-8E70D750BFC8}"/>
    <cellStyle name="Commentaire 7" xfId="62802" hidden="1" xr:uid="{9DC8DFE4-3CFC-4F3B-9C2E-B04E4FC5623E}"/>
    <cellStyle name="Commentaire 7" xfId="62850" hidden="1" xr:uid="{60D448F6-B8A5-40A5-BE5E-C8A3DFC73C73}"/>
    <cellStyle name="Commentaire 7" xfId="62897" hidden="1" xr:uid="{21D2AA28-A4CC-4B31-866B-6F266B6CD943}"/>
    <cellStyle name="Commentaire 7" xfId="62943" hidden="1" xr:uid="{122B920C-95EF-4ACC-BBC5-3671E6833D14}"/>
    <cellStyle name="Commentaire 7" xfId="62988" hidden="1" xr:uid="{91416871-0680-4148-8C47-8DD1798F891E}"/>
    <cellStyle name="Commentaire 7" xfId="63170" hidden="1" xr:uid="{E993CE58-8A2C-418D-915B-71DDEFE6DC17}"/>
    <cellStyle name="Commentaire 7" xfId="63105" hidden="1" xr:uid="{F5A8AFCB-0267-4FFC-B32B-D1526B68244C}"/>
    <cellStyle name="Commentaire 7" xfId="63267" hidden="1" xr:uid="{5E04DD67-1094-4702-9476-ACF6FDC50BA3}"/>
    <cellStyle name="Commentaire 7" xfId="63313" hidden="1" xr:uid="{F95A5E88-E31B-4639-ADA7-8C2BEECF8DD5}"/>
    <cellStyle name="Commentaire 7" xfId="63357" hidden="1" xr:uid="{4FB21367-1674-4E11-BB45-7DFF4D2910AB}"/>
    <cellStyle name="Commentaire 7" xfId="63396" hidden="1" xr:uid="{BE18C2DA-4D8A-4362-9673-F880F68696B6}"/>
    <cellStyle name="Commentaire 7" xfId="63432" hidden="1" xr:uid="{82012FEC-CDF8-4336-ACD2-6088D1AD43D3}"/>
    <cellStyle name="Commentaire 7" xfId="63467" hidden="1" xr:uid="{5E59F3F6-B304-45F6-9FE9-B88727A8F12A}"/>
    <cellStyle name="Commentaire 7" xfId="63526" hidden="1" xr:uid="{A9CB4454-3E33-40B6-ADA9-0EA342584659}"/>
    <cellStyle name="Commentaire 7" xfId="62376" xr:uid="{441ADB3B-481A-439D-83B9-0FCE41F5EDE1}"/>
    <cellStyle name="Commentaire 8" xfId="152" hidden="1" xr:uid="{00000000-0005-0000-0000-00004A5E0000}"/>
    <cellStyle name="Commentaire 8" xfId="254" hidden="1" xr:uid="{00000000-0005-0000-0000-00004B5E0000}"/>
    <cellStyle name="Commentaire 8" xfId="303" hidden="1" xr:uid="{00000000-0005-0000-0000-00004C5E0000}"/>
    <cellStyle name="Commentaire 8" xfId="353" hidden="1" xr:uid="{00000000-0005-0000-0000-00004D5E0000}"/>
    <cellStyle name="Commentaire 8" xfId="403" hidden="1" xr:uid="{00000000-0005-0000-0000-00004E5E0000}"/>
    <cellStyle name="Commentaire 8" xfId="453" hidden="1" xr:uid="{00000000-0005-0000-0000-00004F5E0000}"/>
    <cellStyle name="Commentaire 8" xfId="502" hidden="1" xr:uid="{00000000-0005-0000-0000-0000505E0000}"/>
    <cellStyle name="Commentaire 8" xfId="551" hidden="1" xr:uid="{00000000-0005-0000-0000-0000515E0000}"/>
    <cellStyle name="Commentaire 8" xfId="598" hidden="1" xr:uid="{00000000-0005-0000-0000-0000525E0000}"/>
    <cellStyle name="Commentaire 8" xfId="645" hidden="1" xr:uid="{00000000-0005-0000-0000-0000535E0000}"/>
    <cellStyle name="Commentaire 8" xfId="690" hidden="1" xr:uid="{00000000-0005-0000-0000-0000545E0000}"/>
    <cellStyle name="Commentaire 8" xfId="729" hidden="1" xr:uid="{00000000-0005-0000-0000-0000555E0000}"/>
    <cellStyle name="Commentaire 8" xfId="766" hidden="1" xr:uid="{00000000-0005-0000-0000-0000565E0000}"/>
    <cellStyle name="Commentaire 8" xfId="800" hidden="1" xr:uid="{00000000-0005-0000-0000-0000575E0000}"/>
    <cellStyle name="Commentaire 8" xfId="906" hidden="1" xr:uid="{00000000-0005-0000-0000-0000585E0000}"/>
    <cellStyle name="Commentaire 8" xfId="959" hidden="1" xr:uid="{00000000-0005-0000-0000-0000595E0000}"/>
    <cellStyle name="Commentaire 8" xfId="1031" hidden="1" xr:uid="{00000000-0005-0000-0000-00005A5E0000}"/>
    <cellStyle name="Commentaire 8" xfId="1077" hidden="1" xr:uid="{00000000-0005-0000-0000-00005B5E0000}"/>
    <cellStyle name="Commentaire 8" xfId="1121" hidden="1" xr:uid="{00000000-0005-0000-0000-00005C5E0000}"/>
    <cellStyle name="Commentaire 8" xfId="1160" hidden="1" xr:uid="{00000000-0005-0000-0000-00005D5E0000}"/>
    <cellStyle name="Commentaire 8" xfId="1196" hidden="1" xr:uid="{00000000-0005-0000-0000-00005E5E0000}"/>
    <cellStyle name="Commentaire 8" xfId="1231" hidden="1" xr:uid="{00000000-0005-0000-0000-00005F5E0000}"/>
    <cellStyle name="Commentaire 8" xfId="1273" hidden="1" xr:uid="{00000000-0005-0000-0000-0000605E0000}"/>
    <cellStyle name="Commentaire 8" xfId="1528" hidden="1" xr:uid="{00000000-0005-0000-0000-0000615E0000}"/>
    <cellStyle name="Commentaire 8" xfId="1630" hidden="1" xr:uid="{00000000-0005-0000-0000-0000625E0000}"/>
    <cellStyle name="Commentaire 8" xfId="1679" hidden="1" xr:uid="{00000000-0005-0000-0000-0000635E0000}"/>
    <cellStyle name="Commentaire 8" xfId="1729" hidden="1" xr:uid="{00000000-0005-0000-0000-0000645E0000}"/>
    <cellStyle name="Commentaire 8" xfId="1779" hidden="1" xr:uid="{00000000-0005-0000-0000-0000655E0000}"/>
    <cellStyle name="Commentaire 8" xfId="1829" hidden="1" xr:uid="{00000000-0005-0000-0000-0000665E0000}"/>
    <cellStyle name="Commentaire 8" xfId="1878" hidden="1" xr:uid="{00000000-0005-0000-0000-0000675E0000}"/>
    <cellStyle name="Commentaire 8" xfId="1927" hidden="1" xr:uid="{00000000-0005-0000-0000-0000685E0000}"/>
    <cellStyle name="Commentaire 8" xfId="1974" hidden="1" xr:uid="{00000000-0005-0000-0000-0000695E0000}"/>
    <cellStyle name="Commentaire 8" xfId="2021" hidden="1" xr:uid="{00000000-0005-0000-0000-00006A5E0000}"/>
    <cellStyle name="Commentaire 8" xfId="2066" hidden="1" xr:uid="{00000000-0005-0000-0000-00006B5E0000}"/>
    <cellStyle name="Commentaire 8" xfId="2105" hidden="1" xr:uid="{00000000-0005-0000-0000-00006C5E0000}"/>
    <cellStyle name="Commentaire 8" xfId="2142" hidden="1" xr:uid="{00000000-0005-0000-0000-00006D5E0000}"/>
    <cellStyle name="Commentaire 8" xfId="2176" hidden="1" xr:uid="{00000000-0005-0000-0000-00006E5E0000}"/>
    <cellStyle name="Commentaire 8" xfId="2282" hidden="1" xr:uid="{00000000-0005-0000-0000-00006F5E0000}"/>
    <cellStyle name="Commentaire 8" xfId="2335" hidden="1" xr:uid="{00000000-0005-0000-0000-0000705E0000}"/>
    <cellStyle name="Commentaire 8" xfId="2407" hidden="1" xr:uid="{00000000-0005-0000-0000-0000715E0000}"/>
    <cellStyle name="Commentaire 8" xfId="2453" hidden="1" xr:uid="{00000000-0005-0000-0000-0000725E0000}"/>
    <cellStyle name="Commentaire 8" xfId="2497" hidden="1" xr:uid="{00000000-0005-0000-0000-0000735E0000}"/>
    <cellStyle name="Commentaire 8" xfId="2536" hidden="1" xr:uid="{00000000-0005-0000-0000-0000745E0000}"/>
    <cellStyle name="Commentaire 8" xfId="2572" hidden="1" xr:uid="{00000000-0005-0000-0000-0000755E0000}"/>
    <cellStyle name="Commentaire 8" xfId="2607" hidden="1" xr:uid="{00000000-0005-0000-0000-0000765E0000}"/>
    <cellStyle name="Commentaire 8" xfId="2648" hidden="1" xr:uid="{00000000-0005-0000-0000-0000775E0000}"/>
    <cellStyle name="Commentaire 8" xfId="1447" hidden="1" xr:uid="{00000000-0005-0000-0000-0000785E0000}"/>
    <cellStyle name="Commentaire 8" xfId="2825" hidden="1" xr:uid="{00000000-0005-0000-0000-0000795E0000}"/>
    <cellStyle name="Commentaire 8" xfId="2874" hidden="1" xr:uid="{00000000-0005-0000-0000-00007A5E0000}"/>
    <cellStyle name="Commentaire 8" xfId="2923" hidden="1" xr:uid="{00000000-0005-0000-0000-00007B5E0000}"/>
    <cellStyle name="Commentaire 8" xfId="2973" hidden="1" xr:uid="{00000000-0005-0000-0000-00007C5E0000}"/>
    <cellStyle name="Commentaire 8" xfId="3023" hidden="1" xr:uid="{00000000-0005-0000-0000-00007D5E0000}"/>
    <cellStyle name="Commentaire 8" xfId="3072" hidden="1" xr:uid="{00000000-0005-0000-0000-00007E5E0000}"/>
    <cellStyle name="Commentaire 8" xfId="3121" hidden="1" xr:uid="{00000000-0005-0000-0000-00007F5E0000}"/>
    <cellStyle name="Commentaire 8" xfId="3168" hidden="1" xr:uid="{00000000-0005-0000-0000-0000805E0000}"/>
    <cellStyle name="Commentaire 8" xfId="3215" hidden="1" xr:uid="{00000000-0005-0000-0000-0000815E0000}"/>
    <cellStyle name="Commentaire 8" xfId="3260" hidden="1" xr:uid="{00000000-0005-0000-0000-0000825E0000}"/>
    <cellStyle name="Commentaire 8" xfId="3299" hidden="1" xr:uid="{00000000-0005-0000-0000-0000835E0000}"/>
    <cellStyle name="Commentaire 8" xfId="3336" hidden="1" xr:uid="{00000000-0005-0000-0000-0000845E0000}"/>
    <cellStyle name="Commentaire 8" xfId="3370" hidden="1" xr:uid="{00000000-0005-0000-0000-0000855E0000}"/>
    <cellStyle name="Commentaire 8" xfId="3475" hidden="1" xr:uid="{00000000-0005-0000-0000-0000865E0000}"/>
    <cellStyle name="Commentaire 8" xfId="3528" hidden="1" xr:uid="{00000000-0005-0000-0000-0000875E0000}"/>
    <cellStyle name="Commentaire 8" xfId="3599" hidden="1" xr:uid="{00000000-0005-0000-0000-0000885E0000}"/>
    <cellStyle name="Commentaire 8" xfId="3645" hidden="1" xr:uid="{00000000-0005-0000-0000-0000895E0000}"/>
    <cellStyle name="Commentaire 8" xfId="3689" hidden="1" xr:uid="{00000000-0005-0000-0000-00008A5E0000}"/>
    <cellStyle name="Commentaire 8" xfId="3728" hidden="1" xr:uid="{00000000-0005-0000-0000-00008B5E0000}"/>
    <cellStyle name="Commentaire 8" xfId="3764" hidden="1" xr:uid="{00000000-0005-0000-0000-00008C5E0000}"/>
    <cellStyle name="Commentaire 8" xfId="3799" hidden="1" xr:uid="{00000000-0005-0000-0000-00008D5E0000}"/>
    <cellStyle name="Commentaire 8" xfId="3839" hidden="1" xr:uid="{00000000-0005-0000-0000-00008E5E0000}"/>
    <cellStyle name="Commentaire 8" xfId="1666" hidden="1" xr:uid="{00000000-0005-0000-0000-00008F5E0000}"/>
    <cellStyle name="Commentaire 8" xfId="3935" hidden="1" xr:uid="{00000000-0005-0000-0000-0000905E0000}"/>
    <cellStyle name="Commentaire 8" xfId="3984" hidden="1" xr:uid="{00000000-0005-0000-0000-0000915E0000}"/>
    <cellStyle name="Commentaire 8" xfId="4034" hidden="1" xr:uid="{00000000-0005-0000-0000-0000925E0000}"/>
    <cellStyle name="Commentaire 8" xfId="4084" hidden="1" xr:uid="{00000000-0005-0000-0000-0000935E0000}"/>
    <cellStyle name="Commentaire 8" xfId="4134" hidden="1" xr:uid="{00000000-0005-0000-0000-0000945E0000}"/>
    <cellStyle name="Commentaire 8" xfId="4183" hidden="1" xr:uid="{00000000-0005-0000-0000-0000955E0000}"/>
    <cellStyle name="Commentaire 8" xfId="4232" hidden="1" xr:uid="{00000000-0005-0000-0000-0000965E0000}"/>
    <cellStyle name="Commentaire 8" xfId="4279" hidden="1" xr:uid="{00000000-0005-0000-0000-0000975E0000}"/>
    <cellStyle name="Commentaire 8" xfId="4326" hidden="1" xr:uid="{00000000-0005-0000-0000-0000985E0000}"/>
    <cellStyle name="Commentaire 8" xfId="4371" hidden="1" xr:uid="{00000000-0005-0000-0000-0000995E0000}"/>
    <cellStyle name="Commentaire 8" xfId="4410" hidden="1" xr:uid="{00000000-0005-0000-0000-00009A5E0000}"/>
    <cellStyle name="Commentaire 8" xfId="4447" hidden="1" xr:uid="{00000000-0005-0000-0000-00009B5E0000}"/>
    <cellStyle name="Commentaire 8" xfId="4481" hidden="1" xr:uid="{00000000-0005-0000-0000-00009C5E0000}"/>
    <cellStyle name="Commentaire 8" xfId="4581" hidden="1" xr:uid="{00000000-0005-0000-0000-00009D5E0000}"/>
    <cellStyle name="Commentaire 8" xfId="4633" hidden="1" xr:uid="{00000000-0005-0000-0000-00009E5E0000}"/>
    <cellStyle name="Commentaire 8" xfId="4703" hidden="1" xr:uid="{00000000-0005-0000-0000-00009F5E0000}"/>
    <cellStyle name="Commentaire 8" xfId="4749" hidden="1" xr:uid="{00000000-0005-0000-0000-0000A05E0000}"/>
    <cellStyle name="Commentaire 8" xfId="4793" hidden="1" xr:uid="{00000000-0005-0000-0000-0000A15E0000}"/>
    <cellStyle name="Commentaire 8" xfId="4832" hidden="1" xr:uid="{00000000-0005-0000-0000-0000A25E0000}"/>
    <cellStyle name="Commentaire 8" xfId="4868" hidden="1" xr:uid="{00000000-0005-0000-0000-0000A35E0000}"/>
    <cellStyle name="Commentaire 8" xfId="4903" hidden="1" xr:uid="{00000000-0005-0000-0000-0000A45E0000}"/>
    <cellStyle name="Commentaire 8" xfId="4939" hidden="1" xr:uid="{00000000-0005-0000-0000-0000A55E0000}"/>
    <cellStyle name="Commentaire 8" xfId="2697" hidden="1" xr:uid="{00000000-0005-0000-0000-0000A65E0000}"/>
    <cellStyle name="Commentaire 8" xfId="5036" hidden="1" xr:uid="{00000000-0005-0000-0000-0000A75E0000}"/>
    <cellStyle name="Commentaire 8" xfId="5084" hidden="1" xr:uid="{00000000-0005-0000-0000-0000A85E0000}"/>
    <cellStyle name="Commentaire 8" xfId="5133" hidden="1" xr:uid="{00000000-0005-0000-0000-0000A95E0000}"/>
    <cellStyle name="Commentaire 8" xfId="5183" hidden="1" xr:uid="{00000000-0005-0000-0000-0000AA5E0000}"/>
    <cellStyle name="Commentaire 8" xfId="5233" hidden="1" xr:uid="{00000000-0005-0000-0000-0000AB5E0000}"/>
    <cellStyle name="Commentaire 8" xfId="5282" hidden="1" xr:uid="{00000000-0005-0000-0000-0000AC5E0000}"/>
    <cellStyle name="Commentaire 8" xfId="5331" hidden="1" xr:uid="{00000000-0005-0000-0000-0000AD5E0000}"/>
    <cellStyle name="Commentaire 8" xfId="5378" hidden="1" xr:uid="{00000000-0005-0000-0000-0000AE5E0000}"/>
    <cellStyle name="Commentaire 8" xfId="5425" hidden="1" xr:uid="{00000000-0005-0000-0000-0000AF5E0000}"/>
    <cellStyle name="Commentaire 8" xfId="5470" hidden="1" xr:uid="{00000000-0005-0000-0000-0000B05E0000}"/>
    <cellStyle name="Commentaire 8" xfId="5509" hidden="1" xr:uid="{00000000-0005-0000-0000-0000B15E0000}"/>
    <cellStyle name="Commentaire 8" xfId="5546" hidden="1" xr:uid="{00000000-0005-0000-0000-0000B25E0000}"/>
    <cellStyle name="Commentaire 8" xfId="5580" hidden="1" xr:uid="{00000000-0005-0000-0000-0000B35E0000}"/>
    <cellStyle name="Commentaire 8" xfId="5680" hidden="1" xr:uid="{00000000-0005-0000-0000-0000B45E0000}"/>
    <cellStyle name="Commentaire 8" xfId="5731" hidden="1" xr:uid="{00000000-0005-0000-0000-0000B55E0000}"/>
    <cellStyle name="Commentaire 8" xfId="5800" hidden="1" xr:uid="{00000000-0005-0000-0000-0000B65E0000}"/>
    <cellStyle name="Commentaire 8" xfId="5846" hidden="1" xr:uid="{00000000-0005-0000-0000-0000B75E0000}"/>
    <cellStyle name="Commentaire 8" xfId="5890" hidden="1" xr:uid="{00000000-0005-0000-0000-0000B85E0000}"/>
    <cellStyle name="Commentaire 8" xfId="5929" hidden="1" xr:uid="{00000000-0005-0000-0000-0000B95E0000}"/>
    <cellStyle name="Commentaire 8" xfId="5965" hidden="1" xr:uid="{00000000-0005-0000-0000-0000BA5E0000}"/>
    <cellStyle name="Commentaire 8" xfId="6000" hidden="1" xr:uid="{00000000-0005-0000-0000-0000BB5E0000}"/>
    <cellStyle name="Commentaire 8" xfId="6036" hidden="1" xr:uid="{00000000-0005-0000-0000-0000BC5E0000}"/>
    <cellStyle name="Commentaire 8" xfId="6211" hidden="1" xr:uid="{00000000-0005-0000-0000-0000BD5E0000}"/>
    <cellStyle name="Commentaire 8" xfId="6313" hidden="1" xr:uid="{00000000-0005-0000-0000-0000BE5E0000}"/>
    <cellStyle name="Commentaire 8" xfId="6362" hidden="1" xr:uid="{00000000-0005-0000-0000-0000BF5E0000}"/>
    <cellStyle name="Commentaire 8" xfId="6412" hidden="1" xr:uid="{00000000-0005-0000-0000-0000C05E0000}"/>
    <cellStyle name="Commentaire 8" xfId="6462" hidden="1" xr:uid="{00000000-0005-0000-0000-0000C15E0000}"/>
    <cellStyle name="Commentaire 8" xfId="6512" hidden="1" xr:uid="{00000000-0005-0000-0000-0000C25E0000}"/>
    <cellStyle name="Commentaire 8" xfId="6561" hidden="1" xr:uid="{00000000-0005-0000-0000-0000C35E0000}"/>
    <cellStyle name="Commentaire 8" xfId="6610" hidden="1" xr:uid="{00000000-0005-0000-0000-0000C45E0000}"/>
    <cellStyle name="Commentaire 8" xfId="6657" hidden="1" xr:uid="{00000000-0005-0000-0000-0000C55E0000}"/>
    <cellStyle name="Commentaire 8" xfId="6704" hidden="1" xr:uid="{00000000-0005-0000-0000-0000C65E0000}"/>
    <cellStyle name="Commentaire 8" xfId="6749" hidden="1" xr:uid="{00000000-0005-0000-0000-0000C75E0000}"/>
    <cellStyle name="Commentaire 8" xfId="6788" hidden="1" xr:uid="{00000000-0005-0000-0000-0000C85E0000}"/>
    <cellStyle name="Commentaire 8" xfId="6825" hidden="1" xr:uid="{00000000-0005-0000-0000-0000C95E0000}"/>
    <cellStyle name="Commentaire 8" xfId="6859" hidden="1" xr:uid="{00000000-0005-0000-0000-0000CA5E0000}"/>
    <cellStyle name="Commentaire 8" xfId="6963" hidden="1" xr:uid="{00000000-0005-0000-0000-0000CB5E0000}"/>
    <cellStyle name="Commentaire 8" xfId="7016" hidden="1" xr:uid="{00000000-0005-0000-0000-0000CC5E0000}"/>
    <cellStyle name="Commentaire 8" xfId="7088" hidden="1" xr:uid="{00000000-0005-0000-0000-0000CD5E0000}"/>
    <cellStyle name="Commentaire 8" xfId="7134" hidden="1" xr:uid="{00000000-0005-0000-0000-0000CE5E0000}"/>
    <cellStyle name="Commentaire 8" xfId="7178" hidden="1" xr:uid="{00000000-0005-0000-0000-0000CF5E0000}"/>
    <cellStyle name="Commentaire 8" xfId="7217" hidden="1" xr:uid="{00000000-0005-0000-0000-0000D05E0000}"/>
    <cellStyle name="Commentaire 8" xfId="7253" hidden="1" xr:uid="{00000000-0005-0000-0000-0000D15E0000}"/>
    <cellStyle name="Commentaire 8" xfId="7288" hidden="1" xr:uid="{00000000-0005-0000-0000-0000D25E0000}"/>
    <cellStyle name="Commentaire 8" xfId="7329" hidden="1" xr:uid="{00000000-0005-0000-0000-0000D35E0000}"/>
    <cellStyle name="Commentaire 8" xfId="7488" hidden="1" xr:uid="{00000000-0005-0000-0000-0000D45E0000}"/>
    <cellStyle name="Commentaire 8" xfId="7581" hidden="1" xr:uid="{00000000-0005-0000-0000-0000D55E0000}"/>
    <cellStyle name="Commentaire 8" xfId="7629" hidden="1" xr:uid="{00000000-0005-0000-0000-0000D65E0000}"/>
    <cellStyle name="Commentaire 8" xfId="7679" hidden="1" xr:uid="{00000000-0005-0000-0000-0000D75E0000}"/>
    <cellStyle name="Commentaire 8" xfId="7729" hidden="1" xr:uid="{00000000-0005-0000-0000-0000D85E0000}"/>
    <cellStyle name="Commentaire 8" xfId="7779" hidden="1" xr:uid="{00000000-0005-0000-0000-0000D95E0000}"/>
    <cellStyle name="Commentaire 8" xfId="7828" hidden="1" xr:uid="{00000000-0005-0000-0000-0000DA5E0000}"/>
    <cellStyle name="Commentaire 8" xfId="7877" hidden="1" xr:uid="{00000000-0005-0000-0000-0000DB5E0000}"/>
    <cellStyle name="Commentaire 8" xfId="7924" hidden="1" xr:uid="{00000000-0005-0000-0000-0000DC5E0000}"/>
    <cellStyle name="Commentaire 8" xfId="7971" hidden="1" xr:uid="{00000000-0005-0000-0000-0000DD5E0000}"/>
    <cellStyle name="Commentaire 8" xfId="8016" hidden="1" xr:uid="{00000000-0005-0000-0000-0000DE5E0000}"/>
    <cellStyle name="Commentaire 8" xfId="8055" hidden="1" xr:uid="{00000000-0005-0000-0000-0000DF5E0000}"/>
    <cellStyle name="Commentaire 8" xfId="8092" hidden="1" xr:uid="{00000000-0005-0000-0000-0000E05E0000}"/>
    <cellStyle name="Commentaire 8" xfId="8126" hidden="1" xr:uid="{00000000-0005-0000-0000-0000E15E0000}"/>
    <cellStyle name="Commentaire 8" xfId="8228" hidden="1" xr:uid="{00000000-0005-0000-0000-0000E25E0000}"/>
    <cellStyle name="Commentaire 8" xfId="8279" hidden="1" xr:uid="{00000000-0005-0000-0000-0000E35E0000}"/>
    <cellStyle name="Commentaire 8" xfId="8349" hidden="1" xr:uid="{00000000-0005-0000-0000-0000E45E0000}"/>
    <cellStyle name="Commentaire 8" xfId="8395" hidden="1" xr:uid="{00000000-0005-0000-0000-0000E55E0000}"/>
    <cellStyle name="Commentaire 8" xfId="8439" hidden="1" xr:uid="{00000000-0005-0000-0000-0000E65E0000}"/>
    <cellStyle name="Commentaire 8" xfId="8478" hidden="1" xr:uid="{00000000-0005-0000-0000-0000E75E0000}"/>
    <cellStyle name="Commentaire 8" xfId="8514" hidden="1" xr:uid="{00000000-0005-0000-0000-0000E85E0000}"/>
    <cellStyle name="Commentaire 8" xfId="8549" hidden="1" xr:uid="{00000000-0005-0000-0000-0000E95E0000}"/>
    <cellStyle name="Commentaire 8" xfId="8587" hidden="1" xr:uid="{00000000-0005-0000-0000-0000EA5E0000}"/>
    <cellStyle name="Commentaire 8" xfId="7428" hidden="1" xr:uid="{00000000-0005-0000-0000-0000EB5E0000}"/>
    <cellStyle name="Commentaire 8" xfId="8688" hidden="1" xr:uid="{00000000-0005-0000-0000-0000EC5E0000}"/>
    <cellStyle name="Commentaire 8" xfId="8737" hidden="1" xr:uid="{00000000-0005-0000-0000-0000ED5E0000}"/>
    <cellStyle name="Commentaire 8" xfId="8787" hidden="1" xr:uid="{00000000-0005-0000-0000-0000EE5E0000}"/>
    <cellStyle name="Commentaire 8" xfId="8836" hidden="1" xr:uid="{00000000-0005-0000-0000-0000EF5E0000}"/>
    <cellStyle name="Commentaire 8" xfId="8886" hidden="1" xr:uid="{00000000-0005-0000-0000-0000F05E0000}"/>
    <cellStyle name="Commentaire 8" xfId="8935" hidden="1" xr:uid="{00000000-0005-0000-0000-0000F15E0000}"/>
    <cellStyle name="Commentaire 8" xfId="8984" hidden="1" xr:uid="{00000000-0005-0000-0000-0000F25E0000}"/>
    <cellStyle name="Commentaire 8" xfId="9031" hidden="1" xr:uid="{00000000-0005-0000-0000-0000F35E0000}"/>
    <cellStyle name="Commentaire 8" xfId="9078" hidden="1" xr:uid="{00000000-0005-0000-0000-0000F45E0000}"/>
    <cellStyle name="Commentaire 8" xfId="9123" hidden="1" xr:uid="{00000000-0005-0000-0000-0000F55E0000}"/>
    <cellStyle name="Commentaire 8" xfId="9162" hidden="1" xr:uid="{00000000-0005-0000-0000-0000F65E0000}"/>
    <cellStyle name="Commentaire 8" xfId="9199" hidden="1" xr:uid="{00000000-0005-0000-0000-0000F75E0000}"/>
    <cellStyle name="Commentaire 8" xfId="9233" hidden="1" xr:uid="{00000000-0005-0000-0000-0000F85E0000}"/>
    <cellStyle name="Commentaire 8" xfId="9339" hidden="1" xr:uid="{00000000-0005-0000-0000-0000F95E0000}"/>
    <cellStyle name="Commentaire 8" xfId="9392" hidden="1" xr:uid="{00000000-0005-0000-0000-0000FA5E0000}"/>
    <cellStyle name="Commentaire 8" xfId="9464" hidden="1" xr:uid="{00000000-0005-0000-0000-0000FB5E0000}"/>
    <cellStyle name="Commentaire 8" xfId="9510" hidden="1" xr:uid="{00000000-0005-0000-0000-0000FC5E0000}"/>
    <cellStyle name="Commentaire 8" xfId="9554" hidden="1" xr:uid="{00000000-0005-0000-0000-0000FD5E0000}"/>
    <cellStyle name="Commentaire 8" xfId="9593" hidden="1" xr:uid="{00000000-0005-0000-0000-0000FE5E0000}"/>
    <cellStyle name="Commentaire 8" xfId="9629" hidden="1" xr:uid="{00000000-0005-0000-0000-0000FF5E0000}"/>
    <cellStyle name="Commentaire 8" xfId="9664" hidden="1" xr:uid="{00000000-0005-0000-0000-0000005F0000}"/>
    <cellStyle name="Commentaire 8" xfId="9706" hidden="1" xr:uid="{00000000-0005-0000-0000-0000015F0000}"/>
    <cellStyle name="Commentaire 8" xfId="9868" hidden="1" xr:uid="{00000000-0005-0000-0000-0000025F0000}"/>
    <cellStyle name="Commentaire 8" xfId="9961" hidden="1" xr:uid="{00000000-0005-0000-0000-0000035F0000}"/>
    <cellStyle name="Commentaire 8" xfId="10009" hidden="1" xr:uid="{00000000-0005-0000-0000-0000045F0000}"/>
    <cellStyle name="Commentaire 8" xfId="10059" hidden="1" xr:uid="{00000000-0005-0000-0000-0000055F0000}"/>
    <cellStyle name="Commentaire 8" xfId="10109" hidden="1" xr:uid="{00000000-0005-0000-0000-0000065F0000}"/>
    <cellStyle name="Commentaire 8" xfId="10159" hidden="1" xr:uid="{00000000-0005-0000-0000-0000075F0000}"/>
    <cellStyle name="Commentaire 8" xfId="10208" hidden="1" xr:uid="{00000000-0005-0000-0000-0000085F0000}"/>
    <cellStyle name="Commentaire 8" xfId="10257" hidden="1" xr:uid="{00000000-0005-0000-0000-0000095F0000}"/>
    <cellStyle name="Commentaire 8" xfId="10304" hidden="1" xr:uid="{00000000-0005-0000-0000-00000A5F0000}"/>
    <cellStyle name="Commentaire 8" xfId="10351" hidden="1" xr:uid="{00000000-0005-0000-0000-00000B5F0000}"/>
    <cellStyle name="Commentaire 8" xfId="10396" hidden="1" xr:uid="{00000000-0005-0000-0000-00000C5F0000}"/>
    <cellStyle name="Commentaire 8" xfId="10435" hidden="1" xr:uid="{00000000-0005-0000-0000-00000D5F0000}"/>
    <cellStyle name="Commentaire 8" xfId="10472" hidden="1" xr:uid="{00000000-0005-0000-0000-00000E5F0000}"/>
    <cellStyle name="Commentaire 8" xfId="10506" hidden="1" xr:uid="{00000000-0005-0000-0000-00000F5F0000}"/>
    <cellStyle name="Commentaire 8" xfId="10608" hidden="1" xr:uid="{00000000-0005-0000-0000-0000105F0000}"/>
    <cellStyle name="Commentaire 8" xfId="10659" hidden="1" xr:uid="{00000000-0005-0000-0000-0000115F0000}"/>
    <cellStyle name="Commentaire 8" xfId="10729" hidden="1" xr:uid="{00000000-0005-0000-0000-0000125F0000}"/>
    <cellStyle name="Commentaire 8" xfId="10775" hidden="1" xr:uid="{00000000-0005-0000-0000-0000135F0000}"/>
    <cellStyle name="Commentaire 8" xfId="10819" hidden="1" xr:uid="{00000000-0005-0000-0000-0000145F0000}"/>
    <cellStyle name="Commentaire 8" xfId="10858" hidden="1" xr:uid="{00000000-0005-0000-0000-0000155F0000}"/>
    <cellStyle name="Commentaire 8" xfId="10894" hidden="1" xr:uid="{00000000-0005-0000-0000-0000165F0000}"/>
    <cellStyle name="Commentaire 8" xfId="10929" hidden="1" xr:uid="{00000000-0005-0000-0000-0000175F0000}"/>
    <cellStyle name="Commentaire 8" xfId="10968" hidden="1" xr:uid="{00000000-0005-0000-0000-0000185F0000}"/>
    <cellStyle name="Commentaire 8" xfId="9808" hidden="1" xr:uid="{00000000-0005-0000-0000-0000195F0000}"/>
    <cellStyle name="Commentaire 8" xfId="11030" hidden="1" xr:uid="{00000000-0005-0000-0000-00001A5F0000}"/>
    <cellStyle name="Commentaire 8" xfId="11079" hidden="1" xr:uid="{00000000-0005-0000-0000-00001B5F0000}"/>
    <cellStyle name="Commentaire 8" xfId="11129" hidden="1" xr:uid="{00000000-0005-0000-0000-00001C5F0000}"/>
    <cellStyle name="Commentaire 8" xfId="11179" hidden="1" xr:uid="{00000000-0005-0000-0000-00001D5F0000}"/>
    <cellStyle name="Commentaire 8" xfId="11229" hidden="1" xr:uid="{00000000-0005-0000-0000-00001E5F0000}"/>
    <cellStyle name="Commentaire 8" xfId="11278" hidden="1" xr:uid="{00000000-0005-0000-0000-00001F5F0000}"/>
    <cellStyle name="Commentaire 8" xfId="11327" hidden="1" xr:uid="{00000000-0005-0000-0000-0000205F0000}"/>
    <cellStyle name="Commentaire 8" xfId="11374" hidden="1" xr:uid="{00000000-0005-0000-0000-0000215F0000}"/>
    <cellStyle name="Commentaire 8" xfId="11421" hidden="1" xr:uid="{00000000-0005-0000-0000-0000225F0000}"/>
    <cellStyle name="Commentaire 8" xfId="11466" hidden="1" xr:uid="{00000000-0005-0000-0000-0000235F0000}"/>
    <cellStyle name="Commentaire 8" xfId="11505" hidden="1" xr:uid="{00000000-0005-0000-0000-0000245F0000}"/>
    <cellStyle name="Commentaire 8" xfId="11542" hidden="1" xr:uid="{00000000-0005-0000-0000-0000255F0000}"/>
    <cellStyle name="Commentaire 8" xfId="11576" hidden="1" xr:uid="{00000000-0005-0000-0000-0000265F0000}"/>
    <cellStyle name="Commentaire 8" xfId="11678" hidden="1" xr:uid="{00000000-0005-0000-0000-0000275F0000}"/>
    <cellStyle name="Commentaire 8" xfId="11731" hidden="1" xr:uid="{00000000-0005-0000-0000-0000285F0000}"/>
    <cellStyle name="Commentaire 8" xfId="11800" hidden="1" xr:uid="{00000000-0005-0000-0000-0000295F0000}"/>
    <cellStyle name="Commentaire 8" xfId="11846" hidden="1" xr:uid="{00000000-0005-0000-0000-00002A5F0000}"/>
    <cellStyle name="Commentaire 8" xfId="11890" hidden="1" xr:uid="{00000000-0005-0000-0000-00002B5F0000}"/>
    <cellStyle name="Commentaire 8" xfId="11929" hidden="1" xr:uid="{00000000-0005-0000-0000-00002C5F0000}"/>
    <cellStyle name="Commentaire 8" xfId="11965" hidden="1" xr:uid="{00000000-0005-0000-0000-00002D5F0000}"/>
    <cellStyle name="Commentaire 8" xfId="12000" hidden="1" xr:uid="{00000000-0005-0000-0000-00002E5F0000}"/>
    <cellStyle name="Commentaire 8" xfId="12037" hidden="1" xr:uid="{00000000-0005-0000-0000-00002F5F0000}"/>
    <cellStyle name="Commentaire 8" xfId="12168" hidden="1" xr:uid="{00000000-0005-0000-0000-0000305F0000}"/>
    <cellStyle name="Commentaire 8" xfId="12260" hidden="1" xr:uid="{00000000-0005-0000-0000-0000315F0000}"/>
    <cellStyle name="Commentaire 8" xfId="12308" hidden="1" xr:uid="{00000000-0005-0000-0000-0000325F0000}"/>
    <cellStyle name="Commentaire 8" xfId="12358" hidden="1" xr:uid="{00000000-0005-0000-0000-0000335F0000}"/>
    <cellStyle name="Commentaire 8" xfId="12408" hidden="1" xr:uid="{00000000-0005-0000-0000-0000345F0000}"/>
    <cellStyle name="Commentaire 8" xfId="12458" hidden="1" xr:uid="{00000000-0005-0000-0000-0000355F0000}"/>
    <cellStyle name="Commentaire 8" xfId="12507" hidden="1" xr:uid="{00000000-0005-0000-0000-0000365F0000}"/>
    <cellStyle name="Commentaire 8" xfId="12556" hidden="1" xr:uid="{00000000-0005-0000-0000-0000375F0000}"/>
    <cellStyle name="Commentaire 8" xfId="12603" hidden="1" xr:uid="{00000000-0005-0000-0000-0000385F0000}"/>
    <cellStyle name="Commentaire 8" xfId="12650" hidden="1" xr:uid="{00000000-0005-0000-0000-0000395F0000}"/>
    <cellStyle name="Commentaire 8" xfId="12695" hidden="1" xr:uid="{00000000-0005-0000-0000-00003A5F0000}"/>
    <cellStyle name="Commentaire 8" xfId="12734" hidden="1" xr:uid="{00000000-0005-0000-0000-00003B5F0000}"/>
    <cellStyle name="Commentaire 8" xfId="12771" hidden="1" xr:uid="{00000000-0005-0000-0000-00003C5F0000}"/>
    <cellStyle name="Commentaire 8" xfId="12805" hidden="1" xr:uid="{00000000-0005-0000-0000-00003D5F0000}"/>
    <cellStyle name="Commentaire 8" xfId="12906" hidden="1" xr:uid="{00000000-0005-0000-0000-00003E5F0000}"/>
    <cellStyle name="Commentaire 8" xfId="12957" hidden="1" xr:uid="{00000000-0005-0000-0000-00003F5F0000}"/>
    <cellStyle name="Commentaire 8" xfId="13026" hidden="1" xr:uid="{00000000-0005-0000-0000-0000405F0000}"/>
    <cellStyle name="Commentaire 8" xfId="13072" hidden="1" xr:uid="{00000000-0005-0000-0000-0000415F0000}"/>
    <cellStyle name="Commentaire 8" xfId="13116" hidden="1" xr:uid="{00000000-0005-0000-0000-0000425F0000}"/>
    <cellStyle name="Commentaire 8" xfId="13155" hidden="1" xr:uid="{00000000-0005-0000-0000-0000435F0000}"/>
    <cellStyle name="Commentaire 8" xfId="13191" hidden="1" xr:uid="{00000000-0005-0000-0000-0000445F0000}"/>
    <cellStyle name="Commentaire 8" xfId="13226" hidden="1" xr:uid="{00000000-0005-0000-0000-0000455F0000}"/>
    <cellStyle name="Commentaire 8" xfId="13262" hidden="1" xr:uid="{00000000-0005-0000-0000-0000465F0000}"/>
    <cellStyle name="Commentaire 8" xfId="12109" hidden="1" xr:uid="{00000000-0005-0000-0000-0000475F0000}"/>
    <cellStyle name="Commentaire 8" xfId="9753" hidden="1" xr:uid="{00000000-0005-0000-0000-0000485F0000}"/>
    <cellStyle name="Commentaire 8" xfId="13311" hidden="1" xr:uid="{00000000-0005-0000-0000-0000495F0000}"/>
    <cellStyle name="Commentaire 8" xfId="13360" hidden="1" xr:uid="{00000000-0005-0000-0000-00004A5F0000}"/>
    <cellStyle name="Commentaire 8" xfId="13409" hidden="1" xr:uid="{00000000-0005-0000-0000-00004B5F0000}"/>
    <cellStyle name="Commentaire 8" xfId="13458" hidden="1" xr:uid="{00000000-0005-0000-0000-00004C5F0000}"/>
    <cellStyle name="Commentaire 8" xfId="13506" hidden="1" xr:uid="{00000000-0005-0000-0000-00004D5F0000}"/>
    <cellStyle name="Commentaire 8" xfId="13554" hidden="1" xr:uid="{00000000-0005-0000-0000-00004E5F0000}"/>
    <cellStyle name="Commentaire 8" xfId="13600" hidden="1" xr:uid="{00000000-0005-0000-0000-00004F5F0000}"/>
    <cellStyle name="Commentaire 8" xfId="13647" hidden="1" xr:uid="{00000000-0005-0000-0000-0000505F0000}"/>
    <cellStyle name="Commentaire 8" xfId="13692" hidden="1" xr:uid="{00000000-0005-0000-0000-0000515F0000}"/>
    <cellStyle name="Commentaire 8" xfId="13731" hidden="1" xr:uid="{00000000-0005-0000-0000-0000525F0000}"/>
    <cellStyle name="Commentaire 8" xfId="13768" hidden="1" xr:uid="{00000000-0005-0000-0000-0000535F0000}"/>
    <cellStyle name="Commentaire 8" xfId="13802" hidden="1" xr:uid="{00000000-0005-0000-0000-0000545F0000}"/>
    <cellStyle name="Commentaire 8" xfId="13902" hidden="1" xr:uid="{00000000-0005-0000-0000-0000555F0000}"/>
    <cellStyle name="Commentaire 8" xfId="13953" hidden="1" xr:uid="{00000000-0005-0000-0000-0000565F0000}"/>
    <cellStyle name="Commentaire 8" xfId="14022" hidden="1" xr:uid="{00000000-0005-0000-0000-0000575F0000}"/>
    <cellStyle name="Commentaire 8" xfId="14068" hidden="1" xr:uid="{00000000-0005-0000-0000-0000585F0000}"/>
    <cellStyle name="Commentaire 8" xfId="14112" hidden="1" xr:uid="{00000000-0005-0000-0000-0000595F0000}"/>
    <cellStyle name="Commentaire 8" xfId="14151" hidden="1" xr:uid="{00000000-0005-0000-0000-00005A5F0000}"/>
    <cellStyle name="Commentaire 8" xfId="14187" hidden="1" xr:uid="{00000000-0005-0000-0000-00005B5F0000}"/>
    <cellStyle name="Commentaire 8" xfId="14222" hidden="1" xr:uid="{00000000-0005-0000-0000-00005C5F0000}"/>
    <cellStyle name="Commentaire 8" xfId="14258" hidden="1" xr:uid="{00000000-0005-0000-0000-00005D5F0000}"/>
    <cellStyle name="Commentaire 8" xfId="14367" hidden="1" xr:uid="{00000000-0005-0000-0000-00005E5F0000}"/>
    <cellStyle name="Commentaire 8" xfId="14459" hidden="1" xr:uid="{00000000-0005-0000-0000-00005F5F0000}"/>
    <cellStyle name="Commentaire 8" xfId="14507" hidden="1" xr:uid="{00000000-0005-0000-0000-0000605F0000}"/>
    <cellStyle name="Commentaire 8" xfId="14557" hidden="1" xr:uid="{00000000-0005-0000-0000-0000615F0000}"/>
    <cellStyle name="Commentaire 8" xfId="14607" hidden="1" xr:uid="{00000000-0005-0000-0000-0000625F0000}"/>
    <cellStyle name="Commentaire 8" xfId="14657" hidden="1" xr:uid="{00000000-0005-0000-0000-0000635F0000}"/>
    <cellStyle name="Commentaire 8" xfId="14706" hidden="1" xr:uid="{00000000-0005-0000-0000-0000645F0000}"/>
    <cellStyle name="Commentaire 8" xfId="14755" hidden="1" xr:uid="{00000000-0005-0000-0000-0000655F0000}"/>
    <cellStyle name="Commentaire 8" xfId="14802" hidden="1" xr:uid="{00000000-0005-0000-0000-0000665F0000}"/>
    <cellStyle name="Commentaire 8" xfId="14849" hidden="1" xr:uid="{00000000-0005-0000-0000-0000675F0000}"/>
    <cellStyle name="Commentaire 8" xfId="14894" hidden="1" xr:uid="{00000000-0005-0000-0000-0000685F0000}"/>
    <cellStyle name="Commentaire 8" xfId="14933" hidden="1" xr:uid="{00000000-0005-0000-0000-0000695F0000}"/>
    <cellStyle name="Commentaire 8" xfId="14970" hidden="1" xr:uid="{00000000-0005-0000-0000-00006A5F0000}"/>
    <cellStyle name="Commentaire 8" xfId="15004" hidden="1" xr:uid="{00000000-0005-0000-0000-00006B5F0000}"/>
    <cellStyle name="Commentaire 8" xfId="15105" hidden="1" xr:uid="{00000000-0005-0000-0000-00006C5F0000}"/>
    <cellStyle name="Commentaire 8" xfId="15156" hidden="1" xr:uid="{00000000-0005-0000-0000-00006D5F0000}"/>
    <cellStyle name="Commentaire 8" xfId="15226" hidden="1" xr:uid="{00000000-0005-0000-0000-00006E5F0000}"/>
    <cellStyle name="Commentaire 8" xfId="15272" hidden="1" xr:uid="{00000000-0005-0000-0000-00006F5F0000}"/>
    <cellStyle name="Commentaire 8" xfId="15316" hidden="1" xr:uid="{00000000-0005-0000-0000-0000705F0000}"/>
    <cellStyle name="Commentaire 8" xfId="15355" hidden="1" xr:uid="{00000000-0005-0000-0000-0000715F0000}"/>
    <cellStyle name="Commentaire 8" xfId="15391" hidden="1" xr:uid="{00000000-0005-0000-0000-0000725F0000}"/>
    <cellStyle name="Commentaire 8" xfId="15426" hidden="1" xr:uid="{00000000-0005-0000-0000-0000735F0000}"/>
    <cellStyle name="Commentaire 8" xfId="15463" hidden="1" xr:uid="{00000000-0005-0000-0000-0000745F0000}"/>
    <cellStyle name="Commentaire 8" xfId="14308" hidden="1" xr:uid="{00000000-0005-0000-0000-0000755F0000}"/>
    <cellStyle name="Commentaire 8" xfId="15751" hidden="1" xr:uid="{00000000-0005-0000-0000-0000765F0000}"/>
    <cellStyle name="Commentaire 8" xfId="15800" hidden="1" xr:uid="{00000000-0005-0000-0000-0000775F0000}"/>
    <cellStyle name="Commentaire 8" xfId="15850" hidden="1" xr:uid="{00000000-0005-0000-0000-0000785F0000}"/>
    <cellStyle name="Commentaire 8" xfId="15900" hidden="1" xr:uid="{00000000-0005-0000-0000-0000795F0000}"/>
    <cellStyle name="Commentaire 8" xfId="15950" hidden="1" xr:uid="{00000000-0005-0000-0000-00007A5F0000}"/>
    <cellStyle name="Commentaire 8" xfId="15999" hidden="1" xr:uid="{00000000-0005-0000-0000-00007B5F0000}"/>
    <cellStyle name="Commentaire 8" xfId="16048" hidden="1" xr:uid="{00000000-0005-0000-0000-00007C5F0000}"/>
    <cellStyle name="Commentaire 8" xfId="16095" hidden="1" xr:uid="{00000000-0005-0000-0000-00007D5F0000}"/>
    <cellStyle name="Commentaire 8" xfId="16142" hidden="1" xr:uid="{00000000-0005-0000-0000-00007E5F0000}"/>
    <cellStyle name="Commentaire 8" xfId="16187" hidden="1" xr:uid="{00000000-0005-0000-0000-00007F5F0000}"/>
    <cellStyle name="Commentaire 8" xfId="16226" hidden="1" xr:uid="{00000000-0005-0000-0000-0000805F0000}"/>
    <cellStyle name="Commentaire 8" xfId="16263" hidden="1" xr:uid="{00000000-0005-0000-0000-0000815F0000}"/>
    <cellStyle name="Commentaire 8" xfId="16297" hidden="1" xr:uid="{00000000-0005-0000-0000-0000825F0000}"/>
    <cellStyle name="Commentaire 8" xfId="16403" hidden="1" xr:uid="{00000000-0005-0000-0000-0000835F0000}"/>
    <cellStyle name="Commentaire 8" xfId="16456" hidden="1" xr:uid="{00000000-0005-0000-0000-0000845F0000}"/>
    <cellStyle name="Commentaire 8" xfId="16528" hidden="1" xr:uid="{00000000-0005-0000-0000-0000855F0000}"/>
    <cellStyle name="Commentaire 8" xfId="16574" hidden="1" xr:uid="{00000000-0005-0000-0000-0000865F0000}"/>
    <cellStyle name="Commentaire 8" xfId="16618" hidden="1" xr:uid="{00000000-0005-0000-0000-0000875F0000}"/>
    <cellStyle name="Commentaire 8" xfId="16657" hidden="1" xr:uid="{00000000-0005-0000-0000-0000885F0000}"/>
    <cellStyle name="Commentaire 8" xfId="16693" hidden="1" xr:uid="{00000000-0005-0000-0000-0000895F0000}"/>
    <cellStyle name="Commentaire 8" xfId="16728" hidden="1" xr:uid="{00000000-0005-0000-0000-00008A5F0000}"/>
    <cellStyle name="Commentaire 8" xfId="16770" hidden="1" xr:uid="{00000000-0005-0000-0000-00008B5F0000}"/>
    <cellStyle name="Commentaire 8" xfId="16943" hidden="1" xr:uid="{00000000-0005-0000-0000-00008C5F0000}"/>
    <cellStyle name="Commentaire 8" xfId="17036" hidden="1" xr:uid="{00000000-0005-0000-0000-00008D5F0000}"/>
    <cellStyle name="Commentaire 8" xfId="17084" hidden="1" xr:uid="{00000000-0005-0000-0000-00008E5F0000}"/>
    <cellStyle name="Commentaire 8" xfId="17134" hidden="1" xr:uid="{00000000-0005-0000-0000-00008F5F0000}"/>
    <cellStyle name="Commentaire 8" xfId="17184" hidden="1" xr:uid="{00000000-0005-0000-0000-0000905F0000}"/>
    <cellStyle name="Commentaire 8" xfId="17234" hidden="1" xr:uid="{00000000-0005-0000-0000-0000915F0000}"/>
    <cellStyle name="Commentaire 8" xfId="17283" hidden="1" xr:uid="{00000000-0005-0000-0000-0000925F0000}"/>
    <cellStyle name="Commentaire 8" xfId="17332" hidden="1" xr:uid="{00000000-0005-0000-0000-0000935F0000}"/>
    <cellStyle name="Commentaire 8" xfId="17379" hidden="1" xr:uid="{00000000-0005-0000-0000-0000945F0000}"/>
    <cellStyle name="Commentaire 8" xfId="17426" hidden="1" xr:uid="{00000000-0005-0000-0000-0000955F0000}"/>
    <cellStyle name="Commentaire 8" xfId="17471" hidden="1" xr:uid="{00000000-0005-0000-0000-0000965F0000}"/>
    <cellStyle name="Commentaire 8" xfId="17510" hidden="1" xr:uid="{00000000-0005-0000-0000-0000975F0000}"/>
    <cellStyle name="Commentaire 8" xfId="17547" hidden="1" xr:uid="{00000000-0005-0000-0000-0000985F0000}"/>
    <cellStyle name="Commentaire 8" xfId="17581" hidden="1" xr:uid="{00000000-0005-0000-0000-0000995F0000}"/>
    <cellStyle name="Commentaire 8" xfId="17683" hidden="1" xr:uid="{00000000-0005-0000-0000-00009A5F0000}"/>
    <cellStyle name="Commentaire 8" xfId="17734" hidden="1" xr:uid="{00000000-0005-0000-0000-00009B5F0000}"/>
    <cellStyle name="Commentaire 8" xfId="17804" hidden="1" xr:uid="{00000000-0005-0000-0000-00009C5F0000}"/>
    <cellStyle name="Commentaire 8" xfId="17850" hidden="1" xr:uid="{00000000-0005-0000-0000-00009D5F0000}"/>
    <cellStyle name="Commentaire 8" xfId="17894" hidden="1" xr:uid="{00000000-0005-0000-0000-00009E5F0000}"/>
    <cellStyle name="Commentaire 8" xfId="17933" hidden="1" xr:uid="{00000000-0005-0000-0000-00009F5F0000}"/>
    <cellStyle name="Commentaire 8" xfId="17969" hidden="1" xr:uid="{00000000-0005-0000-0000-0000A05F0000}"/>
    <cellStyle name="Commentaire 8" xfId="18004" hidden="1" xr:uid="{00000000-0005-0000-0000-0000A15F0000}"/>
    <cellStyle name="Commentaire 8" xfId="18043" hidden="1" xr:uid="{00000000-0005-0000-0000-0000A25F0000}"/>
    <cellStyle name="Commentaire 8" xfId="16883" hidden="1" xr:uid="{00000000-0005-0000-0000-0000A35F0000}"/>
    <cellStyle name="Commentaire 8" xfId="15490" hidden="1" xr:uid="{00000000-0005-0000-0000-0000A45F0000}"/>
    <cellStyle name="Commentaire 8" xfId="18139" hidden="1" xr:uid="{00000000-0005-0000-0000-0000A55F0000}"/>
    <cellStyle name="Commentaire 8" xfId="18189" hidden="1" xr:uid="{00000000-0005-0000-0000-0000A65F0000}"/>
    <cellStyle name="Commentaire 8" xfId="18239" hidden="1" xr:uid="{00000000-0005-0000-0000-0000A75F0000}"/>
    <cellStyle name="Commentaire 8" xfId="18289" hidden="1" xr:uid="{00000000-0005-0000-0000-0000A85F0000}"/>
    <cellStyle name="Commentaire 8" xfId="18338" hidden="1" xr:uid="{00000000-0005-0000-0000-0000A95F0000}"/>
    <cellStyle name="Commentaire 8" xfId="18386" hidden="1" xr:uid="{00000000-0005-0000-0000-0000AA5F0000}"/>
    <cellStyle name="Commentaire 8" xfId="18433" hidden="1" xr:uid="{00000000-0005-0000-0000-0000AB5F0000}"/>
    <cellStyle name="Commentaire 8" xfId="18480" hidden="1" xr:uid="{00000000-0005-0000-0000-0000AC5F0000}"/>
    <cellStyle name="Commentaire 8" xfId="18525" hidden="1" xr:uid="{00000000-0005-0000-0000-0000AD5F0000}"/>
    <cellStyle name="Commentaire 8" xfId="18564" hidden="1" xr:uid="{00000000-0005-0000-0000-0000AE5F0000}"/>
    <cellStyle name="Commentaire 8" xfId="18601" hidden="1" xr:uid="{00000000-0005-0000-0000-0000AF5F0000}"/>
    <cellStyle name="Commentaire 8" xfId="18635" hidden="1" xr:uid="{00000000-0005-0000-0000-0000B05F0000}"/>
    <cellStyle name="Commentaire 8" xfId="18741" hidden="1" xr:uid="{00000000-0005-0000-0000-0000B15F0000}"/>
    <cellStyle name="Commentaire 8" xfId="18794" hidden="1" xr:uid="{00000000-0005-0000-0000-0000B25F0000}"/>
    <cellStyle name="Commentaire 8" xfId="18866" hidden="1" xr:uid="{00000000-0005-0000-0000-0000B35F0000}"/>
    <cellStyle name="Commentaire 8" xfId="18912" hidden="1" xr:uid="{00000000-0005-0000-0000-0000B45F0000}"/>
    <cellStyle name="Commentaire 8" xfId="18956" hidden="1" xr:uid="{00000000-0005-0000-0000-0000B55F0000}"/>
    <cellStyle name="Commentaire 8" xfId="18995" hidden="1" xr:uid="{00000000-0005-0000-0000-0000B65F0000}"/>
    <cellStyle name="Commentaire 8" xfId="19031" hidden="1" xr:uid="{00000000-0005-0000-0000-0000B75F0000}"/>
    <cellStyle name="Commentaire 8" xfId="19066" hidden="1" xr:uid="{00000000-0005-0000-0000-0000B85F0000}"/>
    <cellStyle name="Commentaire 8" xfId="19108" hidden="1" xr:uid="{00000000-0005-0000-0000-0000B95F0000}"/>
    <cellStyle name="Commentaire 8" xfId="19279" hidden="1" xr:uid="{00000000-0005-0000-0000-0000BA5F0000}"/>
    <cellStyle name="Commentaire 8" xfId="19372" hidden="1" xr:uid="{00000000-0005-0000-0000-0000BB5F0000}"/>
    <cellStyle name="Commentaire 8" xfId="19420" hidden="1" xr:uid="{00000000-0005-0000-0000-0000BC5F0000}"/>
    <cellStyle name="Commentaire 8" xfId="19470" hidden="1" xr:uid="{00000000-0005-0000-0000-0000BD5F0000}"/>
    <cellStyle name="Commentaire 8" xfId="19520" hidden="1" xr:uid="{00000000-0005-0000-0000-0000BE5F0000}"/>
    <cellStyle name="Commentaire 8" xfId="19570" hidden="1" xr:uid="{00000000-0005-0000-0000-0000BF5F0000}"/>
    <cellStyle name="Commentaire 8" xfId="19619" hidden="1" xr:uid="{00000000-0005-0000-0000-0000C05F0000}"/>
    <cellStyle name="Commentaire 8" xfId="19668" hidden="1" xr:uid="{00000000-0005-0000-0000-0000C15F0000}"/>
    <cellStyle name="Commentaire 8" xfId="19715" hidden="1" xr:uid="{00000000-0005-0000-0000-0000C25F0000}"/>
    <cellStyle name="Commentaire 8" xfId="19762" hidden="1" xr:uid="{00000000-0005-0000-0000-0000C35F0000}"/>
    <cellStyle name="Commentaire 8" xfId="19807" hidden="1" xr:uid="{00000000-0005-0000-0000-0000C45F0000}"/>
    <cellStyle name="Commentaire 8" xfId="19846" hidden="1" xr:uid="{00000000-0005-0000-0000-0000C55F0000}"/>
    <cellStyle name="Commentaire 8" xfId="19883" hidden="1" xr:uid="{00000000-0005-0000-0000-0000C65F0000}"/>
    <cellStyle name="Commentaire 8" xfId="19917" hidden="1" xr:uid="{00000000-0005-0000-0000-0000C75F0000}"/>
    <cellStyle name="Commentaire 8" xfId="20018" hidden="1" xr:uid="{00000000-0005-0000-0000-0000C85F0000}"/>
    <cellStyle name="Commentaire 8" xfId="20069" hidden="1" xr:uid="{00000000-0005-0000-0000-0000C95F0000}"/>
    <cellStyle name="Commentaire 8" xfId="20139" hidden="1" xr:uid="{00000000-0005-0000-0000-0000CA5F0000}"/>
    <cellStyle name="Commentaire 8" xfId="20185" hidden="1" xr:uid="{00000000-0005-0000-0000-0000CB5F0000}"/>
    <cellStyle name="Commentaire 8" xfId="20229" hidden="1" xr:uid="{00000000-0005-0000-0000-0000CC5F0000}"/>
    <cellStyle name="Commentaire 8" xfId="20268" hidden="1" xr:uid="{00000000-0005-0000-0000-0000CD5F0000}"/>
    <cellStyle name="Commentaire 8" xfId="20304" hidden="1" xr:uid="{00000000-0005-0000-0000-0000CE5F0000}"/>
    <cellStyle name="Commentaire 8" xfId="20339" hidden="1" xr:uid="{00000000-0005-0000-0000-0000CF5F0000}"/>
    <cellStyle name="Commentaire 8" xfId="20378" hidden="1" xr:uid="{00000000-0005-0000-0000-0000D05F0000}"/>
    <cellStyle name="Commentaire 8" xfId="19219" hidden="1" xr:uid="{00000000-0005-0000-0000-0000D15F0000}"/>
    <cellStyle name="Commentaire 8" xfId="15522" hidden="1" xr:uid="{00000000-0005-0000-0000-0000D25F0000}"/>
    <cellStyle name="Commentaire 8" xfId="20469" hidden="1" xr:uid="{00000000-0005-0000-0000-0000D35F0000}"/>
    <cellStyle name="Commentaire 8" xfId="20519" hidden="1" xr:uid="{00000000-0005-0000-0000-0000D45F0000}"/>
    <cellStyle name="Commentaire 8" xfId="20569" hidden="1" xr:uid="{00000000-0005-0000-0000-0000D55F0000}"/>
    <cellStyle name="Commentaire 8" xfId="20619" hidden="1" xr:uid="{00000000-0005-0000-0000-0000D65F0000}"/>
    <cellStyle name="Commentaire 8" xfId="20668" hidden="1" xr:uid="{00000000-0005-0000-0000-0000D75F0000}"/>
    <cellStyle name="Commentaire 8" xfId="20717" hidden="1" xr:uid="{00000000-0005-0000-0000-0000D85F0000}"/>
    <cellStyle name="Commentaire 8" xfId="20764" hidden="1" xr:uid="{00000000-0005-0000-0000-0000D95F0000}"/>
    <cellStyle name="Commentaire 8" xfId="20811" hidden="1" xr:uid="{00000000-0005-0000-0000-0000DA5F0000}"/>
    <cellStyle name="Commentaire 8" xfId="20856" hidden="1" xr:uid="{00000000-0005-0000-0000-0000DB5F0000}"/>
    <cellStyle name="Commentaire 8" xfId="20895" hidden="1" xr:uid="{00000000-0005-0000-0000-0000DC5F0000}"/>
    <cellStyle name="Commentaire 8" xfId="20932" hidden="1" xr:uid="{00000000-0005-0000-0000-0000DD5F0000}"/>
    <cellStyle name="Commentaire 8" xfId="20966" hidden="1" xr:uid="{00000000-0005-0000-0000-0000DE5F0000}"/>
    <cellStyle name="Commentaire 8" xfId="21070" hidden="1" xr:uid="{00000000-0005-0000-0000-0000DF5F0000}"/>
    <cellStyle name="Commentaire 8" xfId="21123" hidden="1" xr:uid="{00000000-0005-0000-0000-0000E05F0000}"/>
    <cellStyle name="Commentaire 8" xfId="21194" hidden="1" xr:uid="{00000000-0005-0000-0000-0000E15F0000}"/>
    <cellStyle name="Commentaire 8" xfId="21240" hidden="1" xr:uid="{00000000-0005-0000-0000-0000E25F0000}"/>
    <cellStyle name="Commentaire 8" xfId="21284" hidden="1" xr:uid="{00000000-0005-0000-0000-0000E35F0000}"/>
    <cellStyle name="Commentaire 8" xfId="21323" hidden="1" xr:uid="{00000000-0005-0000-0000-0000E45F0000}"/>
    <cellStyle name="Commentaire 8" xfId="21359" hidden="1" xr:uid="{00000000-0005-0000-0000-0000E55F0000}"/>
    <cellStyle name="Commentaire 8" xfId="21394" hidden="1" xr:uid="{00000000-0005-0000-0000-0000E65F0000}"/>
    <cellStyle name="Commentaire 8" xfId="21434" hidden="1" xr:uid="{00000000-0005-0000-0000-0000E75F0000}"/>
    <cellStyle name="Commentaire 8" xfId="21600" hidden="1" xr:uid="{00000000-0005-0000-0000-0000E85F0000}"/>
    <cellStyle name="Commentaire 8" xfId="21693" hidden="1" xr:uid="{00000000-0005-0000-0000-0000E95F0000}"/>
    <cellStyle name="Commentaire 8" xfId="21741" hidden="1" xr:uid="{00000000-0005-0000-0000-0000EA5F0000}"/>
    <cellStyle name="Commentaire 8" xfId="21791" hidden="1" xr:uid="{00000000-0005-0000-0000-0000EB5F0000}"/>
    <cellStyle name="Commentaire 8" xfId="21841" hidden="1" xr:uid="{00000000-0005-0000-0000-0000EC5F0000}"/>
    <cellStyle name="Commentaire 8" xfId="21891" hidden="1" xr:uid="{00000000-0005-0000-0000-0000ED5F0000}"/>
    <cellStyle name="Commentaire 8" xfId="21940" hidden="1" xr:uid="{00000000-0005-0000-0000-0000EE5F0000}"/>
    <cellStyle name="Commentaire 8" xfId="21989" hidden="1" xr:uid="{00000000-0005-0000-0000-0000EF5F0000}"/>
    <cellStyle name="Commentaire 8" xfId="22036" hidden="1" xr:uid="{00000000-0005-0000-0000-0000F05F0000}"/>
    <cellStyle name="Commentaire 8" xfId="22083" hidden="1" xr:uid="{00000000-0005-0000-0000-0000F15F0000}"/>
    <cellStyle name="Commentaire 8" xfId="22128" hidden="1" xr:uid="{00000000-0005-0000-0000-0000F25F0000}"/>
    <cellStyle name="Commentaire 8" xfId="22167" hidden="1" xr:uid="{00000000-0005-0000-0000-0000F35F0000}"/>
    <cellStyle name="Commentaire 8" xfId="22204" hidden="1" xr:uid="{00000000-0005-0000-0000-0000F45F0000}"/>
    <cellStyle name="Commentaire 8" xfId="22238" hidden="1" xr:uid="{00000000-0005-0000-0000-0000F55F0000}"/>
    <cellStyle name="Commentaire 8" xfId="22340" hidden="1" xr:uid="{00000000-0005-0000-0000-0000F65F0000}"/>
    <cellStyle name="Commentaire 8" xfId="22391" hidden="1" xr:uid="{00000000-0005-0000-0000-0000F75F0000}"/>
    <cellStyle name="Commentaire 8" xfId="22461" hidden="1" xr:uid="{00000000-0005-0000-0000-0000F85F0000}"/>
    <cellStyle name="Commentaire 8" xfId="22507" hidden="1" xr:uid="{00000000-0005-0000-0000-0000F95F0000}"/>
    <cellStyle name="Commentaire 8" xfId="22551" hidden="1" xr:uid="{00000000-0005-0000-0000-0000FA5F0000}"/>
    <cellStyle name="Commentaire 8" xfId="22590" hidden="1" xr:uid="{00000000-0005-0000-0000-0000FB5F0000}"/>
    <cellStyle name="Commentaire 8" xfId="22626" hidden="1" xr:uid="{00000000-0005-0000-0000-0000FC5F0000}"/>
    <cellStyle name="Commentaire 8" xfId="22661" hidden="1" xr:uid="{00000000-0005-0000-0000-0000FD5F0000}"/>
    <cellStyle name="Commentaire 8" xfId="22700" hidden="1" xr:uid="{00000000-0005-0000-0000-0000FE5F0000}"/>
    <cellStyle name="Commentaire 8" xfId="21540" hidden="1" xr:uid="{00000000-0005-0000-0000-0000FF5F0000}"/>
    <cellStyle name="Commentaire 8" xfId="15514" hidden="1" xr:uid="{00000000-0005-0000-0000-000000600000}"/>
    <cellStyle name="Commentaire 8" xfId="22784" hidden="1" xr:uid="{00000000-0005-0000-0000-000001600000}"/>
    <cellStyle name="Commentaire 8" xfId="22834" hidden="1" xr:uid="{00000000-0005-0000-0000-000002600000}"/>
    <cellStyle name="Commentaire 8" xfId="22884" hidden="1" xr:uid="{00000000-0005-0000-0000-000003600000}"/>
    <cellStyle name="Commentaire 8" xfId="22934" hidden="1" xr:uid="{00000000-0005-0000-0000-000004600000}"/>
    <cellStyle name="Commentaire 8" xfId="22982" hidden="1" xr:uid="{00000000-0005-0000-0000-000005600000}"/>
    <cellStyle name="Commentaire 8" xfId="23031" hidden="1" xr:uid="{00000000-0005-0000-0000-000006600000}"/>
    <cellStyle name="Commentaire 8" xfId="23077" hidden="1" xr:uid="{00000000-0005-0000-0000-000007600000}"/>
    <cellStyle name="Commentaire 8" xfId="23124" hidden="1" xr:uid="{00000000-0005-0000-0000-000008600000}"/>
    <cellStyle name="Commentaire 8" xfId="23169" hidden="1" xr:uid="{00000000-0005-0000-0000-000009600000}"/>
    <cellStyle name="Commentaire 8" xfId="23208" hidden="1" xr:uid="{00000000-0005-0000-0000-00000A600000}"/>
    <cellStyle name="Commentaire 8" xfId="23245" hidden="1" xr:uid="{00000000-0005-0000-0000-00000B600000}"/>
    <cellStyle name="Commentaire 8" xfId="23279" hidden="1" xr:uid="{00000000-0005-0000-0000-00000C600000}"/>
    <cellStyle name="Commentaire 8" xfId="23382" hidden="1" xr:uid="{00000000-0005-0000-0000-00000D600000}"/>
    <cellStyle name="Commentaire 8" xfId="23435" hidden="1" xr:uid="{00000000-0005-0000-0000-00000E600000}"/>
    <cellStyle name="Commentaire 8" xfId="23505" hidden="1" xr:uid="{00000000-0005-0000-0000-00000F600000}"/>
    <cellStyle name="Commentaire 8" xfId="23551" hidden="1" xr:uid="{00000000-0005-0000-0000-000010600000}"/>
    <cellStyle name="Commentaire 8" xfId="23595" hidden="1" xr:uid="{00000000-0005-0000-0000-000011600000}"/>
    <cellStyle name="Commentaire 8" xfId="23634" hidden="1" xr:uid="{00000000-0005-0000-0000-000012600000}"/>
    <cellStyle name="Commentaire 8" xfId="23670" hidden="1" xr:uid="{00000000-0005-0000-0000-000013600000}"/>
    <cellStyle name="Commentaire 8" xfId="23705" hidden="1" xr:uid="{00000000-0005-0000-0000-000014600000}"/>
    <cellStyle name="Commentaire 8" xfId="23742" hidden="1" xr:uid="{00000000-0005-0000-0000-000015600000}"/>
    <cellStyle name="Commentaire 8" xfId="23901" hidden="1" xr:uid="{00000000-0005-0000-0000-000016600000}"/>
    <cellStyle name="Commentaire 8" xfId="23993" hidden="1" xr:uid="{00000000-0005-0000-0000-000017600000}"/>
    <cellStyle name="Commentaire 8" xfId="24041" hidden="1" xr:uid="{00000000-0005-0000-0000-000018600000}"/>
    <cellStyle name="Commentaire 8" xfId="24091" hidden="1" xr:uid="{00000000-0005-0000-0000-000019600000}"/>
    <cellStyle name="Commentaire 8" xfId="24141" hidden="1" xr:uid="{00000000-0005-0000-0000-00001A600000}"/>
    <cellStyle name="Commentaire 8" xfId="24191" hidden="1" xr:uid="{00000000-0005-0000-0000-00001B600000}"/>
    <cellStyle name="Commentaire 8" xfId="24240" hidden="1" xr:uid="{00000000-0005-0000-0000-00001C600000}"/>
    <cellStyle name="Commentaire 8" xfId="24289" hidden="1" xr:uid="{00000000-0005-0000-0000-00001D600000}"/>
    <cellStyle name="Commentaire 8" xfId="24336" hidden="1" xr:uid="{00000000-0005-0000-0000-00001E600000}"/>
    <cellStyle name="Commentaire 8" xfId="24383" hidden="1" xr:uid="{00000000-0005-0000-0000-00001F600000}"/>
    <cellStyle name="Commentaire 8" xfId="24428" hidden="1" xr:uid="{00000000-0005-0000-0000-000020600000}"/>
    <cellStyle name="Commentaire 8" xfId="24467" hidden="1" xr:uid="{00000000-0005-0000-0000-000021600000}"/>
    <cellStyle name="Commentaire 8" xfId="24504" hidden="1" xr:uid="{00000000-0005-0000-0000-000022600000}"/>
    <cellStyle name="Commentaire 8" xfId="24538" hidden="1" xr:uid="{00000000-0005-0000-0000-000023600000}"/>
    <cellStyle name="Commentaire 8" xfId="24640" hidden="1" xr:uid="{00000000-0005-0000-0000-000024600000}"/>
    <cellStyle name="Commentaire 8" xfId="24691" hidden="1" xr:uid="{00000000-0005-0000-0000-000025600000}"/>
    <cellStyle name="Commentaire 8" xfId="24761" hidden="1" xr:uid="{00000000-0005-0000-0000-000026600000}"/>
    <cellStyle name="Commentaire 8" xfId="24807" hidden="1" xr:uid="{00000000-0005-0000-0000-000027600000}"/>
    <cellStyle name="Commentaire 8" xfId="24851" hidden="1" xr:uid="{00000000-0005-0000-0000-000028600000}"/>
    <cellStyle name="Commentaire 8" xfId="24890" hidden="1" xr:uid="{00000000-0005-0000-0000-000029600000}"/>
    <cellStyle name="Commentaire 8" xfId="24926" hidden="1" xr:uid="{00000000-0005-0000-0000-00002A600000}"/>
    <cellStyle name="Commentaire 8" xfId="24961" hidden="1" xr:uid="{00000000-0005-0000-0000-00002B600000}"/>
    <cellStyle name="Commentaire 8" xfId="24998" hidden="1" xr:uid="{00000000-0005-0000-0000-00002C600000}"/>
    <cellStyle name="Commentaire 8" xfId="23841" hidden="1" xr:uid="{00000000-0005-0000-0000-00002D600000}"/>
    <cellStyle name="Commentaire 8" xfId="15516" hidden="1" xr:uid="{00000000-0005-0000-0000-00002E600000}"/>
    <cellStyle name="Commentaire 8" xfId="25083" hidden="1" xr:uid="{00000000-0005-0000-0000-00002F600000}"/>
    <cellStyle name="Commentaire 8" xfId="25133" hidden="1" xr:uid="{00000000-0005-0000-0000-000030600000}"/>
    <cellStyle name="Commentaire 8" xfId="25183" hidden="1" xr:uid="{00000000-0005-0000-0000-000031600000}"/>
    <cellStyle name="Commentaire 8" xfId="25233" hidden="1" xr:uid="{00000000-0005-0000-0000-000032600000}"/>
    <cellStyle name="Commentaire 8" xfId="25282" hidden="1" xr:uid="{00000000-0005-0000-0000-000033600000}"/>
    <cellStyle name="Commentaire 8" xfId="25331" hidden="1" xr:uid="{00000000-0005-0000-0000-000034600000}"/>
    <cellStyle name="Commentaire 8" xfId="25378" hidden="1" xr:uid="{00000000-0005-0000-0000-000035600000}"/>
    <cellStyle name="Commentaire 8" xfId="25424" hidden="1" xr:uid="{00000000-0005-0000-0000-000036600000}"/>
    <cellStyle name="Commentaire 8" xfId="25468" hidden="1" xr:uid="{00000000-0005-0000-0000-000037600000}"/>
    <cellStyle name="Commentaire 8" xfId="25506" hidden="1" xr:uid="{00000000-0005-0000-0000-000038600000}"/>
    <cellStyle name="Commentaire 8" xfId="25543" hidden="1" xr:uid="{00000000-0005-0000-0000-000039600000}"/>
    <cellStyle name="Commentaire 8" xfId="25577" hidden="1" xr:uid="{00000000-0005-0000-0000-00003A600000}"/>
    <cellStyle name="Commentaire 8" xfId="25678" hidden="1" xr:uid="{00000000-0005-0000-0000-00003B600000}"/>
    <cellStyle name="Commentaire 8" xfId="25731" hidden="1" xr:uid="{00000000-0005-0000-0000-00003C600000}"/>
    <cellStyle name="Commentaire 8" xfId="25800" hidden="1" xr:uid="{00000000-0005-0000-0000-00003D600000}"/>
    <cellStyle name="Commentaire 8" xfId="25846" hidden="1" xr:uid="{00000000-0005-0000-0000-00003E600000}"/>
    <cellStyle name="Commentaire 8" xfId="25890" hidden="1" xr:uid="{00000000-0005-0000-0000-00003F600000}"/>
    <cellStyle name="Commentaire 8" xfId="25929" hidden="1" xr:uid="{00000000-0005-0000-0000-000040600000}"/>
    <cellStyle name="Commentaire 8" xfId="25965" hidden="1" xr:uid="{00000000-0005-0000-0000-000041600000}"/>
    <cellStyle name="Commentaire 8" xfId="26000" hidden="1" xr:uid="{00000000-0005-0000-0000-000042600000}"/>
    <cellStyle name="Commentaire 8" xfId="26036" hidden="1" xr:uid="{00000000-0005-0000-0000-000043600000}"/>
    <cellStyle name="Commentaire 8" xfId="26166" hidden="1" xr:uid="{00000000-0005-0000-0000-000044600000}"/>
    <cellStyle name="Commentaire 8" xfId="26258" hidden="1" xr:uid="{00000000-0005-0000-0000-000045600000}"/>
    <cellStyle name="Commentaire 8" xfId="26306" hidden="1" xr:uid="{00000000-0005-0000-0000-000046600000}"/>
    <cellStyle name="Commentaire 8" xfId="26356" hidden="1" xr:uid="{00000000-0005-0000-0000-000047600000}"/>
    <cellStyle name="Commentaire 8" xfId="26406" hidden="1" xr:uid="{00000000-0005-0000-0000-000048600000}"/>
    <cellStyle name="Commentaire 8" xfId="26456" hidden="1" xr:uid="{00000000-0005-0000-0000-000049600000}"/>
    <cellStyle name="Commentaire 8" xfId="26505" hidden="1" xr:uid="{00000000-0005-0000-0000-00004A600000}"/>
    <cellStyle name="Commentaire 8" xfId="26554" hidden="1" xr:uid="{00000000-0005-0000-0000-00004B600000}"/>
    <cellStyle name="Commentaire 8" xfId="26601" hidden="1" xr:uid="{00000000-0005-0000-0000-00004C600000}"/>
    <cellStyle name="Commentaire 8" xfId="26648" hidden="1" xr:uid="{00000000-0005-0000-0000-00004D600000}"/>
    <cellStyle name="Commentaire 8" xfId="26693" hidden="1" xr:uid="{00000000-0005-0000-0000-00004E600000}"/>
    <cellStyle name="Commentaire 8" xfId="26732" hidden="1" xr:uid="{00000000-0005-0000-0000-00004F600000}"/>
    <cellStyle name="Commentaire 8" xfId="26769" hidden="1" xr:uid="{00000000-0005-0000-0000-000050600000}"/>
    <cellStyle name="Commentaire 8" xfId="26803" hidden="1" xr:uid="{00000000-0005-0000-0000-000051600000}"/>
    <cellStyle name="Commentaire 8" xfId="26904" hidden="1" xr:uid="{00000000-0005-0000-0000-000052600000}"/>
    <cellStyle name="Commentaire 8" xfId="26955" hidden="1" xr:uid="{00000000-0005-0000-0000-000053600000}"/>
    <cellStyle name="Commentaire 8" xfId="27024" hidden="1" xr:uid="{00000000-0005-0000-0000-000054600000}"/>
    <cellStyle name="Commentaire 8" xfId="27070" hidden="1" xr:uid="{00000000-0005-0000-0000-000055600000}"/>
    <cellStyle name="Commentaire 8" xfId="27114" hidden="1" xr:uid="{00000000-0005-0000-0000-000056600000}"/>
    <cellStyle name="Commentaire 8" xfId="27153" hidden="1" xr:uid="{00000000-0005-0000-0000-000057600000}"/>
    <cellStyle name="Commentaire 8" xfId="27189" hidden="1" xr:uid="{00000000-0005-0000-0000-000058600000}"/>
    <cellStyle name="Commentaire 8" xfId="27224" hidden="1" xr:uid="{00000000-0005-0000-0000-000059600000}"/>
    <cellStyle name="Commentaire 8" xfId="27260" hidden="1" xr:uid="{00000000-0005-0000-0000-00005A600000}"/>
    <cellStyle name="Commentaire 8" xfId="26107" hidden="1" xr:uid="{00000000-0005-0000-0000-00005B600000}"/>
    <cellStyle name="Commentaire 8" xfId="21458" hidden="1" xr:uid="{00000000-0005-0000-0000-00005C600000}"/>
    <cellStyle name="Commentaire 8" xfId="27318" hidden="1" xr:uid="{00000000-0005-0000-0000-00005D600000}"/>
    <cellStyle name="Commentaire 8" xfId="27367" hidden="1" xr:uid="{00000000-0005-0000-0000-00005E600000}"/>
    <cellStyle name="Commentaire 8" xfId="27416" hidden="1" xr:uid="{00000000-0005-0000-0000-00005F600000}"/>
    <cellStyle name="Commentaire 8" xfId="27465" hidden="1" xr:uid="{00000000-0005-0000-0000-000060600000}"/>
    <cellStyle name="Commentaire 8" xfId="27513" hidden="1" xr:uid="{00000000-0005-0000-0000-000061600000}"/>
    <cellStyle name="Commentaire 8" xfId="27561" hidden="1" xr:uid="{00000000-0005-0000-0000-000062600000}"/>
    <cellStyle name="Commentaire 8" xfId="27607" hidden="1" xr:uid="{00000000-0005-0000-0000-000063600000}"/>
    <cellStyle name="Commentaire 8" xfId="27654" hidden="1" xr:uid="{00000000-0005-0000-0000-000064600000}"/>
    <cellStyle name="Commentaire 8" xfId="27699" hidden="1" xr:uid="{00000000-0005-0000-0000-000065600000}"/>
    <cellStyle name="Commentaire 8" xfId="27738" hidden="1" xr:uid="{00000000-0005-0000-0000-000066600000}"/>
    <cellStyle name="Commentaire 8" xfId="27775" hidden="1" xr:uid="{00000000-0005-0000-0000-000067600000}"/>
    <cellStyle name="Commentaire 8" xfId="27809" hidden="1" xr:uid="{00000000-0005-0000-0000-000068600000}"/>
    <cellStyle name="Commentaire 8" xfId="27909" hidden="1" xr:uid="{00000000-0005-0000-0000-000069600000}"/>
    <cellStyle name="Commentaire 8" xfId="27960" hidden="1" xr:uid="{00000000-0005-0000-0000-00006A600000}"/>
    <cellStyle name="Commentaire 8" xfId="28029" hidden="1" xr:uid="{00000000-0005-0000-0000-00006B600000}"/>
    <cellStyle name="Commentaire 8" xfId="28075" hidden="1" xr:uid="{00000000-0005-0000-0000-00006C600000}"/>
    <cellStyle name="Commentaire 8" xfId="28119" hidden="1" xr:uid="{00000000-0005-0000-0000-00006D600000}"/>
    <cellStyle name="Commentaire 8" xfId="28158" hidden="1" xr:uid="{00000000-0005-0000-0000-00006E600000}"/>
    <cellStyle name="Commentaire 8" xfId="28194" hidden="1" xr:uid="{00000000-0005-0000-0000-00006F600000}"/>
    <cellStyle name="Commentaire 8" xfId="28229" hidden="1" xr:uid="{00000000-0005-0000-0000-000070600000}"/>
    <cellStyle name="Commentaire 8" xfId="28265" hidden="1" xr:uid="{00000000-0005-0000-0000-000071600000}"/>
    <cellStyle name="Commentaire 8" xfId="28373" hidden="1" xr:uid="{00000000-0005-0000-0000-000072600000}"/>
    <cellStyle name="Commentaire 8" xfId="28464" hidden="1" xr:uid="{00000000-0005-0000-0000-000073600000}"/>
    <cellStyle name="Commentaire 8" xfId="28512" hidden="1" xr:uid="{00000000-0005-0000-0000-000074600000}"/>
    <cellStyle name="Commentaire 8" xfId="28562" hidden="1" xr:uid="{00000000-0005-0000-0000-000075600000}"/>
    <cellStyle name="Commentaire 8" xfId="28612" hidden="1" xr:uid="{00000000-0005-0000-0000-000076600000}"/>
    <cellStyle name="Commentaire 8" xfId="28662" hidden="1" xr:uid="{00000000-0005-0000-0000-000077600000}"/>
    <cellStyle name="Commentaire 8" xfId="28711" hidden="1" xr:uid="{00000000-0005-0000-0000-000078600000}"/>
    <cellStyle name="Commentaire 8" xfId="28760" hidden="1" xr:uid="{00000000-0005-0000-0000-000079600000}"/>
    <cellStyle name="Commentaire 8" xfId="28807" hidden="1" xr:uid="{00000000-0005-0000-0000-00007A600000}"/>
    <cellStyle name="Commentaire 8" xfId="28854" hidden="1" xr:uid="{00000000-0005-0000-0000-00007B600000}"/>
    <cellStyle name="Commentaire 8" xfId="28899" hidden="1" xr:uid="{00000000-0005-0000-0000-00007C600000}"/>
    <cellStyle name="Commentaire 8" xfId="28938" hidden="1" xr:uid="{00000000-0005-0000-0000-00007D600000}"/>
    <cellStyle name="Commentaire 8" xfId="28975" hidden="1" xr:uid="{00000000-0005-0000-0000-00007E600000}"/>
    <cellStyle name="Commentaire 8" xfId="29009" hidden="1" xr:uid="{00000000-0005-0000-0000-00007F600000}"/>
    <cellStyle name="Commentaire 8" xfId="29109" hidden="1" xr:uid="{00000000-0005-0000-0000-000080600000}"/>
    <cellStyle name="Commentaire 8" xfId="29160" hidden="1" xr:uid="{00000000-0005-0000-0000-000081600000}"/>
    <cellStyle name="Commentaire 8" xfId="29229" hidden="1" xr:uid="{00000000-0005-0000-0000-000082600000}"/>
    <cellStyle name="Commentaire 8" xfId="29275" hidden="1" xr:uid="{00000000-0005-0000-0000-000083600000}"/>
    <cellStyle name="Commentaire 8" xfId="29319" hidden="1" xr:uid="{00000000-0005-0000-0000-000084600000}"/>
    <cellStyle name="Commentaire 8" xfId="29358" hidden="1" xr:uid="{00000000-0005-0000-0000-000085600000}"/>
    <cellStyle name="Commentaire 8" xfId="29394" hidden="1" xr:uid="{00000000-0005-0000-0000-000086600000}"/>
    <cellStyle name="Commentaire 8" xfId="29429" hidden="1" xr:uid="{00000000-0005-0000-0000-000087600000}"/>
    <cellStyle name="Commentaire 8" xfId="29465" hidden="1" xr:uid="{00000000-0005-0000-0000-000088600000}"/>
    <cellStyle name="Commentaire 8" xfId="28315" hidden="1" xr:uid="{00000000-0005-0000-0000-000089600000}"/>
    <cellStyle name="Commentaire 8" xfId="29606" hidden="1" xr:uid="{00000000-0005-0000-0000-00008A600000}"/>
    <cellStyle name="Commentaire 8" xfId="29654" hidden="1" xr:uid="{00000000-0005-0000-0000-00008B600000}"/>
    <cellStyle name="Commentaire 8" xfId="29703" hidden="1" xr:uid="{00000000-0005-0000-0000-00008C600000}"/>
    <cellStyle name="Commentaire 8" xfId="29752" hidden="1" xr:uid="{00000000-0005-0000-0000-00008D600000}"/>
    <cellStyle name="Commentaire 8" xfId="29801" hidden="1" xr:uid="{00000000-0005-0000-0000-00008E600000}"/>
    <cellStyle name="Commentaire 8" xfId="29849" hidden="1" xr:uid="{00000000-0005-0000-0000-00008F600000}"/>
    <cellStyle name="Commentaire 8" xfId="29897" hidden="1" xr:uid="{00000000-0005-0000-0000-000090600000}"/>
    <cellStyle name="Commentaire 8" xfId="29943" hidden="1" xr:uid="{00000000-0005-0000-0000-000091600000}"/>
    <cellStyle name="Commentaire 8" xfId="29989" hidden="1" xr:uid="{00000000-0005-0000-0000-000092600000}"/>
    <cellStyle name="Commentaire 8" xfId="30033" hidden="1" xr:uid="{00000000-0005-0000-0000-000093600000}"/>
    <cellStyle name="Commentaire 8" xfId="30071" hidden="1" xr:uid="{00000000-0005-0000-0000-000094600000}"/>
    <cellStyle name="Commentaire 8" xfId="30108" hidden="1" xr:uid="{00000000-0005-0000-0000-000095600000}"/>
    <cellStyle name="Commentaire 8" xfId="30142" hidden="1" xr:uid="{00000000-0005-0000-0000-000096600000}"/>
    <cellStyle name="Commentaire 8" xfId="30241" hidden="1" xr:uid="{00000000-0005-0000-0000-000097600000}"/>
    <cellStyle name="Commentaire 8" xfId="30292" hidden="1" xr:uid="{00000000-0005-0000-0000-000098600000}"/>
    <cellStyle name="Commentaire 8" xfId="30361" hidden="1" xr:uid="{00000000-0005-0000-0000-000099600000}"/>
    <cellStyle name="Commentaire 8" xfId="30407" hidden="1" xr:uid="{00000000-0005-0000-0000-00009A600000}"/>
    <cellStyle name="Commentaire 8" xfId="30451" hidden="1" xr:uid="{00000000-0005-0000-0000-00009B600000}"/>
    <cellStyle name="Commentaire 8" xfId="30490" hidden="1" xr:uid="{00000000-0005-0000-0000-00009C600000}"/>
    <cellStyle name="Commentaire 8" xfId="30526" hidden="1" xr:uid="{00000000-0005-0000-0000-00009D600000}"/>
    <cellStyle name="Commentaire 8" xfId="30561" hidden="1" xr:uid="{00000000-0005-0000-0000-00009E600000}"/>
    <cellStyle name="Commentaire 8" xfId="30597" hidden="1" xr:uid="{00000000-0005-0000-0000-00009F600000}"/>
    <cellStyle name="Commentaire 8" xfId="30705" hidden="1" xr:uid="{00000000-0005-0000-0000-0000A0600000}"/>
    <cellStyle name="Commentaire 8" xfId="30796" hidden="1" xr:uid="{00000000-0005-0000-0000-0000A1600000}"/>
    <cellStyle name="Commentaire 8" xfId="30844" hidden="1" xr:uid="{00000000-0005-0000-0000-0000A2600000}"/>
    <cellStyle name="Commentaire 8" xfId="30894" hidden="1" xr:uid="{00000000-0005-0000-0000-0000A3600000}"/>
    <cellStyle name="Commentaire 8" xfId="30944" hidden="1" xr:uid="{00000000-0005-0000-0000-0000A4600000}"/>
    <cellStyle name="Commentaire 8" xfId="30994" hidden="1" xr:uid="{00000000-0005-0000-0000-0000A5600000}"/>
    <cellStyle name="Commentaire 8" xfId="31043" hidden="1" xr:uid="{00000000-0005-0000-0000-0000A6600000}"/>
    <cellStyle name="Commentaire 8" xfId="31092" hidden="1" xr:uid="{00000000-0005-0000-0000-0000A7600000}"/>
    <cellStyle name="Commentaire 8" xfId="31139" hidden="1" xr:uid="{00000000-0005-0000-0000-0000A8600000}"/>
    <cellStyle name="Commentaire 8" xfId="31186" hidden="1" xr:uid="{00000000-0005-0000-0000-0000A9600000}"/>
    <cellStyle name="Commentaire 8" xfId="31231" hidden="1" xr:uid="{00000000-0005-0000-0000-0000AA600000}"/>
    <cellStyle name="Commentaire 8" xfId="31270" hidden="1" xr:uid="{00000000-0005-0000-0000-0000AB600000}"/>
    <cellStyle name="Commentaire 8" xfId="31307" hidden="1" xr:uid="{00000000-0005-0000-0000-0000AC600000}"/>
    <cellStyle name="Commentaire 8" xfId="31341" hidden="1" xr:uid="{00000000-0005-0000-0000-0000AD600000}"/>
    <cellStyle name="Commentaire 8" xfId="31441" hidden="1" xr:uid="{00000000-0005-0000-0000-0000AE600000}"/>
    <cellStyle name="Commentaire 8" xfId="31492" hidden="1" xr:uid="{00000000-0005-0000-0000-0000AF600000}"/>
    <cellStyle name="Commentaire 8" xfId="31561" hidden="1" xr:uid="{00000000-0005-0000-0000-0000B0600000}"/>
    <cellStyle name="Commentaire 8" xfId="31607" hidden="1" xr:uid="{00000000-0005-0000-0000-0000B1600000}"/>
    <cellStyle name="Commentaire 8" xfId="31651" hidden="1" xr:uid="{00000000-0005-0000-0000-0000B2600000}"/>
    <cellStyle name="Commentaire 8" xfId="31690" hidden="1" xr:uid="{00000000-0005-0000-0000-0000B3600000}"/>
    <cellStyle name="Commentaire 8" xfId="31726" hidden="1" xr:uid="{00000000-0005-0000-0000-0000B4600000}"/>
    <cellStyle name="Commentaire 8" xfId="31761" hidden="1" xr:uid="{00000000-0005-0000-0000-0000B5600000}"/>
    <cellStyle name="Commentaire 8" xfId="31797" hidden="1" xr:uid="{00000000-0005-0000-0000-0000B6600000}"/>
    <cellStyle name="Commentaire 8" xfId="30647" hidden="1" xr:uid="{00000000-0005-0000-0000-0000B7600000}"/>
    <cellStyle name="Commentaire 8" xfId="32246" hidden="1" xr:uid="{226F25B0-AB08-4139-8823-34D8EF3101B4}"/>
    <cellStyle name="Commentaire 8" xfId="32294" hidden="1" xr:uid="{330F375D-641E-40D0-B1FD-2132CA0195E7}"/>
    <cellStyle name="Commentaire 8" xfId="32343" hidden="1" xr:uid="{23BA2D26-57F1-44BF-817B-BD2E842B35A0}"/>
    <cellStyle name="Commentaire 8" xfId="32392" hidden="1" xr:uid="{533D67F4-8ED8-412D-A0F6-56134592D73B}"/>
    <cellStyle name="Commentaire 8" xfId="32441" hidden="1" xr:uid="{983FFD12-20EF-419D-96E7-C36E012B7C62}"/>
    <cellStyle name="Commentaire 8" xfId="32489" hidden="1" xr:uid="{B1485549-76B5-41C8-AC80-256A24F949EB}"/>
    <cellStyle name="Commentaire 8" xfId="32537" hidden="1" xr:uid="{4F044B14-D01A-4DD4-9FE7-30D5FC1ABD28}"/>
    <cellStyle name="Commentaire 8" xfId="32583" hidden="1" xr:uid="{3A17FFED-F8B0-4458-B051-0BBB0C4D3405}"/>
    <cellStyle name="Commentaire 8" xfId="32629" hidden="1" xr:uid="{398017E9-3B45-45FD-A1BC-D9C7D2FD274D}"/>
    <cellStyle name="Commentaire 8" xfId="32673" hidden="1" xr:uid="{83DCDBA4-EEB1-4516-A173-68DA59BA4C67}"/>
    <cellStyle name="Commentaire 8" xfId="32711" hidden="1" xr:uid="{44F7FBC0-ED18-4265-B934-15039ACB45EE}"/>
    <cellStyle name="Commentaire 8" xfId="32748" hidden="1" xr:uid="{3A602331-B6F2-4505-8D3D-F79463FD0B2A}"/>
    <cellStyle name="Commentaire 8" xfId="32782" hidden="1" xr:uid="{94B4E871-A77B-4C7C-9F34-44CD7038ED20}"/>
    <cellStyle name="Commentaire 8" xfId="32881" hidden="1" xr:uid="{00C4737F-E615-4506-9A77-8720DF359033}"/>
    <cellStyle name="Commentaire 8" xfId="32932" hidden="1" xr:uid="{DCF5ACE4-E284-43DC-9F0B-657271A651F0}"/>
    <cellStyle name="Commentaire 8" xfId="33001" hidden="1" xr:uid="{C3E63337-51D6-42C8-B74E-B377EBABAC61}"/>
    <cellStyle name="Commentaire 8" xfId="33047" hidden="1" xr:uid="{7B0950FC-ECF2-45F5-9DED-27233E500B7D}"/>
    <cellStyle name="Commentaire 8" xfId="33091" hidden="1" xr:uid="{9E771A8E-E90B-4CEA-AF1B-F08D7436CA68}"/>
    <cellStyle name="Commentaire 8" xfId="33130" hidden="1" xr:uid="{D59CC065-00A6-4003-A607-66C532E34B61}"/>
    <cellStyle name="Commentaire 8" xfId="33166" hidden="1" xr:uid="{3DB4E288-8296-4A72-B711-9EF77A8FCD35}"/>
    <cellStyle name="Commentaire 8" xfId="33201" hidden="1" xr:uid="{32D5872F-4D58-4657-8CB0-C82B6600D8F1}"/>
    <cellStyle name="Commentaire 8" xfId="33237" hidden="1" xr:uid="{0FA824B3-B5F3-4C82-8D06-730F4C50065A}"/>
    <cellStyle name="Commentaire 8" xfId="33397" hidden="1" xr:uid="{843EC46A-E264-4476-80BB-4951918319D8}"/>
    <cellStyle name="Commentaire 8" xfId="33497" hidden="1" xr:uid="{A54222A9-A586-4733-87C9-AB43D90F3630}"/>
    <cellStyle name="Commentaire 8" xfId="33546" hidden="1" xr:uid="{4904307A-020A-4566-9456-474EBB66EB9B}"/>
    <cellStyle name="Commentaire 8" xfId="33595" hidden="1" xr:uid="{0762AD2C-01A3-4F49-A37D-71DBA1B4E82D}"/>
    <cellStyle name="Commentaire 8" xfId="33644" hidden="1" xr:uid="{296363A8-BA0B-4E95-AA7A-E05380F215EF}"/>
    <cellStyle name="Commentaire 8" xfId="33694" hidden="1" xr:uid="{ECF262FD-577A-4849-A214-381A724B3653}"/>
    <cellStyle name="Commentaire 8" xfId="33743" hidden="1" xr:uid="{0B83B819-5958-45EE-904E-BA13A0A71D55}"/>
    <cellStyle name="Commentaire 8" xfId="33792" hidden="1" xr:uid="{36657F38-56E7-44D7-BAA2-31083D525EE9}"/>
    <cellStyle name="Commentaire 8" xfId="33839" hidden="1" xr:uid="{4F77C4A9-381F-46CD-B52B-3AEDE0240FE4}"/>
    <cellStyle name="Commentaire 8" xfId="33886" hidden="1" xr:uid="{D35DAA59-6D1F-4FB4-9691-19016318B949}"/>
    <cellStyle name="Commentaire 8" xfId="33931" hidden="1" xr:uid="{7F34D1EA-6F09-40A2-9AD4-F88146342C63}"/>
    <cellStyle name="Commentaire 8" xfId="33970" hidden="1" xr:uid="{F1A92C16-8CE5-4A4A-AB00-753E32FB1C6D}"/>
    <cellStyle name="Commentaire 8" xfId="34007" hidden="1" xr:uid="{76FE9634-FC97-4459-98E0-53EDF0247639}"/>
    <cellStyle name="Commentaire 8" xfId="34041" hidden="1" xr:uid="{1CF192F3-8A1B-45A5-9955-2DD22DC2CCE4}"/>
    <cellStyle name="Commentaire 8" xfId="34147" hidden="1" xr:uid="{DAE24C73-EEB6-41C9-AD32-DCE4F2B409D0}"/>
    <cellStyle name="Commentaire 8" xfId="34200" hidden="1" xr:uid="{1DE158DD-9826-48E0-B3C9-772683643E7F}"/>
    <cellStyle name="Commentaire 8" xfId="34272" hidden="1" xr:uid="{73504E6A-854D-49DE-B87E-32D41AEA922B}"/>
    <cellStyle name="Commentaire 8" xfId="34318" hidden="1" xr:uid="{9EC904E8-BF18-44C8-AF1D-8BD245C12416}"/>
    <cellStyle name="Commentaire 8" xfId="34362" hidden="1" xr:uid="{57035F78-7282-4D3F-BE24-EA92729D6164}"/>
    <cellStyle name="Commentaire 8" xfId="34401" hidden="1" xr:uid="{D589D0A3-4320-4A01-AA37-6F2EEF04F795}"/>
    <cellStyle name="Commentaire 8" xfId="34437" hidden="1" xr:uid="{D1AEFCA0-ECD4-47F6-8C69-3419518D0F77}"/>
    <cellStyle name="Commentaire 8" xfId="34472" hidden="1" xr:uid="{666D5954-FA93-46D5-B911-DD203DB8D593}"/>
    <cellStyle name="Commentaire 8" xfId="34513" hidden="1" xr:uid="{F812403B-AE9C-4B7A-A82F-6645E0A65DE4}"/>
    <cellStyle name="Commentaire 8" xfId="33316" hidden="1" xr:uid="{C185C2C0-FF69-4C9A-8C99-85F12F340B83}"/>
    <cellStyle name="Commentaire 8" xfId="34690" hidden="1" xr:uid="{B8028A41-E73C-4E1C-B148-3D87A0141004}"/>
    <cellStyle name="Commentaire 8" xfId="34739" hidden="1" xr:uid="{CB0001D6-B8E9-4646-8B3E-C61BA6BA98DD}"/>
    <cellStyle name="Commentaire 8" xfId="34788" hidden="1" xr:uid="{ECC00262-2D86-454D-A654-AA454705740E}"/>
    <cellStyle name="Commentaire 8" xfId="34838" hidden="1" xr:uid="{2ADADF04-2538-444F-A6B8-8CCE5534F667}"/>
    <cellStyle name="Commentaire 8" xfId="34888" hidden="1" xr:uid="{7715B160-8519-4514-B373-E4A9581761D3}"/>
    <cellStyle name="Commentaire 8" xfId="34937" hidden="1" xr:uid="{7A9E743C-355C-45F6-95DD-B863FD2190CD}"/>
    <cellStyle name="Commentaire 8" xfId="34986" hidden="1" xr:uid="{5EB1D974-BE77-436F-A7AE-C4128BBCB987}"/>
    <cellStyle name="Commentaire 8" xfId="35033" hidden="1" xr:uid="{2D4A8948-82B3-472B-9A01-F0FDA24E975C}"/>
    <cellStyle name="Commentaire 8" xfId="35080" hidden="1" xr:uid="{6349A78A-6A12-420E-BA84-0ABE0F7D7C1A}"/>
    <cellStyle name="Commentaire 8" xfId="35125" hidden="1" xr:uid="{1B3A7AC9-BBC2-4E0B-8EB2-015646E0A17B}"/>
    <cellStyle name="Commentaire 8" xfId="35164" hidden="1" xr:uid="{A1B548D3-D416-421A-940A-776AE00E9146}"/>
    <cellStyle name="Commentaire 8" xfId="35201" hidden="1" xr:uid="{4B80DE7F-2DFB-4FFF-AF30-FB1EEE0E9555}"/>
    <cellStyle name="Commentaire 8" xfId="35235" hidden="1" xr:uid="{4E3FD523-657A-4EDF-A4F4-31A23E492980}"/>
    <cellStyle name="Commentaire 8" xfId="35340" hidden="1" xr:uid="{F0F0559B-472C-4C2B-8935-271814AB0E77}"/>
    <cellStyle name="Commentaire 8" xfId="35393" hidden="1" xr:uid="{6FF9C829-024F-48B2-8CBC-063C3ED34DF5}"/>
    <cellStyle name="Commentaire 8" xfId="35464" hidden="1" xr:uid="{BEF7B6A4-D361-4FA4-A8CA-D97B8496F175}"/>
    <cellStyle name="Commentaire 8" xfId="35510" hidden="1" xr:uid="{14F7372F-D414-4A37-991A-7629780B9DF9}"/>
    <cellStyle name="Commentaire 8" xfId="35554" hidden="1" xr:uid="{746AB48D-4327-49BC-AAAB-F1787FDD3828}"/>
    <cellStyle name="Commentaire 8" xfId="35593" hidden="1" xr:uid="{4F75C398-C6FC-47EF-9AB6-3603E0B6447B}"/>
    <cellStyle name="Commentaire 8" xfId="35629" hidden="1" xr:uid="{24BE80FD-DCC2-41F2-9B47-CF9415453F61}"/>
    <cellStyle name="Commentaire 8" xfId="35664" hidden="1" xr:uid="{B31AA2A5-C863-4E93-9E5E-DFBB1C6DF99A}"/>
    <cellStyle name="Commentaire 8" xfId="35704" hidden="1" xr:uid="{A3D2AACB-90DD-436E-A8EE-CE261FB904F9}"/>
    <cellStyle name="Commentaire 8" xfId="33533" hidden="1" xr:uid="{6F217A78-FD81-4F4D-A0E6-CC7BFEFCE34B}"/>
    <cellStyle name="Commentaire 8" xfId="35800" hidden="1" xr:uid="{A3ECC02F-A37F-4D26-A292-7B481F34234D}"/>
    <cellStyle name="Commentaire 8" xfId="35849" hidden="1" xr:uid="{E4AFEBE9-8523-4538-BC26-375CC0A96E76}"/>
    <cellStyle name="Commentaire 8" xfId="35899" hidden="1" xr:uid="{D68F6611-6DBB-458A-A9EA-C2C3920DF102}"/>
    <cellStyle name="Commentaire 8" xfId="35949" hidden="1" xr:uid="{B50B79CC-728F-4F8D-A652-CBCF999C7CEE}"/>
    <cellStyle name="Commentaire 8" xfId="35999" hidden="1" xr:uid="{317EE15A-8608-47B2-AECB-1246005B332F}"/>
    <cellStyle name="Commentaire 8" xfId="36048" hidden="1" xr:uid="{DEC7820F-12AA-43CD-8025-AB2BE31D9CFD}"/>
    <cellStyle name="Commentaire 8" xfId="36097" hidden="1" xr:uid="{AB5B68B3-EAD9-4370-A6F3-838377FD62DD}"/>
    <cellStyle name="Commentaire 8" xfId="36144" hidden="1" xr:uid="{DB92F940-99FD-4814-B6B4-9C41539DF33D}"/>
    <cellStyle name="Commentaire 8" xfId="36191" hidden="1" xr:uid="{01A637D7-8706-4BE7-80B9-011D05BA5D25}"/>
    <cellStyle name="Commentaire 8" xfId="36236" hidden="1" xr:uid="{D12393CD-4614-45BE-AC30-6B7DB0651948}"/>
    <cellStyle name="Commentaire 8" xfId="36275" hidden="1" xr:uid="{67F54C04-1A6A-4BE8-8DEA-2F9F9D3CE88C}"/>
    <cellStyle name="Commentaire 8" xfId="36312" hidden="1" xr:uid="{9CD05BF3-A884-4488-BC85-14182B344343}"/>
    <cellStyle name="Commentaire 8" xfId="36346" hidden="1" xr:uid="{F332950C-D401-4D3E-BBD7-4E8380082703}"/>
    <cellStyle name="Commentaire 8" xfId="36446" hidden="1" xr:uid="{B070A49D-3BF2-4E46-98B3-2BD025E10D19}"/>
    <cellStyle name="Commentaire 8" xfId="36498" hidden="1" xr:uid="{A90A75AA-912D-4210-90D8-43DC8E65A4EB}"/>
    <cellStyle name="Commentaire 8" xfId="36568" hidden="1" xr:uid="{9D40FCAE-D2C5-41DC-9166-68E5C40FB860}"/>
    <cellStyle name="Commentaire 8" xfId="36614" hidden="1" xr:uid="{F8694F05-5712-432A-82A7-F85DD6FA2C18}"/>
    <cellStyle name="Commentaire 8" xfId="36658" hidden="1" xr:uid="{C05B0EF6-27AB-483A-BD56-16E649DAE0F5}"/>
    <cellStyle name="Commentaire 8" xfId="36697" hidden="1" xr:uid="{C0671192-F0A7-4602-BD29-9914B27E717B}"/>
    <cellStyle name="Commentaire 8" xfId="36733" hidden="1" xr:uid="{F52167DB-29BE-4855-B2AC-0A2071740089}"/>
    <cellStyle name="Commentaire 8" xfId="36768" hidden="1" xr:uid="{C5355FE3-010C-4E4B-8EBD-3A6BEB76CD47}"/>
    <cellStyle name="Commentaire 8" xfId="36804" hidden="1" xr:uid="{D39E679C-4ECE-476E-A5AE-53C378E64CC3}"/>
    <cellStyle name="Commentaire 8" xfId="34562" hidden="1" xr:uid="{7CF01239-0CE8-41B0-A30F-272C9C451AC0}"/>
    <cellStyle name="Commentaire 8" xfId="36901" hidden="1" xr:uid="{7ECFEC7D-2E85-43A1-8884-6F99038493B5}"/>
    <cellStyle name="Commentaire 8" xfId="36949" hidden="1" xr:uid="{E315A44D-D7E3-4E9D-AA3D-58CB331DF393}"/>
    <cellStyle name="Commentaire 8" xfId="36998" hidden="1" xr:uid="{598F7AD9-E94D-455D-8BB4-98004B4BD689}"/>
    <cellStyle name="Commentaire 8" xfId="37048" hidden="1" xr:uid="{68AF8A5D-353D-4D51-B69B-44D76F661062}"/>
    <cellStyle name="Commentaire 8" xfId="37098" hidden="1" xr:uid="{6A0CA5EB-6C6B-43B5-933C-76B685D3FCA2}"/>
    <cellStyle name="Commentaire 8" xfId="37147" hidden="1" xr:uid="{79AED642-4217-4517-B270-151547F4C62A}"/>
    <cellStyle name="Commentaire 8" xfId="37196" hidden="1" xr:uid="{01B0E81E-3163-426D-85B7-6BBB8196D9CE}"/>
    <cellStyle name="Commentaire 8" xfId="37243" hidden="1" xr:uid="{E5176A74-8228-4D77-B949-DA0B0BB332F9}"/>
    <cellStyle name="Commentaire 8" xfId="37290" hidden="1" xr:uid="{2BABB2D9-B233-42BB-93DC-13F6A12B5532}"/>
    <cellStyle name="Commentaire 8" xfId="37335" hidden="1" xr:uid="{9747BC93-D3EE-4113-A768-AD40CAE1FEAB}"/>
    <cellStyle name="Commentaire 8" xfId="37374" hidden="1" xr:uid="{1861C7FA-1573-4D7A-8826-2A0AB69EFF07}"/>
    <cellStyle name="Commentaire 8" xfId="37411" hidden="1" xr:uid="{ABE464B1-65D6-446A-9ED4-1F16CAEC50C1}"/>
    <cellStyle name="Commentaire 8" xfId="37445" hidden="1" xr:uid="{3B0C3A62-5A18-4289-BBB1-937BD0434715}"/>
    <cellStyle name="Commentaire 8" xfId="37545" hidden="1" xr:uid="{90355BA8-5C09-4464-B84A-2872CD92AC85}"/>
    <cellStyle name="Commentaire 8" xfId="37596" hidden="1" xr:uid="{240EAF7B-04A2-4FD4-86A6-CB3A718A19FD}"/>
    <cellStyle name="Commentaire 8" xfId="37665" hidden="1" xr:uid="{0097FB15-8CBF-43F5-A277-909609CDA382}"/>
    <cellStyle name="Commentaire 8" xfId="37711" hidden="1" xr:uid="{4B33F301-222E-463C-BF9E-44B51F503750}"/>
    <cellStyle name="Commentaire 8" xfId="37755" hidden="1" xr:uid="{AD7D857C-D697-456C-BEAF-C657FB7B0F0C}"/>
    <cellStyle name="Commentaire 8" xfId="37794" hidden="1" xr:uid="{68554F0D-BFCC-43A6-9F48-A6103480E5D1}"/>
    <cellStyle name="Commentaire 8" xfId="37830" hidden="1" xr:uid="{A170FCC1-8168-44C2-A4C4-1678A177BB1C}"/>
    <cellStyle name="Commentaire 8" xfId="37865" hidden="1" xr:uid="{951A24BD-39E9-4015-A54A-6580A41623D0}"/>
    <cellStyle name="Commentaire 8" xfId="37901" hidden="1" xr:uid="{7A03C26A-A0F8-4EEF-9024-5D036DAAD6CB}"/>
    <cellStyle name="Commentaire 8" xfId="38054" hidden="1" xr:uid="{52608349-B829-418F-A590-1D65EDF4B884}"/>
    <cellStyle name="Commentaire 8" xfId="38155" hidden="1" xr:uid="{0FC55CCA-8C98-4B5C-A97F-406E506CD135}"/>
    <cellStyle name="Commentaire 8" xfId="38203" hidden="1" xr:uid="{0ADC4D00-2AB9-4038-B468-27D0AF9150BE}"/>
    <cellStyle name="Commentaire 8" xfId="38253" hidden="1" xr:uid="{88ACB063-3BE4-416C-A000-CA0798F05FFE}"/>
    <cellStyle name="Commentaire 8" xfId="38303" hidden="1" xr:uid="{A82DD155-EEF8-4085-A9DA-2D4E05994329}"/>
    <cellStyle name="Commentaire 8" xfId="38353" hidden="1" xr:uid="{6D9F49CC-73AD-462B-B149-2B827F4DB53B}"/>
    <cellStyle name="Commentaire 8" xfId="38402" hidden="1" xr:uid="{4DB3D89A-A107-449B-A926-6832955A0266}"/>
    <cellStyle name="Commentaire 8" xfId="38451" hidden="1" xr:uid="{514734C7-D440-4555-9B54-CB4EC4C07C8B}"/>
    <cellStyle name="Commentaire 8" xfId="38498" hidden="1" xr:uid="{79A1764F-0C04-401F-85F5-68302055CE96}"/>
    <cellStyle name="Commentaire 8" xfId="38545" hidden="1" xr:uid="{8F5F0789-B726-4099-A9FE-B6FF444937CB}"/>
    <cellStyle name="Commentaire 8" xfId="38590" hidden="1" xr:uid="{D91A43D8-AD28-49E4-9EAD-ABC5CC7FEEF0}"/>
    <cellStyle name="Commentaire 8" xfId="38629" hidden="1" xr:uid="{0F54276D-7358-48C6-8F51-F22EBDE0FFCF}"/>
    <cellStyle name="Commentaire 8" xfId="38666" hidden="1" xr:uid="{B67C6506-18E1-4E63-9E0B-90374EBAA79C}"/>
    <cellStyle name="Commentaire 8" xfId="38700" hidden="1" xr:uid="{DC6A0152-C7CA-421B-A43A-09141EAE8F3E}"/>
    <cellStyle name="Commentaire 8" xfId="38803" hidden="1" xr:uid="{31806D72-F2A1-4381-A950-6C0EE293D9CE}"/>
    <cellStyle name="Commentaire 8" xfId="38856" hidden="1" xr:uid="{3AF7194F-90D6-4CBC-8F38-54BFAA1A109D}"/>
    <cellStyle name="Commentaire 8" xfId="38928" hidden="1" xr:uid="{5C5D5DEB-1BB0-4791-83FF-163FDDF5BEBA}"/>
    <cellStyle name="Commentaire 8" xfId="38974" hidden="1" xr:uid="{4E3A54ED-D275-4A46-BE6A-DFB2F11AA494}"/>
    <cellStyle name="Commentaire 8" xfId="39018" hidden="1" xr:uid="{E992B3DF-37D1-4A5D-8D74-10101F102FEC}"/>
    <cellStyle name="Commentaire 8" xfId="39057" hidden="1" xr:uid="{EA980529-59A2-45A2-AB71-04425B787749}"/>
    <cellStyle name="Commentaire 8" xfId="39093" hidden="1" xr:uid="{A81A2821-20CC-43A0-9D76-8D7678C5DAF7}"/>
    <cellStyle name="Commentaire 8" xfId="39128" hidden="1" xr:uid="{D2267834-152D-4071-808E-603B1593DF31}"/>
    <cellStyle name="Commentaire 8" xfId="39168" hidden="1" xr:uid="{5EE863ED-DEED-4EB7-8F75-08726871CCCA}"/>
    <cellStyle name="Commentaire 8" xfId="39316" hidden="1" xr:uid="{2D4D345A-B078-4800-BE8D-92FA9DDAA9F1}"/>
    <cellStyle name="Commentaire 8" xfId="39407" hidden="1" xr:uid="{CDE70504-9A02-4266-A348-7927DA67BACF}"/>
    <cellStyle name="Commentaire 8" xfId="39455" hidden="1" xr:uid="{F2502B94-0231-4C41-89C7-1EE751031FD4}"/>
    <cellStyle name="Commentaire 8" xfId="39505" hidden="1" xr:uid="{37728917-D7BA-4225-90D9-A695E56C23CE}"/>
    <cellStyle name="Commentaire 8" xfId="39555" hidden="1" xr:uid="{2CAFFF3B-5A02-483D-AC89-9A13ED9A0F5F}"/>
    <cellStyle name="Commentaire 8" xfId="39605" hidden="1" xr:uid="{BD3BDB8E-EC16-48D2-B16A-EF4A91BBB5FB}"/>
    <cellStyle name="Commentaire 8" xfId="39654" hidden="1" xr:uid="{292A0226-F817-454B-BE40-6506CC337A67}"/>
    <cellStyle name="Commentaire 8" xfId="39703" hidden="1" xr:uid="{2C6D0675-76E5-4AB6-8715-676293F4249D}"/>
    <cellStyle name="Commentaire 8" xfId="39750" hidden="1" xr:uid="{7CCC7E9A-C8D4-421A-BB94-A7421429943A}"/>
    <cellStyle name="Commentaire 8" xfId="39797" hidden="1" xr:uid="{23FE7565-B16A-4795-BC77-8C6AE3D8A0E4}"/>
    <cellStyle name="Commentaire 8" xfId="39842" hidden="1" xr:uid="{6C2D8D40-3501-4D9E-A848-CFDBE0082DC2}"/>
    <cellStyle name="Commentaire 8" xfId="39881" hidden="1" xr:uid="{A5FA583B-49D6-408B-8E55-222C22F913CC}"/>
    <cellStyle name="Commentaire 8" xfId="39918" hidden="1" xr:uid="{A33772AB-388C-42AC-BD29-FDB4394323D6}"/>
    <cellStyle name="Commentaire 8" xfId="39952" hidden="1" xr:uid="{5E514F9E-A5A9-4C28-806A-B08B05E991E8}"/>
    <cellStyle name="Commentaire 8" xfId="40053" hidden="1" xr:uid="{47A74CD2-D2DB-4649-BC5A-96717444093B}"/>
    <cellStyle name="Commentaire 8" xfId="40104" hidden="1" xr:uid="{C0F7ABFC-FD62-46AE-B868-CBC9AFF158F4}"/>
    <cellStyle name="Commentaire 8" xfId="40173" hidden="1" xr:uid="{9A66EEC2-5C96-4351-882A-EBECDF3F8D92}"/>
    <cellStyle name="Commentaire 8" xfId="40219" hidden="1" xr:uid="{FF43C11D-D643-4FE6-8B96-B84841D21679}"/>
    <cellStyle name="Commentaire 8" xfId="40263" hidden="1" xr:uid="{1AB450A9-1966-4517-81AE-2DF9E41864BA}"/>
    <cellStyle name="Commentaire 8" xfId="40302" hidden="1" xr:uid="{41E5A84B-6F35-47AE-9AA2-AD80B7A1A273}"/>
    <cellStyle name="Commentaire 8" xfId="40338" hidden="1" xr:uid="{72469F5E-8AC2-432F-9596-04F9680E2713}"/>
    <cellStyle name="Commentaire 8" xfId="40373" hidden="1" xr:uid="{31936F9F-E27D-459D-A2DC-E07A4608D7DC}"/>
    <cellStyle name="Commentaire 8" xfId="40409" hidden="1" xr:uid="{0F3B3AD3-DA7B-4D0C-B339-8E439B4A08F6}"/>
    <cellStyle name="Commentaire 8" xfId="39258" hidden="1" xr:uid="{9FF43297-6A80-4744-9826-0B10C349C546}"/>
    <cellStyle name="Commentaire 8" xfId="40500" hidden="1" xr:uid="{1FBFFEF2-0BFF-4269-BF8F-93C7612BC47D}"/>
    <cellStyle name="Commentaire 8" xfId="40549" hidden="1" xr:uid="{1F70C84A-C27E-461D-B5C1-84DC74DA7AED}"/>
    <cellStyle name="Commentaire 8" xfId="40599" hidden="1" xr:uid="{E66E8860-6A4F-484D-9373-319C5E16A728}"/>
    <cellStyle name="Commentaire 8" xfId="40648" hidden="1" xr:uid="{BE501384-3E50-4AA2-9F36-432D80DF888A}"/>
    <cellStyle name="Commentaire 8" xfId="40698" hidden="1" xr:uid="{6593926E-E890-4EA1-8DE8-3AE4AC1C98CD}"/>
    <cellStyle name="Commentaire 8" xfId="40747" hidden="1" xr:uid="{855254BB-6A68-4596-98F7-574A63D207C2}"/>
    <cellStyle name="Commentaire 8" xfId="40796" hidden="1" xr:uid="{C642B2F1-1EE4-482A-A545-6A61E95E28E5}"/>
    <cellStyle name="Commentaire 8" xfId="40843" hidden="1" xr:uid="{E6650AC6-E503-4749-8BA5-7128F5F3F3C9}"/>
    <cellStyle name="Commentaire 8" xfId="40890" hidden="1" xr:uid="{2473E32F-9AD8-4638-8290-628FCEB2D39A}"/>
    <cellStyle name="Commentaire 8" xfId="40935" hidden="1" xr:uid="{F5262983-3147-4943-94D4-0481EBFDF1D4}"/>
    <cellStyle name="Commentaire 8" xfId="40974" hidden="1" xr:uid="{2412FE56-BE93-4C32-9282-D013E4BB5120}"/>
    <cellStyle name="Commentaire 8" xfId="41011" hidden="1" xr:uid="{AE4F75C8-2DE4-40D8-B088-2E93919337E7}"/>
    <cellStyle name="Commentaire 8" xfId="41045" hidden="1" xr:uid="{657A4F07-7467-4542-BBA5-B27C55E3E6AB}"/>
    <cellStyle name="Commentaire 8" xfId="41146" hidden="1" xr:uid="{200EF16D-7B0F-46A5-BB53-F63AB32EE340}"/>
    <cellStyle name="Commentaire 8" xfId="41197" hidden="1" xr:uid="{87B608AD-91EC-4019-B10C-451F662CD02D}"/>
    <cellStyle name="Commentaire 8" xfId="41266" hidden="1" xr:uid="{5F6CBBC0-1F2C-46EC-92F1-ACF65F461D31}"/>
    <cellStyle name="Commentaire 8" xfId="41312" hidden="1" xr:uid="{E7F61AE1-BEFB-44A1-A041-4FF312E42A44}"/>
    <cellStyle name="Commentaire 8" xfId="41356" hidden="1" xr:uid="{EB3C9EDC-6873-47E3-ABE4-8C4392564AC8}"/>
    <cellStyle name="Commentaire 8" xfId="41395" hidden="1" xr:uid="{8C25EFB0-7DCB-4EDD-9BD1-397952331394}"/>
    <cellStyle name="Commentaire 8" xfId="41431" hidden="1" xr:uid="{2ECA6975-F29B-45EB-8F9D-01857A84ED5C}"/>
    <cellStyle name="Commentaire 8" xfId="41466" hidden="1" xr:uid="{4C050BED-1C45-453A-ADC0-937659008E9E}"/>
    <cellStyle name="Commentaire 8" xfId="41506" hidden="1" xr:uid="{1A582FBB-A08B-4ADA-996B-49474195D6E8}"/>
    <cellStyle name="Commentaire 8" xfId="41637" hidden="1" xr:uid="{9ACEA4B0-06DB-4333-B261-DB048CAE53D5}"/>
    <cellStyle name="Commentaire 8" xfId="41729" hidden="1" xr:uid="{67595D4F-7115-49BB-A017-A4B784E1F37B}"/>
    <cellStyle name="Commentaire 8" xfId="41777" hidden="1" xr:uid="{D65F790B-C1D2-4AEB-9F3B-3890CF68A5F3}"/>
    <cellStyle name="Commentaire 8" xfId="41827" hidden="1" xr:uid="{75445EEA-6EC9-4676-8E7F-4CFB601C10AB}"/>
    <cellStyle name="Commentaire 8" xfId="41877" hidden="1" xr:uid="{BD7512DC-06AB-4549-A1AB-92B61C218761}"/>
    <cellStyle name="Commentaire 8" xfId="41927" hidden="1" xr:uid="{0BF5C741-195A-4830-87FA-04DE0B736C31}"/>
    <cellStyle name="Commentaire 8" xfId="41976" hidden="1" xr:uid="{97D53133-4825-4393-8986-0A1B1E2C492B}"/>
    <cellStyle name="Commentaire 8" xfId="42025" hidden="1" xr:uid="{21958453-4ED1-4C64-AD29-045717E536B7}"/>
    <cellStyle name="Commentaire 8" xfId="42072" hidden="1" xr:uid="{ABFF3FC8-0117-48EB-89F3-88E7F42CAE11}"/>
    <cellStyle name="Commentaire 8" xfId="42119" hidden="1" xr:uid="{8266D880-652D-4211-9C3B-D3F5876201D6}"/>
    <cellStyle name="Commentaire 8" xfId="42164" hidden="1" xr:uid="{AA28CFB5-F9CF-4D16-AA85-F90A46F7AA60}"/>
    <cellStyle name="Commentaire 8" xfId="42203" hidden="1" xr:uid="{371DDFCC-39E1-4B26-93BA-D4D285E2F8EF}"/>
    <cellStyle name="Commentaire 8" xfId="42240" hidden="1" xr:uid="{17A9266A-A2CD-417A-8706-560C22A8610A}"/>
    <cellStyle name="Commentaire 8" xfId="42274" hidden="1" xr:uid="{213F6760-249D-47D6-99DB-5220DFE74C6B}"/>
    <cellStyle name="Commentaire 8" xfId="42375" hidden="1" xr:uid="{6ADC73A8-90E6-4EA5-8778-AFC92B05B756}"/>
    <cellStyle name="Commentaire 8" xfId="42426" hidden="1" xr:uid="{81B2C960-DCAB-4CFB-BB50-73E86C712D21}"/>
    <cellStyle name="Commentaire 8" xfId="42495" hidden="1" xr:uid="{3F94F0A1-E80F-4FBB-B2BD-1F6354D3D596}"/>
    <cellStyle name="Commentaire 8" xfId="42541" hidden="1" xr:uid="{9AA52967-5176-4488-B83A-EA5F3FDC6711}"/>
    <cellStyle name="Commentaire 8" xfId="42585" hidden="1" xr:uid="{28C82296-901F-4FDB-A757-E44787EA10ED}"/>
    <cellStyle name="Commentaire 8" xfId="42624" hidden="1" xr:uid="{F870DB0E-F3C6-42B7-9C4A-93AE981EE8ED}"/>
    <cellStyle name="Commentaire 8" xfId="42660" hidden="1" xr:uid="{B3E87A5A-1ADF-4D39-AAEA-49E8D6B5519C}"/>
    <cellStyle name="Commentaire 8" xfId="42695" hidden="1" xr:uid="{112C2C31-BD01-49AB-B39F-61EB80B7C9BF}"/>
    <cellStyle name="Commentaire 8" xfId="42733" hidden="1" xr:uid="{F7A4CFCC-2D17-46AC-8DD2-076E07CC8850}"/>
    <cellStyle name="Commentaire 8" xfId="41578" hidden="1" xr:uid="{0BFD624F-A379-444A-B872-DD15CD4DF8EC}"/>
    <cellStyle name="Commentaire 8" xfId="42790" hidden="1" xr:uid="{32C59937-D74D-4E3E-A505-901671AC77E5}"/>
    <cellStyle name="Commentaire 8" xfId="42839" hidden="1" xr:uid="{EC2433AE-FBF7-438A-A679-F1FD4167C5AC}"/>
    <cellStyle name="Commentaire 8" xfId="42889" hidden="1" xr:uid="{F4C53F68-CE3B-429D-B932-5F4DB206A654}"/>
    <cellStyle name="Commentaire 8" xfId="42939" hidden="1" xr:uid="{45C4F7FA-411F-4376-AF7E-9F079F8893D3}"/>
    <cellStyle name="Commentaire 8" xfId="42989" hidden="1" xr:uid="{F894E605-4D50-451F-920B-62A170B34FE6}"/>
    <cellStyle name="Commentaire 8" xfId="43038" hidden="1" xr:uid="{3545CA49-4C28-4D89-8937-BD31B97A8681}"/>
    <cellStyle name="Commentaire 8" xfId="43087" hidden="1" xr:uid="{FC852FDB-E4A1-4E0D-879C-BD205EC27B9F}"/>
    <cellStyle name="Commentaire 8" xfId="43134" hidden="1" xr:uid="{37BA0EFC-9E1E-47E6-A23F-8990C2B2D8BC}"/>
    <cellStyle name="Commentaire 8" xfId="43181" hidden="1" xr:uid="{75E1ECD0-2E43-4778-AED6-86CD97664A9A}"/>
    <cellStyle name="Commentaire 8" xfId="43226" hidden="1" xr:uid="{966BBDD3-6D44-4698-850E-D31114F4D6FD}"/>
    <cellStyle name="Commentaire 8" xfId="43265" hidden="1" xr:uid="{CA4B22FF-E631-4185-A80A-DEEB6F9254A2}"/>
    <cellStyle name="Commentaire 8" xfId="43302" hidden="1" xr:uid="{D40BFA43-F971-4885-BE88-0DF02C626106}"/>
    <cellStyle name="Commentaire 8" xfId="43336" hidden="1" xr:uid="{F9868D92-0663-4CB3-A47C-DE2A389DB303}"/>
    <cellStyle name="Commentaire 8" xfId="43438" hidden="1" xr:uid="{BAF25211-3221-4F19-9AE8-F777FBDE8851}"/>
    <cellStyle name="Commentaire 8" xfId="43491" hidden="1" xr:uid="{4B95543D-7242-40AA-9310-24BB1793972A}"/>
    <cellStyle name="Commentaire 8" xfId="43560" hidden="1" xr:uid="{7E58355E-7A46-4156-AE3E-00D6E77169CE}"/>
    <cellStyle name="Commentaire 8" xfId="43606" hidden="1" xr:uid="{EB59EA69-8E20-40F1-B561-E91DB08AF084}"/>
    <cellStyle name="Commentaire 8" xfId="43650" hidden="1" xr:uid="{804AE5FB-ED9B-4D61-8853-390CB09712BF}"/>
    <cellStyle name="Commentaire 8" xfId="43689" hidden="1" xr:uid="{668AED85-7E01-46CD-99B7-6A727EC06F10}"/>
    <cellStyle name="Commentaire 8" xfId="43725" hidden="1" xr:uid="{3569B584-BC6B-4D14-A995-F08781622524}"/>
    <cellStyle name="Commentaire 8" xfId="43760" hidden="1" xr:uid="{BFFB25AA-00FC-4C52-8036-14FA4542F695}"/>
    <cellStyle name="Commentaire 8" xfId="43796" hidden="1" xr:uid="{C6EF3372-D246-4A88-AAB6-FDF3298BB0B8}"/>
    <cellStyle name="Commentaire 8" xfId="43926" hidden="1" xr:uid="{67F6F095-ABA0-4394-A823-98E1DE867561}"/>
    <cellStyle name="Commentaire 8" xfId="44018" hidden="1" xr:uid="{CCCEE994-6D06-47E4-B991-1103521D2DD9}"/>
    <cellStyle name="Commentaire 8" xfId="44066" hidden="1" xr:uid="{9BDAA1BB-407B-471A-99EF-1CB43A3C7E98}"/>
    <cellStyle name="Commentaire 8" xfId="44116" hidden="1" xr:uid="{A1B249B7-DE2F-48BD-89AC-EDDBCD1D3349}"/>
    <cellStyle name="Commentaire 8" xfId="44166" hidden="1" xr:uid="{255A9857-3276-443A-9060-AA8C79F7FBAB}"/>
    <cellStyle name="Commentaire 8" xfId="44216" hidden="1" xr:uid="{E1837A07-997D-403E-AF59-7B90B4BF1088}"/>
    <cellStyle name="Commentaire 8" xfId="44265" hidden="1" xr:uid="{C9999555-7AFE-4DC6-B4BB-C1F6A676BE60}"/>
    <cellStyle name="Commentaire 8" xfId="44314" hidden="1" xr:uid="{60802E86-6E08-4E9C-A103-ECC065EB7315}"/>
    <cellStyle name="Commentaire 8" xfId="44361" hidden="1" xr:uid="{E5165C90-4DE9-467C-B579-1639740F7764}"/>
    <cellStyle name="Commentaire 8" xfId="44408" hidden="1" xr:uid="{F93B20F9-BEC4-40C1-8981-08B97B231AB2}"/>
    <cellStyle name="Commentaire 8" xfId="44453" hidden="1" xr:uid="{79C81289-20A0-47A0-8614-F69978D13587}"/>
    <cellStyle name="Commentaire 8" xfId="44492" hidden="1" xr:uid="{046053C1-E574-485C-82A2-65E0B3C0F3EF}"/>
    <cellStyle name="Commentaire 8" xfId="44529" hidden="1" xr:uid="{94C19215-ECD7-4E45-8EBC-7908B2DC58B8}"/>
    <cellStyle name="Commentaire 8" xfId="44563" hidden="1" xr:uid="{DA9E89B8-0065-4898-A88C-532519A41227}"/>
    <cellStyle name="Commentaire 8" xfId="44664" hidden="1" xr:uid="{A6B61DD4-95D8-436F-9A2B-3A5A75DB6D92}"/>
    <cellStyle name="Commentaire 8" xfId="44715" hidden="1" xr:uid="{9F64C877-DD05-46F7-B103-E28A5A692892}"/>
    <cellStyle name="Commentaire 8" xfId="44784" hidden="1" xr:uid="{DE6A3667-E78A-40C8-AFCE-032401447A98}"/>
    <cellStyle name="Commentaire 8" xfId="44830" hidden="1" xr:uid="{0D393045-D24B-4146-8179-CB90EC035AB2}"/>
    <cellStyle name="Commentaire 8" xfId="44874" hidden="1" xr:uid="{87ECCE8B-1F3C-44C5-B60E-27CCFA487810}"/>
    <cellStyle name="Commentaire 8" xfId="44913" hidden="1" xr:uid="{0DA04DE1-011B-4C99-A414-A35FA271AAEA}"/>
    <cellStyle name="Commentaire 8" xfId="44949" hidden="1" xr:uid="{7742A153-57DF-4A54-953A-F6F35B6A3576}"/>
    <cellStyle name="Commentaire 8" xfId="44984" hidden="1" xr:uid="{C0309B87-7276-45B3-B0DA-89FF482A5E62}"/>
    <cellStyle name="Commentaire 8" xfId="45020" hidden="1" xr:uid="{0A2F05DC-72F3-43C1-93D4-E378BE2A22F7}"/>
    <cellStyle name="Commentaire 8" xfId="43867" hidden="1" xr:uid="{6F0D9A1D-2FC0-45CE-AB57-B5936C63C059}"/>
    <cellStyle name="Commentaire 8" xfId="41534" hidden="1" xr:uid="{AEE3BEAD-171C-4F01-B934-8F08512E4FEB}"/>
    <cellStyle name="Commentaire 8" xfId="45068" hidden="1" xr:uid="{B98CDD93-4EF2-4B06-8FC2-B1BE7EE9227A}"/>
    <cellStyle name="Commentaire 8" xfId="45117" hidden="1" xr:uid="{AAC230F7-29DD-48A6-BA7A-07FE2949D521}"/>
    <cellStyle name="Commentaire 8" xfId="45166" hidden="1" xr:uid="{9E99DA4C-557F-4BB1-ADA2-90923C179878}"/>
    <cellStyle name="Commentaire 8" xfId="45215" hidden="1" xr:uid="{B1FB8825-4DCB-44A0-B2C9-6E19D9765F5A}"/>
    <cellStyle name="Commentaire 8" xfId="45263" hidden="1" xr:uid="{00833A4D-186A-4473-B7B2-804C43B0168B}"/>
    <cellStyle name="Commentaire 8" xfId="45311" hidden="1" xr:uid="{22B183E6-05FA-4AF7-BA05-8222A02FDC58}"/>
    <cellStyle name="Commentaire 8" xfId="45357" hidden="1" xr:uid="{6EAA8315-AF24-45B4-B211-2B439CD677D0}"/>
    <cellStyle name="Commentaire 8" xfId="45404" hidden="1" xr:uid="{FECB7A97-DAF0-4023-A72F-A002CEB5CE98}"/>
    <cellStyle name="Commentaire 8" xfId="45449" hidden="1" xr:uid="{823DF344-C90C-4F51-8E10-FBA5A8CE83E1}"/>
    <cellStyle name="Commentaire 8" xfId="45488" hidden="1" xr:uid="{995E30CF-142B-41BB-A79C-1D689E9A6B9B}"/>
    <cellStyle name="Commentaire 8" xfId="45525" hidden="1" xr:uid="{1E7EB139-9309-436E-A15F-DEBD99CFBB86}"/>
    <cellStyle name="Commentaire 8" xfId="45559" hidden="1" xr:uid="{042209C1-EFD3-4F02-9D11-03C94AE0798C}"/>
    <cellStyle name="Commentaire 8" xfId="45659" hidden="1" xr:uid="{D9BE944C-8610-4124-AE5A-1ABF52A78A68}"/>
    <cellStyle name="Commentaire 8" xfId="45710" hidden="1" xr:uid="{6720616F-F30D-4D8F-A684-3D902971A436}"/>
    <cellStyle name="Commentaire 8" xfId="45779" hidden="1" xr:uid="{49525FE6-7718-4483-B718-82FC14243E08}"/>
    <cellStyle name="Commentaire 8" xfId="45825" hidden="1" xr:uid="{5A471E23-2E4B-4FFD-B9AB-FD57B0EC04BC}"/>
    <cellStyle name="Commentaire 8" xfId="45869" hidden="1" xr:uid="{16357E1F-B020-4D7A-AC6D-90A8265F778C}"/>
    <cellStyle name="Commentaire 8" xfId="45908" hidden="1" xr:uid="{ECB0BFFA-EA57-437E-A281-33A48897C9B0}"/>
    <cellStyle name="Commentaire 8" xfId="45944" hidden="1" xr:uid="{CCCF84FD-BFC2-464D-99C8-A994683F1644}"/>
    <cellStyle name="Commentaire 8" xfId="45979" hidden="1" xr:uid="{527425C2-A8C5-45C7-AD7D-E4DC0EA9B74B}"/>
    <cellStyle name="Commentaire 8" xfId="46015" hidden="1" xr:uid="{FD423404-7DF3-4183-8B75-D1B8E2D0795E}"/>
    <cellStyle name="Commentaire 8" xfId="46123" hidden="1" xr:uid="{B41E0C69-A34D-414F-82EA-9E527B9CAEDB}"/>
    <cellStyle name="Commentaire 8" xfId="46214" hidden="1" xr:uid="{87E4C4E6-494A-4D8F-A788-38659DB707E0}"/>
    <cellStyle name="Commentaire 8" xfId="46262" hidden="1" xr:uid="{A2201F37-3C07-4D8C-BE54-329F1610BF5D}"/>
    <cellStyle name="Commentaire 8" xfId="46312" hidden="1" xr:uid="{0C1DD81A-B8FB-4327-9E9F-3135A40DD6CE}"/>
    <cellStyle name="Commentaire 8" xfId="46362" hidden="1" xr:uid="{0E5936DA-A890-48F1-A162-E45D89F933C7}"/>
    <cellStyle name="Commentaire 8" xfId="46412" hidden="1" xr:uid="{0BF3C1F5-70F5-4384-AD1E-A25CAD59DBA6}"/>
    <cellStyle name="Commentaire 8" xfId="46461" hidden="1" xr:uid="{C0D55B59-DAA9-4DDD-946B-8999E248B2D9}"/>
    <cellStyle name="Commentaire 8" xfId="46510" hidden="1" xr:uid="{74EE325E-0E32-41EF-96E4-753857A63826}"/>
    <cellStyle name="Commentaire 8" xfId="46557" hidden="1" xr:uid="{ADD3088F-A6EA-4263-A698-7CDC40291CC3}"/>
    <cellStyle name="Commentaire 8" xfId="46604" hidden="1" xr:uid="{17588E36-D4AD-4B8C-A150-DC27EEA0649F}"/>
    <cellStyle name="Commentaire 8" xfId="46649" hidden="1" xr:uid="{7EF29638-D064-4C6F-BC85-E0C66B6ECF30}"/>
    <cellStyle name="Commentaire 8" xfId="46688" hidden="1" xr:uid="{EAD840A8-0B93-4972-8AB1-6C8B7DF0DE56}"/>
    <cellStyle name="Commentaire 8" xfId="46725" hidden="1" xr:uid="{42A35CDA-5A30-4C13-B505-48F7089223D3}"/>
    <cellStyle name="Commentaire 8" xfId="46759" hidden="1" xr:uid="{F2BDB619-72EE-4FED-A46D-8FA6C2DEE699}"/>
    <cellStyle name="Commentaire 8" xfId="46859" hidden="1" xr:uid="{DE617C9D-613C-4452-A5E1-FBB03350BFB3}"/>
    <cellStyle name="Commentaire 8" xfId="46910" hidden="1" xr:uid="{E28790E1-2A66-43E1-A32D-5ADAFD022A83}"/>
    <cellStyle name="Commentaire 8" xfId="46979" hidden="1" xr:uid="{0BC9B451-EE3D-486E-BC55-79CB390E0196}"/>
    <cellStyle name="Commentaire 8" xfId="47025" hidden="1" xr:uid="{48F8D98D-1D86-4A72-9C8D-8159F1BA23C1}"/>
    <cellStyle name="Commentaire 8" xfId="47069" hidden="1" xr:uid="{67586686-D02B-426F-8D3A-3B5E0C137EBF}"/>
    <cellStyle name="Commentaire 8" xfId="47108" hidden="1" xr:uid="{E434BDCC-C3EA-4749-9BDD-DED32650246D}"/>
    <cellStyle name="Commentaire 8" xfId="47144" hidden="1" xr:uid="{50C697C8-091B-4BD1-B4F0-ED0386DF5474}"/>
    <cellStyle name="Commentaire 8" xfId="47179" hidden="1" xr:uid="{E54F3251-A1B0-4BF2-B49A-EB851C37600B}"/>
    <cellStyle name="Commentaire 8" xfId="47215" hidden="1" xr:uid="{217F5B00-A1AC-48CB-BFF7-9973E6E23D0F}"/>
    <cellStyle name="Commentaire 8" xfId="46065" hidden="1" xr:uid="{B59359B1-A924-4F05-A6BF-D0D0AB6E4BEA}"/>
    <cellStyle name="Commentaire 8" xfId="47495" hidden="1" xr:uid="{5C0057D9-01D3-4807-8389-6F9C15E9C9A9}"/>
    <cellStyle name="Commentaire 8" xfId="47544" hidden="1" xr:uid="{B49793FA-92BA-4661-AFB3-7B7E0EED1BA7}"/>
    <cellStyle name="Commentaire 8" xfId="47594" hidden="1" xr:uid="{61620AB3-6800-4AC7-AA49-BDA1E52F301F}"/>
    <cellStyle name="Commentaire 8" xfId="47644" hidden="1" xr:uid="{74592CC3-5BEB-4874-B973-A0EB364EF8B6}"/>
    <cellStyle name="Commentaire 8" xfId="47694" hidden="1" xr:uid="{D8F5BF48-4435-4319-BB89-125A9D88DC24}"/>
    <cellStyle name="Commentaire 8" xfId="47743" hidden="1" xr:uid="{05556DAF-6DC5-4145-89B6-F5851ACA89FB}"/>
    <cellStyle name="Commentaire 8" xfId="47792" hidden="1" xr:uid="{6605AA5B-CFB0-4304-8318-F38A9DB409DA}"/>
    <cellStyle name="Commentaire 8" xfId="47839" hidden="1" xr:uid="{819C4132-5F37-4987-ABAC-CC0B449F9837}"/>
    <cellStyle name="Commentaire 8" xfId="47886" hidden="1" xr:uid="{3B908A32-8E8D-4745-8B1D-D39600A5DFD9}"/>
    <cellStyle name="Commentaire 8" xfId="47931" hidden="1" xr:uid="{31F68163-424C-4381-90E9-94F08E092C73}"/>
    <cellStyle name="Commentaire 8" xfId="47970" hidden="1" xr:uid="{07ED1A69-7ABA-4776-B160-7124953381CB}"/>
    <cellStyle name="Commentaire 8" xfId="48007" hidden="1" xr:uid="{EC084562-8399-4BB8-8334-34A801DCC1C9}"/>
    <cellStyle name="Commentaire 8" xfId="48041" hidden="1" xr:uid="{F6D195D4-5C8F-4E70-BCA6-5978908D23D8}"/>
    <cellStyle name="Commentaire 8" xfId="48145" hidden="1" xr:uid="{D0503DB5-527A-4631-8871-4158F2E91F23}"/>
    <cellStyle name="Commentaire 8" xfId="48198" hidden="1" xr:uid="{4D2F38E1-3FAD-4663-A0BF-F7745E56B6C8}"/>
    <cellStyle name="Commentaire 8" xfId="48270" hidden="1" xr:uid="{EFBA2A44-9B7B-464A-A8CA-9F26BC4480F1}"/>
    <cellStyle name="Commentaire 8" xfId="48316" hidden="1" xr:uid="{29E135A2-B0E4-4876-858F-A0B51B44E86B}"/>
    <cellStyle name="Commentaire 8" xfId="48360" hidden="1" xr:uid="{E80C1DD2-D224-4D1D-902F-8993745C691B}"/>
    <cellStyle name="Commentaire 8" xfId="48399" hidden="1" xr:uid="{EAFBAE68-A10F-4707-9A15-857825BFCCCA}"/>
    <cellStyle name="Commentaire 8" xfId="48435" hidden="1" xr:uid="{AA5CE3E0-634E-439F-B3F5-328FEE48A16B}"/>
    <cellStyle name="Commentaire 8" xfId="48470" hidden="1" xr:uid="{CE206CB2-B805-4004-A07A-147439D90434}"/>
    <cellStyle name="Commentaire 8" xfId="48511" hidden="1" xr:uid="{E8E344C6-6428-4903-B512-05990617D867}"/>
    <cellStyle name="Commentaire 8" xfId="48679" hidden="1" xr:uid="{92A2DAFA-8FF6-4707-B6F3-CF3B1EA85FED}"/>
    <cellStyle name="Commentaire 8" xfId="48772" hidden="1" xr:uid="{89BFC12B-9173-450F-9837-DE5F8571885A}"/>
    <cellStyle name="Commentaire 8" xfId="48820" hidden="1" xr:uid="{CA4FFF24-2FAB-44E4-A29D-EB0F14C7DFC0}"/>
    <cellStyle name="Commentaire 8" xfId="48870" hidden="1" xr:uid="{3FA170B5-B458-4742-B1E9-983FB3BF7C55}"/>
    <cellStyle name="Commentaire 8" xfId="48920" hidden="1" xr:uid="{696C4622-375C-4551-B3D8-337E47A41A03}"/>
    <cellStyle name="Commentaire 8" xfId="48970" hidden="1" xr:uid="{C5323781-D0C9-4013-B67B-96F36E099516}"/>
    <cellStyle name="Commentaire 8" xfId="49019" hidden="1" xr:uid="{92F797F3-7F03-4E64-BF38-7BCAA3E4D317}"/>
    <cellStyle name="Commentaire 8" xfId="49068" hidden="1" xr:uid="{657AA732-D609-4A57-A1A3-9F1EB9C1532F}"/>
    <cellStyle name="Commentaire 8" xfId="49115" hidden="1" xr:uid="{6FA8C1E6-4FA8-4DBA-9193-5D31379A7644}"/>
    <cellStyle name="Commentaire 8" xfId="49162" hidden="1" xr:uid="{B8A69E28-6BEA-4E4F-A1AC-B0A42CEAFFE1}"/>
    <cellStyle name="Commentaire 8" xfId="49207" hidden="1" xr:uid="{3612A935-8E14-4C30-9E81-DEA53642CCF7}"/>
    <cellStyle name="Commentaire 8" xfId="49246" hidden="1" xr:uid="{4062373E-0B74-4C61-9465-F96A2BF77C82}"/>
    <cellStyle name="Commentaire 8" xfId="49283" hidden="1" xr:uid="{D2E37CFF-4120-4336-B56E-CE82E494E9D7}"/>
    <cellStyle name="Commentaire 8" xfId="49317" hidden="1" xr:uid="{687F25EF-1C84-48B9-80A6-AA233AB13C3F}"/>
    <cellStyle name="Commentaire 8" xfId="49419" hidden="1" xr:uid="{CB1E3627-B127-4EEE-960D-D3123E63E70F}"/>
    <cellStyle name="Commentaire 8" xfId="49470" hidden="1" xr:uid="{0DBB7F0B-4590-4589-8B30-0160365E82EA}"/>
    <cellStyle name="Commentaire 8" xfId="49540" hidden="1" xr:uid="{20EDC392-BF6C-444E-A36B-DC783002F7B4}"/>
    <cellStyle name="Commentaire 8" xfId="49586" hidden="1" xr:uid="{27AAC335-F3FC-4F78-B818-C150C83C195A}"/>
    <cellStyle name="Commentaire 8" xfId="49630" hidden="1" xr:uid="{D9E7B889-B6AF-4FCA-B369-CBEF50D42816}"/>
    <cellStyle name="Commentaire 8" xfId="49669" hidden="1" xr:uid="{003CA65E-1CFD-4D16-A90D-2F431BA87581}"/>
    <cellStyle name="Commentaire 8" xfId="49705" hidden="1" xr:uid="{35C4859C-030F-46C5-8020-C05A01AA590B}"/>
    <cellStyle name="Commentaire 8" xfId="49740" hidden="1" xr:uid="{0A3BF2CB-C4CC-4EC5-805B-36F9F82F3606}"/>
    <cellStyle name="Commentaire 8" xfId="49779" hidden="1" xr:uid="{4A8AC6BF-CEBB-46BD-AE7B-94F0BD6FBFD4}"/>
    <cellStyle name="Commentaire 8" xfId="48619" hidden="1" xr:uid="{411C5234-A64A-482F-A2DA-0DBC73457D2B}"/>
    <cellStyle name="Commentaire 8" xfId="47236" hidden="1" xr:uid="{25BD29DE-135A-49AE-A8C0-2A751C284B3A}"/>
    <cellStyle name="Commentaire 8" xfId="49875" hidden="1" xr:uid="{8ED96D52-7EE7-4FEC-B7A9-63D608A6AC16}"/>
    <cellStyle name="Commentaire 8" xfId="49925" hidden="1" xr:uid="{AB0EFAE8-72ED-4BE7-A0F9-2495CA88F850}"/>
    <cellStyle name="Commentaire 8" xfId="49975" hidden="1" xr:uid="{72B89706-369F-458E-B196-70CBC753156B}"/>
    <cellStyle name="Commentaire 8" xfId="50025" hidden="1" xr:uid="{BD8CA7C5-084D-46CC-9640-6214C41CECF9}"/>
    <cellStyle name="Commentaire 8" xfId="50074" hidden="1" xr:uid="{6A9B58EE-1587-4AEC-A79A-EC779C572342}"/>
    <cellStyle name="Commentaire 8" xfId="50122" hidden="1" xr:uid="{F4E6C4D4-20E5-48B8-AEF4-EA769E047F79}"/>
    <cellStyle name="Commentaire 8" xfId="50169" hidden="1" xr:uid="{B4910C06-20A9-44BA-8DF8-D785B5C56DEB}"/>
    <cellStyle name="Commentaire 8" xfId="50216" hidden="1" xr:uid="{159B9E2F-218D-40AC-AC2F-859CFC66C34F}"/>
    <cellStyle name="Commentaire 8" xfId="50261" hidden="1" xr:uid="{2481D656-5EA2-429D-B72C-DFBB35256A24}"/>
    <cellStyle name="Commentaire 8" xfId="50300" hidden="1" xr:uid="{1F217A76-0B89-412D-AE2F-6E5C51A000F2}"/>
    <cellStyle name="Commentaire 8" xfId="50337" hidden="1" xr:uid="{952AD0B9-C5F3-4E81-A8B2-297FFF724AF2}"/>
    <cellStyle name="Commentaire 8" xfId="50371" hidden="1" xr:uid="{D8ABE1D4-9DD6-4C2E-B3BE-835FCF4B723D}"/>
    <cellStyle name="Commentaire 8" xfId="50477" hidden="1" xr:uid="{332097F5-FF11-4249-AC45-D57F15486A44}"/>
    <cellStyle name="Commentaire 8" xfId="50530" hidden="1" xr:uid="{1B080B37-B493-4113-8291-CD6256646077}"/>
    <cellStyle name="Commentaire 8" xfId="50602" hidden="1" xr:uid="{21C45A2E-5351-4F05-BCDD-E9D9AE03D568}"/>
    <cellStyle name="Commentaire 8" xfId="50648" hidden="1" xr:uid="{A096D229-17C0-45BB-B5F4-F707EE285F68}"/>
    <cellStyle name="Commentaire 8" xfId="50692" hidden="1" xr:uid="{D6B3DCFD-4A98-44DB-B9B2-96B1CFE040E9}"/>
    <cellStyle name="Commentaire 8" xfId="50731" hidden="1" xr:uid="{56066EEE-1F27-4850-AFE2-A7D1732CE12E}"/>
    <cellStyle name="Commentaire 8" xfId="50767" hidden="1" xr:uid="{7B3EF9CF-CA47-4D36-93CC-CEF7CE07DA72}"/>
    <cellStyle name="Commentaire 8" xfId="50802" hidden="1" xr:uid="{34A9854E-12B1-4334-8FD2-2D46D42D4283}"/>
    <cellStyle name="Commentaire 8" xfId="50844" hidden="1" xr:uid="{C72AC513-5E96-45F4-AD8C-7E972851E54C}"/>
    <cellStyle name="Commentaire 8" xfId="51015" hidden="1" xr:uid="{651F1EC8-896F-47B9-A455-2CB948CBA8F4}"/>
    <cellStyle name="Commentaire 8" xfId="51108" hidden="1" xr:uid="{1D047B09-AD94-477D-9440-0DB1F2AF5F3A}"/>
    <cellStyle name="Commentaire 8" xfId="51156" hidden="1" xr:uid="{6473B1AA-43E1-4013-863F-509789958464}"/>
    <cellStyle name="Commentaire 8" xfId="51206" hidden="1" xr:uid="{A4890781-00E9-42BA-B30F-E2F6002292C1}"/>
    <cellStyle name="Commentaire 8" xfId="51256" hidden="1" xr:uid="{C3DA11F2-1DDE-40A7-8A40-ACCDFA077357}"/>
    <cellStyle name="Commentaire 8" xfId="51306" hidden="1" xr:uid="{C27C33C3-B41F-4C27-A6A1-95005161DABD}"/>
    <cellStyle name="Commentaire 8" xfId="51355" hidden="1" xr:uid="{DEEE9A5A-9CD3-45DD-ADF3-14FFDEA9A137}"/>
    <cellStyle name="Commentaire 8" xfId="51404" hidden="1" xr:uid="{29EEC8C7-02C8-42F0-A6DE-96185058654F}"/>
    <cellStyle name="Commentaire 8" xfId="51451" hidden="1" xr:uid="{F2EAB1CA-AD86-4C80-8C5A-EE9849DBF51B}"/>
    <cellStyle name="Commentaire 8" xfId="51498" hidden="1" xr:uid="{D620CC2B-4A85-4D21-8143-948A80E4F4EB}"/>
    <cellStyle name="Commentaire 8" xfId="51543" hidden="1" xr:uid="{3DEC6B90-BFEF-482C-90BD-30124A23F868}"/>
    <cellStyle name="Commentaire 8" xfId="51582" hidden="1" xr:uid="{53CD3909-8B15-424C-985F-E3AD4CF68C2C}"/>
    <cellStyle name="Commentaire 8" xfId="51619" hidden="1" xr:uid="{B627CA35-24E3-43DE-9A59-46F8452F21C1}"/>
    <cellStyle name="Commentaire 8" xfId="51653" hidden="1" xr:uid="{41E66496-1855-4ED6-8751-610677D13C7F}"/>
    <cellStyle name="Commentaire 8" xfId="51754" hidden="1" xr:uid="{C4F8E7BC-C7EC-4448-BF3B-1C4C6104EE25}"/>
    <cellStyle name="Commentaire 8" xfId="51805" hidden="1" xr:uid="{849A811C-9F9A-4AC5-B494-542E2C70FD09}"/>
    <cellStyle name="Commentaire 8" xfId="51875" hidden="1" xr:uid="{DED85404-4E1B-48E0-A0F9-5BA09E9B3BCA}"/>
    <cellStyle name="Commentaire 8" xfId="51921" hidden="1" xr:uid="{802B5C51-A0A9-4434-A164-666B43A057EA}"/>
    <cellStyle name="Commentaire 8" xfId="51965" hidden="1" xr:uid="{56A422F3-5363-4692-931F-C1100F64F187}"/>
    <cellStyle name="Commentaire 8" xfId="52004" hidden="1" xr:uid="{8A5740CE-A16F-471B-9D60-E0876235F018}"/>
    <cellStyle name="Commentaire 8" xfId="52040" hidden="1" xr:uid="{4FCB409F-613F-402D-9E6F-23E5E0CE9C07}"/>
    <cellStyle name="Commentaire 8" xfId="52075" hidden="1" xr:uid="{42639D44-B3A0-4F9D-8E0A-7BB23390C10D}"/>
    <cellStyle name="Commentaire 8" xfId="52114" hidden="1" xr:uid="{2DD7614D-0C03-4A16-A3A4-9BAE4A4026AA}"/>
    <cellStyle name="Commentaire 8" xfId="50955" hidden="1" xr:uid="{59524796-C299-46A4-84B3-73D5ADFBCF4D}"/>
    <cellStyle name="Commentaire 8" xfId="47268" hidden="1" xr:uid="{4D4AA5BC-2C5B-4A75-BBAC-93C72C5C4AD0}"/>
    <cellStyle name="Commentaire 8" xfId="52205" hidden="1" xr:uid="{D4644BA1-5AE3-4684-BFC3-29BF62E24059}"/>
    <cellStyle name="Commentaire 8" xfId="52255" hidden="1" xr:uid="{0B5AC4B5-93A0-4447-9FB1-3777AB71E321}"/>
    <cellStyle name="Commentaire 8" xfId="52305" hidden="1" xr:uid="{46EA9C73-291F-47DF-BF77-14E32390EA36}"/>
    <cellStyle name="Commentaire 8" xfId="52355" hidden="1" xr:uid="{923ABBF5-6CF2-45FE-ACF6-8C71E9F3425F}"/>
    <cellStyle name="Commentaire 8" xfId="52404" hidden="1" xr:uid="{762193AE-8DB7-4924-8149-525EE999A055}"/>
    <cellStyle name="Commentaire 8" xfId="52453" hidden="1" xr:uid="{E8AE7EB2-B182-47C0-BAA0-62E955E301F3}"/>
    <cellStyle name="Commentaire 8" xfId="52500" hidden="1" xr:uid="{79C4A1A3-88E7-4DF2-9BC7-FC29C52CC9DE}"/>
    <cellStyle name="Commentaire 8" xfId="52547" hidden="1" xr:uid="{3970386D-FFBB-4435-B608-5FC5DF7EBEB9}"/>
    <cellStyle name="Commentaire 8" xfId="52592" hidden="1" xr:uid="{95365BA5-63C6-4DD4-A022-0F4F1410E45B}"/>
    <cellStyle name="Commentaire 8" xfId="52631" hidden="1" xr:uid="{AEB68DBC-7B7B-4B15-9C92-2E6EEB60456C}"/>
    <cellStyle name="Commentaire 8" xfId="52668" hidden="1" xr:uid="{6AAA788D-418C-4A82-BFAB-D5F66F492DE3}"/>
    <cellStyle name="Commentaire 8" xfId="52702" hidden="1" xr:uid="{69C5F822-CABE-4596-B696-0F12E1025EAF}"/>
    <cellStyle name="Commentaire 8" xfId="52806" hidden="1" xr:uid="{66D80C09-5130-4C37-9DDE-7DCC0F62A6BF}"/>
    <cellStyle name="Commentaire 8" xfId="52859" hidden="1" xr:uid="{CF10107E-7C9C-4FE6-A2B4-64CCE03C6576}"/>
    <cellStyle name="Commentaire 8" xfId="52930" hidden="1" xr:uid="{8A82420F-E683-4D3E-907C-9B9F98094D41}"/>
    <cellStyle name="Commentaire 8" xfId="52976" hidden="1" xr:uid="{B8086064-6C36-418F-9A54-9D1B83D9088E}"/>
    <cellStyle name="Commentaire 8" xfId="53020" hidden="1" xr:uid="{2CA75D05-A11E-4D77-A2A6-650FDC609F77}"/>
    <cellStyle name="Commentaire 8" xfId="53059" hidden="1" xr:uid="{426655F7-2DF3-4655-86E2-BF8EE9CD87BB}"/>
    <cellStyle name="Commentaire 8" xfId="53095" hidden="1" xr:uid="{B26059DE-338E-491B-AB6A-CC91D858D08E}"/>
    <cellStyle name="Commentaire 8" xfId="53130" hidden="1" xr:uid="{95F3AFC1-7634-4A16-8A14-2E4A9F0FD82E}"/>
    <cellStyle name="Commentaire 8" xfId="53170" hidden="1" xr:uid="{93E11C45-C1BE-4E6C-95A9-60B6A3716AA2}"/>
    <cellStyle name="Commentaire 8" xfId="53336" hidden="1" xr:uid="{C3FFC202-650E-48CF-B1DE-49A2FE0E29FB}"/>
    <cellStyle name="Commentaire 8" xfId="53429" hidden="1" xr:uid="{0255EE9C-9A5B-474C-BEA5-B558B42125E1}"/>
    <cellStyle name="Commentaire 8" xfId="53477" hidden="1" xr:uid="{896F5B1A-7210-4379-B7A7-8A7C5481D96B}"/>
    <cellStyle name="Commentaire 8" xfId="53527" hidden="1" xr:uid="{C8C1B5E2-6000-4FF0-B038-F2F13455728E}"/>
    <cellStyle name="Commentaire 8" xfId="53577" hidden="1" xr:uid="{D1DEA94C-80BF-4B9B-A748-8687E7EAFF49}"/>
    <cellStyle name="Commentaire 8" xfId="53627" hidden="1" xr:uid="{6684A5AE-A3ED-407E-861A-9C9415AFDF7F}"/>
    <cellStyle name="Commentaire 8" xfId="53676" hidden="1" xr:uid="{ADD29EAE-5525-42CC-8E6E-AC6381AD553B}"/>
    <cellStyle name="Commentaire 8" xfId="53725" hidden="1" xr:uid="{9D84E541-77FA-4619-AD26-8849433C07F1}"/>
    <cellStyle name="Commentaire 8" xfId="53772" hidden="1" xr:uid="{DC781CD5-CF28-4A56-A078-C280766CB7E6}"/>
    <cellStyle name="Commentaire 8" xfId="53819" hidden="1" xr:uid="{096FCEE3-3289-4818-A08A-55C326799A81}"/>
    <cellStyle name="Commentaire 8" xfId="53864" hidden="1" xr:uid="{1300ADAB-81ED-4861-B093-835AB1372DFB}"/>
    <cellStyle name="Commentaire 8" xfId="53903" hidden="1" xr:uid="{86A364A0-3C80-4AF9-9C6C-D36F5503AAD7}"/>
    <cellStyle name="Commentaire 8" xfId="53940" hidden="1" xr:uid="{CE1B0C12-87E1-4FE7-B75A-AF67A875D4E4}"/>
    <cellStyle name="Commentaire 8" xfId="53974" hidden="1" xr:uid="{0441ADA8-EC90-4E9F-80A0-125AE9898C51}"/>
    <cellStyle name="Commentaire 8" xfId="54076" hidden="1" xr:uid="{136ED223-150E-4DFA-BA6B-825E7D41B45E}"/>
    <cellStyle name="Commentaire 8" xfId="54127" hidden="1" xr:uid="{AAE3CD99-74C4-4155-BC6F-71E7FE4438AC}"/>
    <cellStyle name="Commentaire 8" xfId="54197" hidden="1" xr:uid="{2EEDA83D-3AAE-4E50-A27C-70FCCBA44094}"/>
    <cellStyle name="Commentaire 8" xfId="54243" hidden="1" xr:uid="{AAA7AC95-C14D-45D4-B2D9-0517ED89DCAA}"/>
    <cellStyle name="Commentaire 8" xfId="54287" hidden="1" xr:uid="{350536C9-BA5E-41F6-9967-4A572FBE792B}"/>
    <cellStyle name="Commentaire 8" xfId="54326" hidden="1" xr:uid="{FCA15750-378D-4DFC-BC45-EC569400EF84}"/>
    <cellStyle name="Commentaire 8" xfId="54362" hidden="1" xr:uid="{57C7BF49-5C50-41B0-80E3-B158B8411886}"/>
    <cellStyle name="Commentaire 8" xfId="54397" hidden="1" xr:uid="{ECFB843F-F00D-4698-AE36-9A64F626DFC0}"/>
    <cellStyle name="Commentaire 8" xfId="54436" hidden="1" xr:uid="{01AF0C95-04B3-4044-98BB-D996691D4A62}"/>
    <cellStyle name="Commentaire 8" xfId="53276" hidden="1" xr:uid="{504EAF0D-648B-44F5-8AAD-302360280443}"/>
    <cellStyle name="Commentaire 8" xfId="47260" hidden="1" xr:uid="{1447F3DE-F480-45D6-80F9-9FC60D4A51D6}"/>
    <cellStyle name="Commentaire 8" xfId="54520" hidden="1" xr:uid="{AC9CB40E-AEE1-4760-BD4F-FCBD5271CD49}"/>
    <cellStyle name="Commentaire 8" xfId="54570" hidden="1" xr:uid="{DCC4D075-CE40-452D-BA28-722A9C12C514}"/>
    <cellStyle name="Commentaire 8" xfId="54620" hidden="1" xr:uid="{8E7FCAB9-C87B-45C1-8881-B1165A6FA40C}"/>
    <cellStyle name="Commentaire 8" xfId="54670" hidden="1" xr:uid="{77411128-4070-4167-920E-C0F2AB4BC4B4}"/>
    <cellStyle name="Commentaire 8" xfId="54718" hidden="1" xr:uid="{0239E44F-8C51-48CC-8BD3-0367FBA5DE3E}"/>
    <cellStyle name="Commentaire 8" xfId="54767" hidden="1" xr:uid="{26445106-2CCB-42D1-B5F9-704420CC5A8C}"/>
    <cellStyle name="Commentaire 8" xfId="54813" hidden="1" xr:uid="{8218A675-4924-4800-98EB-C9CF5A5F7249}"/>
    <cellStyle name="Commentaire 8" xfId="54860" hidden="1" xr:uid="{63AF5CB0-D8C7-4338-AF8E-85625687B804}"/>
    <cellStyle name="Commentaire 8" xfId="54905" hidden="1" xr:uid="{F2A08C0F-24FF-41D3-BAEE-CAEE8FCC2559}"/>
    <cellStyle name="Commentaire 8" xfId="54944" hidden="1" xr:uid="{D92586E9-3895-471E-87F8-9010481DC4CD}"/>
    <cellStyle name="Commentaire 8" xfId="54981" hidden="1" xr:uid="{4710B588-4BB0-4B9F-939A-2477A1353199}"/>
    <cellStyle name="Commentaire 8" xfId="55015" hidden="1" xr:uid="{A9FDA1AA-3E7C-4EAC-B93A-207BF0EE1423}"/>
    <cellStyle name="Commentaire 8" xfId="55118" hidden="1" xr:uid="{ADCC9AE4-1F28-4D91-A258-EB99B8D53675}"/>
    <cellStyle name="Commentaire 8" xfId="55171" hidden="1" xr:uid="{7DB2BB8D-1353-435E-BE0A-370AD29B1E5A}"/>
    <cellStyle name="Commentaire 8" xfId="55241" hidden="1" xr:uid="{3CA3B81F-EF3F-4689-9AFB-C42052BF2061}"/>
    <cellStyle name="Commentaire 8" xfId="55287" hidden="1" xr:uid="{23D47861-7E97-45B8-8D3E-409E269D1F64}"/>
    <cellStyle name="Commentaire 8" xfId="55331" hidden="1" xr:uid="{6447BE41-CC0E-43A6-BB73-8EB23A337647}"/>
    <cellStyle name="Commentaire 8" xfId="55370" hidden="1" xr:uid="{55290C6A-3BDB-4B4E-97DA-E3E5FCC002CC}"/>
    <cellStyle name="Commentaire 8" xfId="55406" hidden="1" xr:uid="{3702CC33-D0B7-4198-95E0-CAD44FBFBFF1}"/>
    <cellStyle name="Commentaire 8" xfId="55441" hidden="1" xr:uid="{C188F818-298C-4F2C-8DF0-A2C172657889}"/>
    <cellStyle name="Commentaire 8" xfId="55478" hidden="1" xr:uid="{26ABEC18-1C88-4223-95D9-D7888A7DCBC2}"/>
    <cellStyle name="Commentaire 8" xfId="55637" hidden="1" xr:uid="{9F5E6CE8-FDD3-4F14-85C8-3A6DA78E239A}"/>
    <cellStyle name="Commentaire 8" xfId="55729" hidden="1" xr:uid="{89D834DB-BBAF-4DA7-94BA-69021D72A6F9}"/>
    <cellStyle name="Commentaire 8" xfId="55777" hidden="1" xr:uid="{2E05D535-1CEE-477E-B238-B00CA07D1AAF}"/>
    <cellStyle name="Commentaire 8" xfId="55827" hidden="1" xr:uid="{673FDE49-51DA-44C3-B3EF-302DC70F9F41}"/>
    <cellStyle name="Commentaire 8" xfId="55877" hidden="1" xr:uid="{FA3A5AD9-B3E8-46D9-A509-110D234F1191}"/>
    <cellStyle name="Commentaire 8" xfId="55927" hidden="1" xr:uid="{0BE71457-B2B6-470A-AF5E-A8999E190871}"/>
    <cellStyle name="Commentaire 8" xfId="55976" hidden="1" xr:uid="{2B9CE642-008E-429E-BDB2-93BB303A5DE3}"/>
    <cellStyle name="Commentaire 8" xfId="56025" hidden="1" xr:uid="{87C18851-5547-4016-8923-97AA0A713B6B}"/>
    <cellStyle name="Commentaire 8" xfId="56072" hidden="1" xr:uid="{62BA86DE-BF9F-478D-9DEB-46B6775D81A2}"/>
    <cellStyle name="Commentaire 8" xfId="56119" hidden="1" xr:uid="{0769BFC8-1523-49B0-9AD0-4F8D5C741E65}"/>
    <cellStyle name="Commentaire 8" xfId="56164" hidden="1" xr:uid="{90497788-0569-432A-AF90-1DA6F4A77045}"/>
    <cellStyle name="Commentaire 8" xfId="56203" hidden="1" xr:uid="{55DD305D-FF21-4BF7-A0A1-F55B99757DDF}"/>
    <cellStyle name="Commentaire 8" xfId="56240" hidden="1" xr:uid="{E9A84BE8-778D-46D1-966E-AC700B13E5D7}"/>
    <cellStyle name="Commentaire 8" xfId="56274" hidden="1" xr:uid="{8975BA8E-3025-40D3-A93A-ABFD9BAA88A0}"/>
    <cellStyle name="Commentaire 8" xfId="56376" hidden="1" xr:uid="{081592F3-006C-40C3-9B38-01DE71DC2E19}"/>
    <cellStyle name="Commentaire 8" xfId="56427" hidden="1" xr:uid="{1594308C-FE9D-4657-84FE-7427DEBB9C85}"/>
    <cellStyle name="Commentaire 8" xfId="56497" hidden="1" xr:uid="{B039E82B-2C15-4332-96F3-13A7E0BE8916}"/>
    <cellStyle name="Commentaire 8" xfId="56543" hidden="1" xr:uid="{D8B7775E-644E-458A-97A8-43864B7D7D9C}"/>
    <cellStyle name="Commentaire 8" xfId="56587" hidden="1" xr:uid="{1D4B80EE-D986-4C51-96F9-6A38B811E396}"/>
    <cellStyle name="Commentaire 8" xfId="56626" hidden="1" xr:uid="{D7AA0059-ABAA-4726-AA21-6A316ED441DC}"/>
    <cellStyle name="Commentaire 8" xfId="56662" hidden="1" xr:uid="{21060341-1978-4C9C-B4EA-C87252F8DD05}"/>
    <cellStyle name="Commentaire 8" xfId="56697" hidden="1" xr:uid="{AC583FF8-B120-404B-B777-88200DB166E1}"/>
    <cellStyle name="Commentaire 8" xfId="56734" hidden="1" xr:uid="{6129EECD-2CF9-4EDE-8652-B0BEE4AB6A4F}"/>
    <cellStyle name="Commentaire 8" xfId="55577" hidden="1" xr:uid="{437A761B-3B1C-4834-AD99-5917501831B3}"/>
    <cellStyle name="Commentaire 8" xfId="47262" hidden="1" xr:uid="{600822A2-C07A-4C5F-ABCA-51A4190DCAD3}"/>
    <cellStyle name="Commentaire 8" xfId="56819" hidden="1" xr:uid="{4B7E636F-7F3E-4E28-B470-2DD820558D53}"/>
    <cellStyle name="Commentaire 8" xfId="56869" hidden="1" xr:uid="{6C5EFEE4-B1CC-411D-85A8-EC287C4AB94C}"/>
    <cellStyle name="Commentaire 8" xfId="56919" hidden="1" xr:uid="{6FB3E646-ACE6-4B88-9211-DA194BD97646}"/>
    <cellStyle name="Commentaire 8" xfId="56969" hidden="1" xr:uid="{8A589AB0-BF6B-423A-9113-B2BC623DD734}"/>
    <cellStyle name="Commentaire 8" xfId="57018" hidden="1" xr:uid="{D1A702C6-51E7-435A-B8AE-71057A4F06FA}"/>
    <cellStyle name="Commentaire 8" xfId="57067" hidden="1" xr:uid="{AFC5F462-917F-4EA4-BDFC-55497A63EF90}"/>
    <cellStyle name="Commentaire 8" xfId="57114" hidden="1" xr:uid="{2B101BC2-DAB3-42D9-9BEB-A74CF95E0ED0}"/>
    <cellStyle name="Commentaire 8" xfId="57160" hidden="1" xr:uid="{85F398EE-40A6-4575-81D2-FBD6A84F91DB}"/>
    <cellStyle name="Commentaire 8" xfId="57204" hidden="1" xr:uid="{9276B9CF-4FC6-4400-BE80-EC9AC002A34D}"/>
    <cellStyle name="Commentaire 8" xfId="57242" hidden="1" xr:uid="{046FBED0-8D6C-4466-833E-52293162F432}"/>
    <cellStyle name="Commentaire 8" xfId="57279" hidden="1" xr:uid="{B2586AEC-81F1-4DC1-AE16-ED643E730E84}"/>
    <cellStyle name="Commentaire 8" xfId="57313" hidden="1" xr:uid="{EC6F6A45-997C-4EE9-9774-609426CA75A8}"/>
    <cellStyle name="Commentaire 8" xfId="57414" hidden="1" xr:uid="{5770BAD3-1BC0-4EA9-83B0-711A5B615D9B}"/>
    <cellStyle name="Commentaire 8" xfId="57467" hidden="1" xr:uid="{DE3082D1-8123-4DEA-B3A9-8AD347EE2D8E}"/>
    <cellStyle name="Commentaire 8" xfId="57536" hidden="1" xr:uid="{E7D02A9C-DD3D-49C8-994B-21BA3DDECB50}"/>
    <cellStyle name="Commentaire 8" xfId="57582" hidden="1" xr:uid="{EB4027EE-C5C4-4850-BA1E-429C35141ACC}"/>
    <cellStyle name="Commentaire 8" xfId="57626" hidden="1" xr:uid="{076EA7C8-54A5-4221-ACB7-6C541B874F27}"/>
    <cellStyle name="Commentaire 8" xfId="57665" hidden="1" xr:uid="{299BA1AB-E64C-4B6B-A515-8B5E92ACE79C}"/>
    <cellStyle name="Commentaire 8" xfId="57701" hidden="1" xr:uid="{19226DDF-0985-465D-8922-330DA3BFA9B9}"/>
    <cellStyle name="Commentaire 8" xfId="57736" hidden="1" xr:uid="{5A1BB5BD-D6E1-4CA0-9324-25FCDDCD966B}"/>
    <cellStyle name="Commentaire 8" xfId="57772" hidden="1" xr:uid="{49A28B5B-CC0C-49D9-BBB2-4866970C7DB1}"/>
    <cellStyle name="Commentaire 8" xfId="57902" hidden="1" xr:uid="{74CAFFB9-600C-4E44-986D-554F61A430AC}"/>
    <cellStyle name="Commentaire 8" xfId="57994" hidden="1" xr:uid="{5E91FA15-D954-4FE1-BBF7-378EA688637D}"/>
    <cellStyle name="Commentaire 8" xfId="58042" hidden="1" xr:uid="{8F2529FA-0790-44EE-84A1-4E9BF7B822A1}"/>
    <cellStyle name="Commentaire 8" xfId="58092" hidden="1" xr:uid="{D31D6C06-8E83-42C4-92E7-DB42474CCB66}"/>
    <cellStyle name="Commentaire 8" xfId="58142" hidden="1" xr:uid="{DEF1598A-66B5-4064-A747-D29AE3D33828}"/>
    <cellStyle name="Commentaire 8" xfId="58192" hidden="1" xr:uid="{B017122F-9BC6-4FBD-A597-C0039EB89B12}"/>
    <cellStyle name="Commentaire 8" xfId="58241" hidden="1" xr:uid="{7D0ED7FC-4DCC-424D-B10D-66211271347F}"/>
    <cellStyle name="Commentaire 8" xfId="58290" hidden="1" xr:uid="{04F24ACD-77DC-43F2-A54F-E84DC1DB6138}"/>
    <cellStyle name="Commentaire 8" xfId="58337" hidden="1" xr:uid="{209E0D79-6D50-46D9-A292-626503995343}"/>
    <cellStyle name="Commentaire 8" xfId="58384" hidden="1" xr:uid="{EE94920A-0712-4135-8A46-066DC2F4691F}"/>
    <cellStyle name="Commentaire 8" xfId="58429" hidden="1" xr:uid="{35A0AB2B-C582-4BD6-B2C7-6A6013C125BD}"/>
    <cellStyle name="Commentaire 8" xfId="58468" hidden="1" xr:uid="{5B8CD2B5-C6D3-47E4-B0BB-B911862B9137}"/>
    <cellStyle name="Commentaire 8" xfId="58505" hidden="1" xr:uid="{F5E3185D-D46C-4C91-B39F-E86846B19109}"/>
    <cellStyle name="Commentaire 8" xfId="58539" hidden="1" xr:uid="{203948A5-488F-4BB5-A93A-402F6A37E3DD}"/>
    <cellStyle name="Commentaire 8" xfId="58640" hidden="1" xr:uid="{392C334F-E8D5-4733-9489-73C5415D1FFF}"/>
    <cellStyle name="Commentaire 8" xfId="58691" hidden="1" xr:uid="{D21B238D-3572-46E3-8F62-9B86450A997B}"/>
    <cellStyle name="Commentaire 8" xfId="58760" hidden="1" xr:uid="{40CB8597-1657-4DB6-869F-0EDBC61D0685}"/>
    <cellStyle name="Commentaire 8" xfId="58806" hidden="1" xr:uid="{65577634-87CB-427A-855A-B41EF8EE3AA8}"/>
    <cellStyle name="Commentaire 8" xfId="58850" hidden="1" xr:uid="{5DF41065-55B3-42B2-B332-A8CEBE51FE44}"/>
    <cellStyle name="Commentaire 8" xfId="58889" hidden="1" xr:uid="{210DF00F-8EB0-42C3-858C-0A4C9568EE70}"/>
    <cellStyle name="Commentaire 8" xfId="58925" hidden="1" xr:uid="{EC04B774-DDE3-4539-A337-9BE8360995ED}"/>
    <cellStyle name="Commentaire 8" xfId="58960" hidden="1" xr:uid="{0424FBA9-5DFC-451F-AB21-ADECEDBB274C}"/>
    <cellStyle name="Commentaire 8" xfId="58996" hidden="1" xr:uid="{576C57AE-64B3-4A24-AA52-17E009E01254}"/>
    <cellStyle name="Commentaire 8" xfId="57843" hidden="1" xr:uid="{C273B395-DCAE-4EDB-970F-D1B62264382D}"/>
    <cellStyle name="Commentaire 8" xfId="53194" hidden="1" xr:uid="{7AFF6F0C-CC37-4C1F-94F2-EE9552C13A3A}"/>
    <cellStyle name="Commentaire 8" xfId="59054" hidden="1" xr:uid="{C9067DAC-4A4F-4E01-9FF2-64EEC7691456}"/>
    <cellStyle name="Commentaire 8" xfId="59103" hidden="1" xr:uid="{CE74BDC8-8F15-46BF-B1F6-F2F855958B7A}"/>
    <cellStyle name="Commentaire 8" xfId="59152" hidden="1" xr:uid="{D44778F0-E496-4687-986A-802280C0C24A}"/>
    <cellStyle name="Commentaire 8" xfId="59201" hidden="1" xr:uid="{B4575777-47F0-46B8-BC0E-068595D9BB5B}"/>
    <cellStyle name="Commentaire 8" xfId="59249" hidden="1" xr:uid="{B3936DE8-1FCE-4DF9-B7E5-1E541B07612D}"/>
    <cellStyle name="Commentaire 8" xfId="59297" hidden="1" xr:uid="{CDBCB17E-79C5-4941-86F5-293AC49FB8F1}"/>
    <cellStyle name="Commentaire 8" xfId="59343" hidden="1" xr:uid="{476AC6D0-D2BA-445E-B3B1-E11812EB2C41}"/>
    <cellStyle name="Commentaire 8" xfId="59390" hidden="1" xr:uid="{C0A634CC-55DC-46A3-B33A-676CE8B062F9}"/>
    <cellStyle name="Commentaire 8" xfId="59435" hidden="1" xr:uid="{251B6BB3-4F77-446C-94D1-CF7E49886558}"/>
    <cellStyle name="Commentaire 8" xfId="59474" hidden="1" xr:uid="{AEFB3B77-005F-42C9-8BEB-B0562F1155F7}"/>
    <cellStyle name="Commentaire 8" xfId="59511" hidden="1" xr:uid="{747F2722-C36B-4A40-B498-88EBAC1D89F4}"/>
    <cellStyle name="Commentaire 8" xfId="59545" hidden="1" xr:uid="{BA875A7A-8651-4F7F-9B48-6DDE622B1E43}"/>
    <cellStyle name="Commentaire 8" xfId="59645" hidden="1" xr:uid="{23114230-E403-42E9-9EAC-645DDD824A4C}"/>
    <cellStyle name="Commentaire 8" xfId="59696" hidden="1" xr:uid="{1D0F0EEC-DFB4-4742-9171-C2023568F93C}"/>
    <cellStyle name="Commentaire 8" xfId="59765" hidden="1" xr:uid="{13D76E7D-41F5-40BA-B9A4-E733A87B4674}"/>
    <cellStyle name="Commentaire 8" xfId="59811" hidden="1" xr:uid="{209A5C88-3B78-45C5-8E07-BA0B39E6CB2D}"/>
    <cellStyle name="Commentaire 8" xfId="59855" hidden="1" xr:uid="{C1778B0E-67BE-479F-9B6A-746033A1BF1E}"/>
    <cellStyle name="Commentaire 8" xfId="59894" hidden="1" xr:uid="{76250DF9-7DD2-4AD0-B5F4-CAD74D5400E2}"/>
    <cellStyle name="Commentaire 8" xfId="59930" hidden="1" xr:uid="{2AEEE8C4-6C4B-48E8-93D3-8ABA280669BE}"/>
    <cellStyle name="Commentaire 8" xfId="59965" hidden="1" xr:uid="{F2280422-4536-4A11-893C-871E378BCDA5}"/>
    <cellStyle name="Commentaire 8" xfId="60001" hidden="1" xr:uid="{1F856067-6AA7-4389-AEB8-4447A0B28531}"/>
    <cellStyle name="Commentaire 8" xfId="60109" hidden="1" xr:uid="{7EC9721A-0050-4F01-9F8D-7BBB6604D731}"/>
    <cellStyle name="Commentaire 8" xfId="60200" hidden="1" xr:uid="{5795DBC9-2B6A-4D25-88DE-88DB24F63368}"/>
    <cellStyle name="Commentaire 8" xfId="60248" hidden="1" xr:uid="{E14727AF-E017-4723-A885-50030C1B1E8B}"/>
    <cellStyle name="Commentaire 8" xfId="60298" hidden="1" xr:uid="{02A0F61A-2125-4553-BB62-AC80F486D777}"/>
    <cellStyle name="Commentaire 8" xfId="60348" hidden="1" xr:uid="{53E551C2-1B79-4D68-B3CB-65118515C6D8}"/>
    <cellStyle name="Commentaire 8" xfId="60398" hidden="1" xr:uid="{D91C93D0-19AF-4AA6-8C3A-6C1FE123C9BA}"/>
    <cellStyle name="Commentaire 8" xfId="60447" hidden="1" xr:uid="{BCE13A17-61AD-4A16-8D4C-576EE009A0A1}"/>
    <cellStyle name="Commentaire 8" xfId="60496" hidden="1" xr:uid="{E1CA4F10-2EDD-4F42-845D-B0425030C408}"/>
    <cellStyle name="Commentaire 8" xfId="60543" hidden="1" xr:uid="{80CB52C7-4BB4-412D-803E-66E0045825EC}"/>
    <cellStyle name="Commentaire 8" xfId="60590" hidden="1" xr:uid="{09AA9C11-8E56-4B7C-B39C-BE8A7A5A08E5}"/>
    <cellStyle name="Commentaire 8" xfId="60635" hidden="1" xr:uid="{15B95A8D-1699-4012-873A-F0E454F82C51}"/>
    <cellStyle name="Commentaire 8" xfId="60674" hidden="1" xr:uid="{53B8E676-569E-4792-BB62-31354B47B86A}"/>
    <cellStyle name="Commentaire 8" xfId="60711" hidden="1" xr:uid="{8CCB1472-8FD9-4489-A2BD-132A036A1464}"/>
    <cellStyle name="Commentaire 8" xfId="60745" hidden="1" xr:uid="{DEBEA34C-976F-4E46-AB6D-DAFB98AF997D}"/>
    <cellStyle name="Commentaire 8" xfId="60845" hidden="1" xr:uid="{1B7C3AD9-B9EB-4EF2-89AC-8292F11A89C5}"/>
    <cellStyle name="Commentaire 8" xfId="60896" hidden="1" xr:uid="{3A56D7FF-FBC1-4C32-9950-C0EA24236BE9}"/>
    <cellStyle name="Commentaire 8" xfId="60965" hidden="1" xr:uid="{76FAB4B7-5B6F-40CA-B620-384AD6966CF9}"/>
    <cellStyle name="Commentaire 8" xfId="61011" hidden="1" xr:uid="{8B223870-9AFA-44FF-A1C3-872FFDCD015C}"/>
    <cellStyle name="Commentaire 8" xfId="61055" hidden="1" xr:uid="{FB8D46E0-BFB1-47E7-8DA1-1B1387C91ECF}"/>
    <cellStyle name="Commentaire 8" xfId="61094" hidden="1" xr:uid="{46D120F6-4D38-4ABC-8C96-CC1FEDD9DC4F}"/>
    <cellStyle name="Commentaire 8" xfId="61130" hidden="1" xr:uid="{DEC76610-0FF3-4CC4-83C5-D8ACFCE181FE}"/>
    <cellStyle name="Commentaire 8" xfId="61165" hidden="1" xr:uid="{48A58A76-168F-425A-A7CD-483CAB12ADDC}"/>
    <cellStyle name="Commentaire 8" xfId="61201" hidden="1" xr:uid="{B1766038-41BA-45DD-B26A-9DEB8F7BAA3B}"/>
    <cellStyle name="Commentaire 8" xfId="60051" hidden="1" xr:uid="{09C4967A-578A-4587-AD29-31307919C25D}"/>
    <cellStyle name="Commentaire 8" xfId="61339" hidden="1" xr:uid="{75946129-BAC7-49AF-AEDF-21DC49BC207A}"/>
    <cellStyle name="Commentaire 8" xfId="61387" hidden="1" xr:uid="{7D3FB689-F244-4C64-8862-F0B777E03D3C}"/>
    <cellStyle name="Commentaire 8" xfId="61436" hidden="1" xr:uid="{07671739-5501-4A6A-B724-BEDD62275BD8}"/>
    <cellStyle name="Commentaire 8" xfId="61485" hidden="1" xr:uid="{CECBB3C6-BC7A-468F-B278-DCA6386C3412}"/>
    <cellStyle name="Commentaire 8" xfId="61534" hidden="1" xr:uid="{F4CBDF3E-2743-47E4-A5B3-06C3CBE6E64A}"/>
    <cellStyle name="Commentaire 8" xfId="61582" hidden="1" xr:uid="{D88B4544-451A-4B4C-922C-390E322045EB}"/>
    <cellStyle name="Commentaire 8" xfId="61630" hidden="1" xr:uid="{165BC462-867C-408A-847D-7760DBA5E4FB}"/>
    <cellStyle name="Commentaire 8" xfId="61676" hidden="1" xr:uid="{281C39E0-B6AD-4FAC-92C3-2C31DEC8ACE5}"/>
    <cellStyle name="Commentaire 8" xfId="61722" hidden="1" xr:uid="{104FEC03-FA78-4A67-B1D5-F329910B88B4}"/>
    <cellStyle name="Commentaire 8" xfId="61766" hidden="1" xr:uid="{78856731-5D2B-4D95-92CB-232B2A30BD6A}"/>
    <cellStyle name="Commentaire 8" xfId="61804" hidden="1" xr:uid="{9CAD32E8-538D-4BD5-8EDC-0511542E4360}"/>
    <cellStyle name="Commentaire 8" xfId="61841" hidden="1" xr:uid="{5D207A04-CB27-410D-B111-4920C50EB25F}"/>
    <cellStyle name="Commentaire 8" xfId="61875" hidden="1" xr:uid="{9D80BB3C-EE0D-4B38-9DF2-301E93A90ED1}"/>
    <cellStyle name="Commentaire 8" xfId="61974" hidden="1" xr:uid="{70732384-3D41-4046-A803-1B62F5346D60}"/>
    <cellStyle name="Commentaire 8" xfId="62025" hidden="1" xr:uid="{751A3639-9D21-4419-B281-8D5D8A31BA00}"/>
    <cellStyle name="Commentaire 8" xfId="62094" hidden="1" xr:uid="{D6B4CA60-BF42-43A5-ADA4-5029FAAAF092}"/>
    <cellStyle name="Commentaire 8" xfId="62140" hidden="1" xr:uid="{44F371E6-25C9-4BFD-AA5B-E7A155563D75}"/>
    <cellStyle name="Commentaire 8" xfId="62184" hidden="1" xr:uid="{48BE3276-03CC-4B2A-8845-B8B23DB181FA}"/>
    <cellStyle name="Commentaire 8" xfId="62223" hidden="1" xr:uid="{078E2C16-3B24-4DCD-91D8-5C05AD1C44A3}"/>
    <cellStyle name="Commentaire 8" xfId="62259" hidden="1" xr:uid="{14980E51-5077-4433-AC68-96D3DFCD23B1}"/>
    <cellStyle name="Commentaire 8" xfId="62294" hidden="1" xr:uid="{A1CAE8AA-2019-4C36-A68E-CAA6380634C2}"/>
    <cellStyle name="Commentaire 8" xfId="62330" hidden="1" xr:uid="{E75534B4-A96E-418C-AD88-7B683FEA4EF6}"/>
    <cellStyle name="Commentaire 8" xfId="62438" hidden="1" xr:uid="{EAC75666-58B0-42B8-BE0F-CB56BEB243F3}"/>
    <cellStyle name="Commentaire 8" xfId="62529" hidden="1" xr:uid="{F5B1DB8C-BED3-4C57-872F-E8F9F03BDD12}"/>
    <cellStyle name="Commentaire 8" xfId="62577" hidden="1" xr:uid="{80E85E15-E40D-48F7-89EB-EF1BBCD8C019}"/>
    <cellStyle name="Commentaire 8" xfId="62627" hidden="1" xr:uid="{225116DA-76A5-4254-B862-A4C64236A7E5}"/>
    <cellStyle name="Commentaire 8" xfId="62677" hidden="1" xr:uid="{6845473E-F708-4BA2-93D6-1FC4B0C4636B}"/>
    <cellStyle name="Commentaire 8" xfId="62727" hidden="1" xr:uid="{F71D418A-19C7-4743-937B-A3D76DC94B27}"/>
    <cellStyle name="Commentaire 8" xfId="62776" hidden="1" xr:uid="{5BAD0259-ABB8-415B-BBFD-669CA49F7F24}"/>
    <cellStyle name="Commentaire 8" xfId="62825" hidden="1" xr:uid="{B02073CB-1657-4772-BF58-D9EB777DF5B9}"/>
    <cellStyle name="Commentaire 8" xfId="62872" hidden="1" xr:uid="{CA0A111F-F5B1-4B4C-9C19-B4D9D022EF49}"/>
    <cellStyle name="Commentaire 8" xfId="62919" hidden="1" xr:uid="{00D5E1AF-7AD1-440A-BA4A-D5D3DA531F32}"/>
    <cellStyle name="Commentaire 8" xfId="62964" hidden="1" xr:uid="{E5412734-E25D-4815-AE46-6A45F95FB6FF}"/>
    <cellStyle name="Commentaire 8" xfId="63003" hidden="1" xr:uid="{3D5CF33B-4EBE-4197-892A-D7BD758D1C52}"/>
    <cellStyle name="Commentaire 8" xfId="63040" hidden="1" xr:uid="{F7F8CA84-9E6E-4A1C-B975-D689C79A955C}"/>
    <cellStyle name="Commentaire 8" xfId="63074" hidden="1" xr:uid="{87E0782E-8A5A-4FA3-9F92-63775D31EC0B}"/>
    <cellStyle name="Commentaire 8" xfId="63174" hidden="1" xr:uid="{151CDCB8-C768-4449-AC78-40E121C46B5F}"/>
    <cellStyle name="Commentaire 8" xfId="63225" hidden="1" xr:uid="{19E685DD-EFD9-4169-97A8-1ACEE5E6E453}"/>
    <cellStyle name="Commentaire 8" xfId="63294" hidden="1" xr:uid="{D038B39B-7CC2-4B4F-A9D0-CEC6A35BE85F}"/>
    <cellStyle name="Commentaire 8" xfId="63340" hidden="1" xr:uid="{D892EE26-29B7-4939-9CC7-F29FDA9F6FF0}"/>
    <cellStyle name="Commentaire 8" xfId="63384" hidden="1" xr:uid="{E9D46A72-6E84-4232-B564-D7824C9A9BEB}"/>
    <cellStyle name="Commentaire 8" xfId="63423" hidden="1" xr:uid="{5D594E08-9E06-424C-8C76-A7C9FB8F2514}"/>
    <cellStyle name="Commentaire 8" xfId="63459" hidden="1" xr:uid="{F11140EF-8813-4785-AA66-53FB19534A6A}"/>
    <cellStyle name="Commentaire 8" xfId="63494" hidden="1" xr:uid="{84F87696-C7A2-449C-9621-E6F20051F17A}"/>
    <cellStyle name="Commentaire 8" xfId="63530" hidden="1" xr:uid="{7499D956-B1F6-4C11-B394-6DBB3FE9FE40}"/>
    <cellStyle name="Commentaire 8" xfId="62380" xr:uid="{3E5EE673-7B31-492F-8131-D257CD7D4BC6}"/>
    <cellStyle name="Commentaire 9" xfId="156" hidden="1" xr:uid="{00000000-0005-0000-0000-0000B8600000}"/>
    <cellStyle name="Commentaire 9" xfId="258" hidden="1" xr:uid="{00000000-0005-0000-0000-0000B9600000}"/>
    <cellStyle name="Commentaire 9" xfId="178" hidden="1" xr:uid="{00000000-0005-0000-0000-0000BA600000}"/>
    <cellStyle name="Commentaire 9" xfId="272" hidden="1" xr:uid="{00000000-0005-0000-0000-0000BB600000}"/>
    <cellStyle name="Commentaire 9" xfId="204" hidden="1" xr:uid="{00000000-0005-0000-0000-0000BC600000}"/>
    <cellStyle name="Commentaire 9" xfId="211" hidden="1" xr:uid="{00000000-0005-0000-0000-0000BD600000}"/>
    <cellStyle name="Commentaire 9" xfId="292" hidden="1" xr:uid="{00000000-0005-0000-0000-0000BE600000}"/>
    <cellStyle name="Commentaire 9" xfId="339" hidden="1" xr:uid="{00000000-0005-0000-0000-0000BF600000}"/>
    <cellStyle name="Commentaire 9" xfId="389" hidden="1" xr:uid="{00000000-0005-0000-0000-0000C0600000}"/>
    <cellStyle name="Commentaire 9" xfId="439" hidden="1" xr:uid="{00000000-0005-0000-0000-0000C1600000}"/>
    <cellStyle name="Commentaire 9" xfId="488" hidden="1" xr:uid="{00000000-0005-0000-0000-0000C2600000}"/>
    <cellStyle name="Commentaire 9" xfId="537" hidden="1" xr:uid="{00000000-0005-0000-0000-0000C3600000}"/>
    <cellStyle name="Commentaire 9" xfId="585" hidden="1" xr:uid="{00000000-0005-0000-0000-0000C4600000}"/>
    <cellStyle name="Commentaire 9" xfId="632" hidden="1" xr:uid="{00000000-0005-0000-0000-0000C5600000}"/>
    <cellStyle name="Commentaire 9" xfId="910" hidden="1" xr:uid="{00000000-0005-0000-0000-0000C6600000}"/>
    <cellStyle name="Commentaire 9" xfId="943" hidden="1" xr:uid="{00000000-0005-0000-0000-0000C7600000}"/>
    <cellStyle name="Commentaire 9" xfId="1008" hidden="1" xr:uid="{00000000-0005-0000-0000-0000C8600000}"/>
    <cellStyle name="Commentaire 9" xfId="1054" hidden="1" xr:uid="{00000000-0005-0000-0000-0000C9600000}"/>
    <cellStyle name="Commentaire 9" xfId="1098" hidden="1" xr:uid="{00000000-0005-0000-0000-0000CA600000}"/>
    <cellStyle name="Commentaire 9" xfId="1137" hidden="1" xr:uid="{00000000-0005-0000-0000-0000CB600000}"/>
    <cellStyle name="Commentaire 9" xfId="1173" hidden="1" xr:uid="{00000000-0005-0000-0000-0000CC600000}"/>
    <cellStyle name="Commentaire 9" xfId="1208" hidden="1" xr:uid="{00000000-0005-0000-0000-0000CD600000}"/>
    <cellStyle name="Commentaire 9" xfId="1277" hidden="1" xr:uid="{00000000-0005-0000-0000-0000CE600000}"/>
    <cellStyle name="Commentaire 9" xfId="1532" hidden="1" xr:uid="{00000000-0005-0000-0000-0000CF600000}"/>
    <cellStyle name="Commentaire 9" xfId="1634" hidden="1" xr:uid="{00000000-0005-0000-0000-0000D0600000}"/>
    <cellStyle name="Commentaire 9" xfId="1554" hidden="1" xr:uid="{00000000-0005-0000-0000-0000D1600000}"/>
    <cellStyle name="Commentaire 9" xfId="1648" hidden="1" xr:uid="{00000000-0005-0000-0000-0000D2600000}"/>
    <cellStyle name="Commentaire 9" xfId="1580" hidden="1" xr:uid="{00000000-0005-0000-0000-0000D3600000}"/>
    <cellStyle name="Commentaire 9" xfId="1587" hidden="1" xr:uid="{00000000-0005-0000-0000-0000D4600000}"/>
    <cellStyle name="Commentaire 9" xfId="1668" hidden="1" xr:uid="{00000000-0005-0000-0000-0000D5600000}"/>
    <cellStyle name="Commentaire 9" xfId="1715" hidden="1" xr:uid="{00000000-0005-0000-0000-0000D6600000}"/>
    <cellStyle name="Commentaire 9" xfId="1765" hidden="1" xr:uid="{00000000-0005-0000-0000-0000D7600000}"/>
    <cellStyle name="Commentaire 9" xfId="1815" hidden="1" xr:uid="{00000000-0005-0000-0000-0000D8600000}"/>
    <cellStyle name="Commentaire 9" xfId="1864" hidden="1" xr:uid="{00000000-0005-0000-0000-0000D9600000}"/>
    <cellStyle name="Commentaire 9" xfId="1913" hidden="1" xr:uid="{00000000-0005-0000-0000-0000DA600000}"/>
    <cellStyle name="Commentaire 9" xfId="1961" hidden="1" xr:uid="{00000000-0005-0000-0000-0000DB600000}"/>
    <cellStyle name="Commentaire 9" xfId="2008" hidden="1" xr:uid="{00000000-0005-0000-0000-0000DC600000}"/>
    <cellStyle name="Commentaire 9" xfId="2286" hidden="1" xr:uid="{00000000-0005-0000-0000-0000DD600000}"/>
    <cellStyle name="Commentaire 9" xfId="2319" hidden="1" xr:uid="{00000000-0005-0000-0000-0000DE600000}"/>
    <cellStyle name="Commentaire 9" xfId="2384" hidden="1" xr:uid="{00000000-0005-0000-0000-0000DF600000}"/>
    <cellStyle name="Commentaire 9" xfId="2430" hidden="1" xr:uid="{00000000-0005-0000-0000-0000E0600000}"/>
    <cellStyle name="Commentaire 9" xfId="2474" hidden="1" xr:uid="{00000000-0005-0000-0000-0000E1600000}"/>
    <cellStyle name="Commentaire 9" xfId="2513" hidden="1" xr:uid="{00000000-0005-0000-0000-0000E2600000}"/>
    <cellStyle name="Commentaire 9" xfId="2549" hidden="1" xr:uid="{00000000-0005-0000-0000-0000E3600000}"/>
    <cellStyle name="Commentaire 9" xfId="2584" hidden="1" xr:uid="{00000000-0005-0000-0000-0000E4600000}"/>
    <cellStyle name="Commentaire 9" xfId="2652" hidden="1" xr:uid="{00000000-0005-0000-0000-0000E5600000}"/>
    <cellStyle name="Commentaire 9" xfId="1451" hidden="1" xr:uid="{00000000-0005-0000-0000-0000E6600000}"/>
    <cellStyle name="Commentaire 9" xfId="2829" hidden="1" xr:uid="{00000000-0005-0000-0000-0000E7600000}"/>
    <cellStyle name="Commentaire 9" xfId="1393" hidden="1" xr:uid="{00000000-0005-0000-0000-0000E8600000}"/>
    <cellStyle name="Commentaire 9" xfId="2843" hidden="1" xr:uid="{00000000-0005-0000-0000-0000E9600000}"/>
    <cellStyle name="Commentaire 9" xfId="2776" hidden="1" xr:uid="{00000000-0005-0000-0000-0000EA600000}"/>
    <cellStyle name="Commentaire 9" xfId="2783" hidden="1" xr:uid="{00000000-0005-0000-0000-0000EB600000}"/>
    <cellStyle name="Commentaire 9" xfId="2863" hidden="1" xr:uid="{00000000-0005-0000-0000-0000EC600000}"/>
    <cellStyle name="Commentaire 9" xfId="2910" hidden="1" xr:uid="{00000000-0005-0000-0000-0000ED600000}"/>
    <cellStyle name="Commentaire 9" xfId="2959" hidden="1" xr:uid="{00000000-0005-0000-0000-0000EE600000}"/>
    <cellStyle name="Commentaire 9" xfId="3009" hidden="1" xr:uid="{00000000-0005-0000-0000-0000EF600000}"/>
    <cellStyle name="Commentaire 9" xfId="3058" hidden="1" xr:uid="{00000000-0005-0000-0000-0000F0600000}"/>
    <cellStyle name="Commentaire 9" xfId="3107" hidden="1" xr:uid="{00000000-0005-0000-0000-0000F1600000}"/>
    <cellStyle name="Commentaire 9" xfId="3155" hidden="1" xr:uid="{00000000-0005-0000-0000-0000F2600000}"/>
    <cellStyle name="Commentaire 9" xfId="3202" hidden="1" xr:uid="{00000000-0005-0000-0000-0000F3600000}"/>
    <cellStyle name="Commentaire 9" xfId="3479" hidden="1" xr:uid="{00000000-0005-0000-0000-0000F4600000}"/>
    <cellStyle name="Commentaire 9" xfId="3512" hidden="1" xr:uid="{00000000-0005-0000-0000-0000F5600000}"/>
    <cellStyle name="Commentaire 9" xfId="3576" hidden="1" xr:uid="{00000000-0005-0000-0000-0000F6600000}"/>
    <cellStyle name="Commentaire 9" xfId="3622" hidden="1" xr:uid="{00000000-0005-0000-0000-0000F7600000}"/>
    <cellStyle name="Commentaire 9" xfId="3666" hidden="1" xr:uid="{00000000-0005-0000-0000-0000F8600000}"/>
    <cellStyle name="Commentaire 9" xfId="3705" hidden="1" xr:uid="{00000000-0005-0000-0000-0000F9600000}"/>
    <cellStyle name="Commentaire 9" xfId="3741" hidden="1" xr:uid="{00000000-0005-0000-0000-0000FA600000}"/>
    <cellStyle name="Commentaire 9" xfId="3776" hidden="1" xr:uid="{00000000-0005-0000-0000-0000FB600000}"/>
    <cellStyle name="Commentaire 9" xfId="3843" hidden="1" xr:uid="{00000000-0005-0000-0000-0000FC600000}"/>
    <cellStyle name="Commentaire 9" xfId="2691" hidden="1" xr:uid="{00000000-0005-0000-0000-0000FD600000}"/>
    <cellStyle name="Commentaire 9" xfId="3939" hidden="1" xr:uid="{00000000-0005-0000-0000-0000FE600000}"/>
    <cellStyle name="Commentaire 9" xfId="2679" hidden="1" xr:uid="{00000000-0005-0000-0000-0000FF600000}"/>
    <cellStyle name="Commentaire 9" xfId="3953" hidden="1" xr:uid="{00000000-0005-0000-0000-000000610000}"/>
    <cellStyle name="Commentaire 9" xfId="3875" hidden="1" xr:uid="{00000000-0005-0000-0000-000001610000}"/>
    <cellStyle name="Commentaire 9" xfId="2720" hidden="1" xr:uid="{00000000-0005-0000-0000-000002610000}"/>
    <cellStyle name="Commentaire 9" xfId="3973" hidden="1" xr:uid="{00000000-0005-0000-0000-000003610000}"/>
    <cellStyle name="Commentaire 9" xfId="4020" hidden="1" xr:uid="{00000000-0005-0000-0000-000004610000}"/>
    <cellStyle name="Commentaire 9" xfId="4070" hidden="1" xr:uid="{00000000-0005-0000-0000-000005610000}"/>
    <cellStyle name="Commentaire 9" xfId="4120" hidden="1" xr:uid="{00000000-0005-0000-0000-000006610000}"/>
    <cellStyle name="Commentaire 9" xfId="4169" hidden="1" xr:uid="{00000000-0005-0000-0000-000007610000}"/>
    <cellStyle name="Commentaire 9" xfId="4218" hidden="1" xr:uid="{00000000-0005-0000-0000-000008610000}"/>
    <cellStyle name="Commentaire 9" xfId="4266" hidden="1" xr:uid="{00000000-0005-0000-0000-000009610000}"/>
    <cellStyle name="Commentaire 9" xfId="4313" hidden="1" xr:uid="{00000000-0005-0000-0000-00000A610000}"/>
    <cellStyle name="Commentaire 9" xfId="4585" hidden="1" xr:uid="{00000000-0005-0000-0000-00000B610000}"/>
    <cellStyle name="Commentaire 9" xfId="4617" hidden="1" xr:uid="{00000000-0005-0000-0000-00000C610000}"/>
    <cellStyle name="Commentaire 9" xfId="4680" hidden="1" xr:uid="{00000000-0005-0000-0000-00000D610000}"/>
    <cellStyle name="Commentaire 9" xfId="4726" hidden="1" xr:uid="{00000000-0005-0000-0000-00000E610000}"/>
    <cellStyle name="Commentaire 9" xfId="4770" hidden="1" xr:uid="{00000000-0005-0000-0000-00000F610000}"/>
    <cellStyle name="Commentaire 9" xfId="4809" hidden="1" xr:uid="{00000000-0005-0000-0000-000010610000}"/>
    <cellStyle name="Commentaire 9" xfId="4845" hidden="1" xr:uid="{00000000-0005-0000-0000-000011610000}"/>
    <cellStyle name="Commentaire 9" xfId="4880" hidden="1" xr:uid="{00000000-0005-0000-0000-000012610000}"/>
    <cellStyle name="Commentaire 9" xfId="4943" hidden="1" xr:uid="{00000000-0005-0000-0000-000013610000}"/>
    <cellStyle name="Commentaire 9" xfId="4971" hidden="1" xr:uid="{00000000-0005-0000-0000-000014610000}"/>
    <cellStyle name="Commentaire 9" xfId="5040" hidden="1" xr:uid="{00000000-0005-0000-0000-000015610000}"/>
    <cellStyle name="Commentaire 9" xfId="3893" hidden="1" xr:uid="{00000000-0005-0000-0000-000016610000}"/>
    <cellStyle name="Commentaire 9" xfId="5054" hidden="1" xr:uid="{00000000-0005-0000-0000-000017610000}"/>
    <cellStyle name="Commentaire 9" xfId="4988" hidden="1" xr:uid="{00000000-0005-0000-0000-000018610000}"/>
    <cellStyle name="Commentaire 9" xfId="4995" hidden="1" xr:uid="{00000000-0005-0000-0000-000019610000}"/>
    <cellStyle name="Commentaire 9" xfId="5073" hidden="1" xr:uid="{00000000-0005-0000-0000-00001A610000}"/>
    <cellStyle name="Commentaire 9" xfId="5120" hidden="1" xr:uid="{00000000-0005-0000-0000-00001B610000}"/>
    <cellStyle name="Commentaire 9" xfId="5169" hidden="1" xr:uid="{00000000-0005-0000-0000-00001C610000}"/>
    <cellStyle name="Commentaire 9" xfId="5219" hidden="1" xr:uid="{00000000-0005-0000-0000-00001D610000}"/>
    <cellStyle name="Commentaire 9" xfId="5268" hidden="1" xr:uid="{00000000-0005-0000-0000-00001E610000}"/>
    <cellStyle name="Commentaire 9" xfId="5317" hidden="1" xr:uid="{00000000-0005-0000-0000-00001F610000}"/>
    <cellStyle name="Commentaire 9" xfId="5365" hidden="1" xr:uid="{00000000-0005-0000-0000-000020610000}"/>
    <cellStyle name="Commentaire 9" xfId="5412" hidden="1" xr:uid="{00000000-0005-0000-0000-000021610000}"/>
    <cellStyle name="Commentaire 9" xfId="5684" hidden="1" xr:uid="{00000000-0005-0000-0000-000022610000}"/>
    <cellStyle name="Commentaire 9" xfId="5715" hidden="1" xr:uid="{00000000-0005-0000-0000-000023610000}"/>
    <cellStyle name="Commentaire 9" xfId="5777" hidden="1" xr:uid="{00000000-0005-0000-0000-000024610000}"/>
    <cellStyle name="Commentaire 9" xfId="5823" hidden="1" xr:uid="{00000000-0005-0000-0000-000025610000}"/>
    <cellStyle name="Commentaire 9" xfId="5867" hidden="1" xr:uid="{00000000-0005-0000-0000-000026610000}"/>
    <cellStyle name="Commentaire 9" xfId="5906" hidden="1" xr:uid="{00000000-0005-0000-0000-000027610000}"/>
    <cellStyle name="Commentaire 9" xfId="5942" hidden="1" xr:uid="{00000000-0005-0000-0000-000028610000}"/>
    <cellStyle name="Commentaire 9" xfId="5977" hidden="1" xr:uid="{00000000-0005-0000-0000-000029610000}"/>
    <cellStyle name="Commentaire 9" xfId="6040" hidden="1" xr:uid="{00000000-0005-0000-0000-00002A610000}"/>
    <cellStyle name="Commentaire 9" xfId="6215" hidden="1" xr:uid="{00000000-0005-0000-0000-00002B610000}"/>
    <cellStyle name="Commentaire 9" xfId="6317" hidden="1" xr:uid="{00000000-0005-0000-0000-00002C610000}"/>
    <cellStyle name="Commentaire 9" xfId="6237" hidden="1" xr:uid="{00000000-0005-0000-0000-00002D610000}"/>
    <cellStyle name="Commentaire 9" xfId="6331" hidden="1" xr:uid="{00000000-0005-0000-0000-00002E610000}"/>
    <cellStyle name="Commentaire 9" xfId="6263" hidden="1" xr:uid="{00000000-0005-0000-0000-00002F610000}"/>
    <cellStyle name="Commentaire 9" xfId="6270" hidden="1" xr:uid="{00000000-0005-0000-0000-000030610000}"/>
    <cellStyle name="Commentaire 9" xfId="6351" hidden="1" xr:uid="{00000000-0005-0000-0000-000031610000}"/>
    <cellStyle name="Commentaire 9" xfId="6398" hidden="1" xr:uid="{00000000-0005-0000-0000-000032610000}"/>
    <cellStyle name="Commentaire 9" xfId="6448" hidden="1" xr:uid="{00000000-0005-0000-0000-000033610000}"/>
    <cellStyle name="Commentaire 9" xfId="6498" hidden="1" xr:uid="{00000000-0005-0000-0000-000034610000}"/>
    <cellStyle name="Commentaire 9" xfId="6547" hidden="1" xr:uid="{00000000-0005-0000-0000-000035610000}"/>
    <cellStyle name="Commentaire 9" xfId="6596" hidden="1" xr:uid="{00000000-0005-0000-0000-000036610000}"/>
    <cellStyle name="Commentaire 9" xfId="6644" hidden="1" xr:uid="{00000000-0005-0000-0000-000037610000}"/>
    <cellStyle name="Commentaire 9" xfId="6691" hidden="1" xr:uid="{00000000-0005-0000-0000-000038610000}"/>
    <cellStyle name="Commentaire 9" xfId="6967" hidden="1" xr:uid="{00000000-0005-0000-0000-000039610000}"/>
    <cellStyle name="Commentaire 9" xfId="7000" hidden="1" xr:uid="{00000000-0005-0000-0000-00003A610000}"/>
    <cellStyle name="Commentaire 9" xfId="7065" hidden="1" xr:uid="{00000000-0005-0000-0000-00003B610000}"/>
    <cellStyle name="Commentaire 9" xfId="7111" hidden="1" xr:uid="{00000000-0005-0000-0000-00003C610000}"/>
    <cellStyle name="Commentaire 9" xfId="7155" hidden="1" xr:uid="{00000000-0005-0000-0000-00003D610000}"/>
    <cellStyle name="Commentaire 9" xfId="7194" hidden="1" xr:uid="{00000000-0005-0000-0000-00003E610000}"/>
    <cellStyle name="Commentaire 9" xfId="7230" hidden="1" xr:uid="{00000000-0005-0000-0000-00003F610000}"/>
    <cellStyle name="Commentaire 9" xfId="7265" hidden="1" xr:uid="{00000000-0005-0000-0000-000040610000}"/>
    <cellStyle name="Commentaire 9" xfId="7333" hidden="1" xr:uid="{00000000-0005-0000-0000-000041610000}"/>
    <cellStyle name="Commentaire 9" xfId="7492" hidden="1" xr:uid="{00000000-0005-0000-0000-000042610000}"/>
    <cellStyle name="Commentaire 9" xfId="7585" hidden="1" xr:uid="{00000000-0005-0000-0000-000043610000}"/>
    <cellStyle name="Commentaire 9" xfId="7505" hidden="1" xr:uid="{00000000-0005-0000-0000-000044610000}"/>
    <cellStyle name="Commentaire 9" xfId="7599" hidden="1" xr:uid="{00000000-0005-0000-0000-000045610000}"/>
    <cellStyle name="Commentaire 9" xfId="7531" hidden="1" xr:uid="{00000000-0005-0000-0000-000046610000}"/>
    <cellStyle name="Commentaire 9" xfId="7538" hidden="1" xr:uid="{00000000-0005-0000-0000-000047610000}"/>
    <cellStyle name="Commentaire 9" xfId="7618" hidden="1" xr:uid="{00000000-0005-0000-0000-000048610000}"/>
    <cellStyle name="Commentaire 9" xfId="7665" hidden="1" xr:uid="{00000000-0005-0000-0000-000049610000}"/>
    <cellStyle name="Commentaire 9" xfId="7715" hidden="1" xr:uid="{00000000-0005-0000-0000-00004A610000}"/>
    <cellStyle name="Commentaire 9" xfId="7765" hidden="1" xr:uid="{00000000-0005-0000-0000-00004B610000}"/>
    <cellStyle name="Commentaire 9" xfId="7814" hidden="1" xr:uid="{00000000-0005-0000-0000-00004C610000}"/>
    <cellStyle name="Commentaire 9" xfId="7863" hidden="1" xr:uid="{00000000-0005-0000-0000-00004D610000}"/>
    <cellStyle name="Commentaire 9" xfId="7911" hidden="1" xr:uid="{00000000-0005-0000-0000-00004E610000}"/>
    <cellStyle name="Commentaire 9" xfId="7958" hidden="1" xr:uid="{00000000-0005-0000-0000-00004F610000}"/>
    <cellStyle name="Commentaire 9" xfId="8232" hidden="1" xr:uid="{00000000-0005-0000-0000-000050610000}"/>
    <cellStyle name="Commentaire 9" xfId="8263" hidden="1" xr:uid="{00000000-0005-0000-0000-000051610000}"/>
    <cellStyle name="Commentaire 9" xfId="8326" hidden="1" xr:uid="{00000000-0005-0000-0000-000052610000}"/>
    <cellStyle name="Commentaire 9" xfId="8372" hidden="1" xr:uid="{00000000-0005-0000-0000-000053610000}"/>
    <cellStyle name="Commentaire 9" xfId="8416" hidden="1" xr:uid="{00000000-0005-0000-0000-000054610000}"/>
    <cellStyle name="Commentaire 9" xfId="8455" hidden="1" xr:uid="{00000000-0005-0000-0000-000055610000}"/>
    <cellStyle name="Commentaire 9" xfId="8491" hidden="1" xr:uid="{00000000-0005-0000-0000-000056610000}"/>
    <cellStyle name="Commentaire 9" xfId="8526" hidden="1" xr:uid="{00000000-0005-0000-0000-000057610000}"/>
    <cellStyle name="Commentaire 9" xfId="8591" hidden="1" xr:uid="{00000000-0005-0000-0000-000058610000}"/>
    <cellStyle name="Commentaire 9" xfId="7432" hidden="1" xr:uid="{00000000-0005-0000-0000-000059610000}"/>
    <cellStyle name="Commentaire 9" xfId="8692" hidden="1" xr:uid="{00000000-0005-0000-0000-00005A610000}"/>
    <cellStyle name="Commentaire 9" xfId="6150" hidden="1" xr:uid="{00000000-0005-0000-0000-00005B610000}"/>
    <cellStyle name="Commentaire 9" xfId="8706" hidden="1" xr:uid="{00000000-0005-0000-0000-00005C610000}"/>
    <cellStyle name="Commentaire 9" xfId="8638" hidden="1" xr:uid="{00000000-0005-0000-0000-00005D610000}"/>
    <cellStyle name="Commentaire 9" xfId="8645" hidden="1" xr:uid="{00000000-0005-0000-0000-00005E610000}"/>
    <cellStyle name="Commentaire 9" xfId="8726" hidden="1" xr:uid="{00000000-0005-0000-0000-00005F610000}"/>
    <cellStyle name="Commentaire 9" xfId="8773" hidden="1" xr:uid="{00000000-0005-0000-0000-000060610000}"/>
    <cellStyle name="Commentaire 9" xfId="8823" hidden="1" xr:uid="{00000000-0005-0000-0000-000061610000}"/>
    <cellStyle name="Commentaire 9" xfId="8872" hidden="1" xr:uid="{00000000-0005-0000-0000-000062610000}"/>
    <cellStyle name="Commentaire 9" xfId="8921" hidden="1" xr:uid="{00000000-0005-0000-0000-000063610000}"/>
    <cellStyle name="Commentaire 9" xfId="8970" hidden="1" xr:uid="{00000000-0005-0000-0000-000064610000}"/>
    <cellStyle name="Commentaire 9" xfId="9018" hidden="1" xr:uid="{00000000-0005-0000-0000-000065610000}"/>
    <cellStyle name="Commentaire 9" xfId="9065" hidden="1" xr:uid="{00000000-0005-0000-0000-000066610000}"/>
    <cellStyle name="Commentaire 9" xfId="9343" hidden="1" xr:uid="{00000000-0005-0000-0000-000067610000}"/>
    <cellStyle name="Commentaire 9" xfId="9376" hidden="1" xr:uid="{00000000-0005-0000-0000-000068610000}"/>
    <cellStyle name="Commentaire 9" xfId="9441" hidden="1" xr:uid="{00000000-0005-0000-0000-000069610000}"/>
    <cellStyle name="Commentaire 9" xfId="9487" hidden="1" xr:uid="{00000000-0005-0000-0000-00006A610000}"/>
    <cellStyle name="Commentaire 9" xfId="9531" hidden="1" xr:uid="{00000000-0005-0000-0000-00006B610000}"/>
    <cellStyle name="Commentaire 9" xfId="9570" hidden="1" xr:uid="{00000000-0005-0000-0000-00006C610000}"/>
    <cellStyle name="Commentaire 9" xfId="9606" hidden="1" xr:uid="{00000000-0005-0000-0000-00006D610000}"/>
    <cellStyle name="Commentaire 9" xfId="9641" hidden="1" xr:uid="{00000000-0005-0000-0000-00006E610000}"/>
    <cellStyle name="Commentaire 9" xfId="9710" hidden="1" xr:uid="{00000000-0005-0000-0000-00006F610000}"/>
    <cellStyle name="Commentaire 9" xfId="9872" hidden="1" xr:uid="{00000000-0005-0000-0000-000070610000}"/>
    <cellStyle name="Commentaire 9" xfId="9965" hidden="1" xr:uid="{00000000-0005-0000-0000-000071610000}"/>
    <cellStyle name="Commentaire 9" xfId="9885" hidden="1" xr:uid="{00000000-0005-0000-0000-000072610000}"/>
    <cellStyle name="Commentaire 9" xfId="9979" hidden="1" xr:uid="{00000000-0005-0000-0000-000073610000}"/>
    <cellStyle name="Commentaire 9" xfId="9911" hidden="1" xr:uid="{00000000-0005-0000-0000-000074610000}"/>
    <cellStyle name="Commentaire 9" xfId="9918" hidden="1" xr:uid="{00000000-0005-0000-0000-000075610000}"/>
    <cellStyle name="Commentaire 9" xfId="9998" hidden="1" xr:uid="{00000000-0005-0000-0000-000076610000}"/>
    <cellStyle name="Commentaire 9" xfId="10045" hidden="1" xr:uid="{00000000-0005-0000-0000-000077610000}"/>
    <cellStyle name="Commentaire 9" xfId="10095" hidden="1" xr:uid="{00000000-0005-0000-0000-000078610000}"/>
    <cellStyle name="Commentaire 9" xfId="10145" hidden="1" xr:uid="{00000000-0005-0000-0000-000079610000}"/>
    <cellStyle name="Commentaire 9" xfId="10194" hidden="1" xr:uid="{00000000-0005-0000-0000-00007A610000}"/>
    <cellStyle name="Commentaire 9" xfId="10243" hidden="1" xr:uid="{00000000-0005-0000-0000-00007B610000}"/>
    <cellStyle name="Commentaire 9" xfId="10291" hidden="1" xr:uid="{00000000-0005-0000-0000-00007C610000}"/>
    <cellStyle name="Commentaire 9" xfId="10338" hidden="1" xr:uid="{00000000-0005-0000-0000-00007D610000}"/>
    <cellStyle name="Commentaire 9" xfId="10612" hidden="1" xr:uid="{00000000-0005-0000-0000-00007E610000}"/>
    <cellStyle name="Commentaire 9" xfId="10643" hidden="1" xr:uid="{00000000-0005-0000-0000-00007F610000}"/>
    <cellStyle name="Commentaire 9" xfId="10706" hidden="1" xr:uid="{00000000-0005-0000-0000-000080610000}"/>
    <cellStyle name="Commentaire 9" xfId="10752" hidden="1" xr:uid="{00000000-0005-0000-0000-000081610000}"/>
    <cellStyle name="Commentaire 9" xfId="10796" hidden="1" xr:uid="{00000000-0005-0000-0000-000082610000}"/>
    <cellStyle name="Commentaire 9" xfId="10835" hidden="1" xr:uid="{00000000-0005-0000-0000-000083610000}"/>
    <cellStyle name="Commentaire 9" xfId="10871" hidden="1" xr:uid="{00000000-0005-0000-0000-000084610000}"/>
    <cellStyle name="Commentaire 9" xfId="10906" hidden="1" xr:uid="{00000000-0005-0000-0000-000085610000}"/>
    <cellStyle name="Commentaire 9" xfId="10972" hidden="1" xr:uid="{00000000-0005-0000-0000-000086610000}"/>
    <cellStyle name="Commentaire 9" xfId="9812" hidden="1" xr:uid="{00000000-0005-0000-0000-000087610000}"/>
    <cellStyle name="Commentaire 9" xfId="11034" hidden="1" xr:uid="{00000000-0005-0000-0000-000088610000}"/>
    <cellStyle name="Commentaire 9" xfId="7366" hidden="1" xr:uid="{00000000-0005-0000-0000-000089610000}"/>
    <cellStyle name="Commentaire 9" xfId="11048" hidden="1" xr:uid="{00000000-0005-0000-0000-00008A610000}"/>
    <cellStyle name="Commentaire 9" xfId="7389" hidden="1" xr:uid="{00000000-0005-0000-0000-00008B610000}"/>
    <cellStyle name="Commentaire 9" xfId="7352" hidden="1" xr:uid="{00000000-0005-0000-0000-00008C610000}"/>
    <cellStyle name="Commentaire 9" xfId="11068" hidden="1" xr:uid="{00000000-0005-0000-0000-00008D610000}"/>
    <cellStyle name="Commentaire 9" xfId="11115" hidden="1" xr:uid="{00000000-0005-0000-0000-00008E610000}"/>
    <cellStyle name="Commentaire 9" xfId="11165" hidden="1" xr:uid="{00000000-0005-0000-0000-00008F610000}"/>
    <cellStyle name="Commentaire 9" xfId="11215" hidden="1" xr:uid="{00000000-0005-0000-0000-000090610000}"/>
    <cellStyle name="Commentaire 9" xfId="11264" hidden="1" xr:uid="{00000000-0005-0000-0000-000091610000}"/>
    <cellStyle name="Commentaire 9" xfId="11313" hidden="1" xr:uid="{00000000-0005-0000-0000-000092610000}"/>
    <cellStyle name="Commentaire 9" xfId="11361" hidden="1" xr:uid="{00000000-0005-0000-0000-000093610000}"/>
    <cellStyle name="Commentaire 9" xfId="11408" hidden="1" xr:uid="{00000000-0005-0000-0000-000094610000}"/>
    <cellStyle name="Commentaire 9" xfId="11682" hidden="1" xr:uid="{00000000-0005-0000-0000-000095610000}"/>
    <cellStyle name="Commentaire 9" xfId="11715" hidden="1" xr:uid="{00000000-0005-0000-0000-000096610000}"/>
    <cellStyle name="Commentaire 9" xfId="11777" hidden="1" xr:uid="{00000000-0005-0000-0000-000097610000}"/>
    <cellStyle name="Commentaire 9" xfId="11823" hidden="1" xr:uid="{00000000-0005-0000-0000-000098610000}"/>
    <cellStyle name="Commentaire 9" xfId="11867" hidden="1" xr:uid="{00000000-0005-0000-0000-000099610000}"/>
    <cellStyle name="Commentaire 9" xfId="11906" hidden="1" xr:uid="{00000000-0005-0000-0000-00009A610000}"/>
    <cellStyle name="Commentaire 9" xfId="11942" hidden="1" xr:uid="{00000000-0005-0000-0000-00009B610000}"/>
    <cellStyle name="Commentaire 9" xfId="11977" hidden="1" xr:uid="{00000000-0005-0000-0000-00009C610000}"/>
    <cellStyle name="Commentaire 9" xfId="12041" hidden="1" xr:uid="{00000000-0005-0000-0000-00009D610000}"/>
    <cellStyle name="Commentaire 9" xfId="12172" hidden="1" xr:uid="{00000000-0005-0000-0000-00009E610000}"/>
    <cellStyle name="Commentaire 9" xfId="12264" hidden="1" xr:uid="{00000000-0005-0000-0000-00009F610000}"/>
    <cellStyle name="Commentaire 9" xfId="12184" hidden="1" xr:uid="{00000000-0005-0000-0000-0000A0610000}"/>
    <cellStyle name="Commentaire 9" xfId="12278" hidden="1" xr:uid="{00000000-0005-0000-0000-0000A1610000}"/>
    <cellStyle name="Commentaire 9" xfId="12210" hidden="1" xr:uid="{00000000-0005-0000-0000-0000A2610000}"/>
    <cellStyle name="Commentaire 9" xfId="12217" hidden="1" xr:uid="{00000000-0005-0000-0000-0000A3610000}"/>
    <cellStyle name="Commentaire 9" xfId="12297" hidden="1" xr:uid="{00000000-0005-0000-0000-0000A4610000}"/>
    <cellStyle name="Commentaire 9" xfId="12344" hidden="1" xr:uid="{00000000-0005-0000-0000-0000A5610000}"/>
    <cellStyle name="Commentaire 9" xfId="12394" hidden="1" xr:uid="{00000000-0005-0000-0000-0000A6610000}"/>
    <cellStyle name="Commentaire 9" xfId="12444" hidden="1" xr:uid="{00000000-0005-0000-0000-0000A7610000}"/>
    <cellStyle name="Commentaire 9" xfId="12493" hidden="1" xr:uid="{00000000-0005-0000-0000-0000A8610000}"/>
    <cellStyle name="Commentaire 9" xfId="12542" hidden="1" xr:uid="{00000000-0005-0000-0000-0000A9610000}"/>
    <cellStyle name="Commentaire 9" xfId="12590" hidden="1" xr:uid="{00000000-0005-0000-0000-0000AA610000}"/>
    <cellStyle name="Commentaire 9" xfId="12637" hidden="1" xr:uid="{00000000-0005-0000-0000-0000AB610000}"/>
    <cellStyle name="Commentaire 9" xfId="12910" hidden="1" xr:uid="{00000000-0005-0000-0000-0000AC610000}"/>
    <cellStyle name="Commentaire 9" xfId="12941" hidden="1" xr:uid="{00000000-0005-0000-0000-0000AD610000}"/>
    <cellStyle name="Commentaire 9" xfId="13003" hidden="1" xr:uid="{00000000-0005-0000-0000-0000AE610000}"/>
    <cellStyle name="Commentaire 9" xfId="13049" hidden="1" xr:uid="{00000000-0005-0000-0000-0000AF610000}"/>
    <cellStyle name="Commentaire 9" xfId="13093" hidden="1" xr:uid="{00000000-0005-0000-0000-0000B0610000}"/>
    <cellStyle name="Commentaire 9" xfId="13132" hidden="1" xr:uid="{00000000-0005-0000-0000-0000B1610000}"/>
    <cellStyle name="Commentaire 9" xfId="13168" hidden="1" xr:uid="{00000000-0005-0000-0000-0000B2610000}"/>
    <cellStyle name="Commentaire 9" xfId="13203" hidden="1" xr:uid="{00000000-0005-0000-0000-0000B3610000}"/>
    <cellStyle name="Commentaire 9" xfId="13266" hidden="1" xr:uid="{00000000-0005-0000-0000-0000B4610000}"/>
    <cellStyle name="Commentaire 9" xfId="12113" hidden="1" xr:uid="{00000000-0005-0000-0000-0000B5610000}"/>
    <cellStyle name="Commentaire 9" xfId="9750" hidden="1" xr:uid="{00000000-0005-0000-0000-0000B6610000}"/>
    <cellStyle name="Commentaire 9" xfId="11314" hidden="1" xr:uid="{00000000-0005-0000-0000-0000B7610000}"/>
    <cellStyle name="Commentaire 9" xfId="6081" hidden="1" xr:uid="{00000000-0005-0000-0000-0000B8610000}"/>
    <cellStyle name="Commentaire 9" xfId="13285" hidden="1" xr:uid="{00000000-0005-0000-0000-0000B9610000}"/>
    <cellStyle name="Commentaire 9" xfId="7373" hidden="1" xr:uid="{00000000-0005-0000-0000-0000BA610000}"/>
    <cellStyle name="Commentaire 9" xfId="13300" hidden="1" xr:uid="{00000000-0005-0000-0000-0000BB610000}"/>
    <cellStyle name="Commentaire 9" xfId="13347" hidden="1" xr:uid="{00000000-0005-0000-0000-0000BC610000}"/>
    <cellStyle name="Commentaire 9" xfId="13396" hidden="1" xr:uid="{00000000-0005-0000-0000-0000BD610000}"/>
    <cellStyle name="Commentaire 9" xfId="13445" hidden="1" xr:uid="{00000000-0005-0000-0000-0000BE610000}"/>
    <cellStyle name="Commentaire 9" xfId="13493" hidden="1" xr:uid="{00000000-0005-0000-0000-0000BF610000}"/>
    <cellStyle name="Commentaire 9" xfId="13541" hidden="1" xr:uid="{00000000-0005-0000-0000-0000C0610000}"/>
    <cellStyle name="Commentaire 9" xfId="13588" hidden="1" xr:uid="{00000000-0005-0000-0000-0000C1610000}"/>
    <cellStyle name="Commentaire 9" xfId="13634" hidden="1" xr:uid="{00000000-0005-0000-0000-0000C2610000}"/>
    <cellStyle name="Commentaire 9" xfId="13906" hidden="1" xr:uid="{00000000-0005-0000-0000-0000C3610000}"/>
    <cellStyle name="Commentaire 9" xfId="13937" hidden="1" xr:uid="{00000000-0005-0000-0000-0000C4610000}"/>
    <cellStyle name="Commentaire 9" xfId="13999" hidden="1" xr:uid="{00000000-0005-0000-0000-0000C5610000}"/>
    <cellStyle name="Commentaire 9" xfId="14045" hidden="1" xr:uid="{00000000-0005-0000-0000-0000C6610000}"/>
    <cellStyle name="Commentaire 9" xfId="14089" hidden="1" xr:uid="{00000000-0005-0000-0000-0000C7610000}"/>
    <cellStyle name="Commentaire 9" xfId="14128" hidden="1" xr:uid="{00000000-0005-0000-0000-0000C8610000}"/>
    <cellStyle name="Commentaire 9" xfId="14164" hidden="1" xr:uid="{00000000-0005-0000-0000-0000C9610000}"/>
    <cellStyle name="Commentaire 9" xfId="14199" hidden="1" xr:uid="{00000000-0005-0000-0000-0000CA610000}"/>
    <cellStyle name="Commentaire 9" xfId="14262" hidden="1" xr:uid="{00000000-0005-0000-0000-0000CB610000}"/>
    <cellStyle name="Commentaire 9" xfId="14371" hidden="1" xr:uid="{00000000-0005-0000-0000-0000CC610000}"/>
    <cellStyle name="Commentaire 9" xfId="14463" hidden="1" xr:uid="{00000000-0005-0000-0000-0000CD610000}"/>
    <cellStyle name="Commentaire 9" xfId="14384" hidden="1" xr:uid="{00000000-0005-0000-0000-0000CE610000}"/>
    <cellStyle name="Commentaire 9" xfId="14477" hidden="1" xr:uid="{00000000-0005-0000-0000-0000CF610000}"/>
    <cellStyle name="Commentaire 9" xfId="14410" hidden="1" xr:uid="{00000000-0005-0000-0000-0000D0610000}"/>
    <cellStyle name="Commentaire 9" xfId="14417" hidden="1" xr:uid="{00000000-0005-0000-0000-0000D1610000}"/>
    <cellStyle name="Commentaire 9" xfId="14496" hidden="1" xr:uid="{00000000-0005-0000-0000-0000D2610000}"/>
    <cellStyle name="Commentaire 9" xfId="14543" hidden="1" xr:uid="{00000000-0005-0000-0000-0000D3610000}"/>
    <cellStyle name="Commentaire 9" xfId="14593" hidden="1" xr:uid="{00000000-0005-0000-0000-0000D4610000}"/>
    <cellStyle name="Commentaire 9" xfId="14643" hidden="1" xr:uid="{00000000-0005-0000-0000-0000D5610000}"/>
    <cellStyle name="Commentaire 9" xfId="14692" hidden="1" xr:uid="{00000000-0005-0000-0000-0000D6610000}"/>
    <cellStyle name="Commentaire 9" xfId="14741" hidden="1" xr:uid="{00000000-0005-0000-0000-0000D7610000}"/>
    <cellStyle name="Commentaire 9" xfId="14789" hidden="1" xr:uid="{00000000-0005-0000-0000-0000D8610000}"/>
    <cellStyle name="Commentaire 9" xfId="14836" hidden="1" xr:uid="{00000000-0005-0000-0000-0000D9610000}"/>
    <cellStyle name="Commentaire 9" xfId="15109" hidden="1" xr:uid="{00000000-0005-0000-0000-0000DA610000}"/>
    <cellStyle name="Commentaire 9" xfId="15140" hidden="1" xr:uid="{00000000-0005-0000-0000-0000DB610000}"/>
    <cellStyle name="Commentaire 9" xfId="15203" hidden="1" xr:uid="{00000000-0005-0000-0000-0000DC610000}"/>
    <cellStyle name="Commentaire 9" xfId="15249" hidden="1" xr:uid="{00000000-0005-0000-0000-0000DD610000}"/>
    <cellStyle name="Commentaire 9" xfId="15293" hidden="1" xr:uid="{00000000-0005-0000-0000-0000DE610000}"/>
    <cellStyle name="Commentaire 9" xfId="15332" hidden="1" xr:uid="{00000000-0005-0000-0000-0000DF610000}"/>
    <cellStyle name="Commentaire 9" xfId="15368" hidden="1" xr:uid="{00000000-0005-0000-0000-0000E0610000}"/>
    <cellStyle name="Commentaire 9" xfId="15403" hidden="1" xr:uid="{00000000-0005-0000-0000-0000E1610000}"/>
    <cellStyle name="Commentaire 9" xfId="15467" hidden="1" xr:uid="{00000000-0005-0000-0000-0000E2610000}"/>
    <cellStyle name="Commentaire 9" xfId="14312" hidden="1" xr:uid="{00000000-0005-0000-0000-0000E3610000}"/>
    <cellStyle name="Commentaire 9" xfId="15755" hidden="1" xr:uid="{00000000-0005-0000-0000-0000E4610000}"/>
    <cellStyle name="Commentaire 9" xfId="15675" hidden="1" xr:uid="{00000000-0005-0000-0000-0000E5610000}"/>
    <cellStyle name="Commentaire 9" xfId="15769" hidden="1" xr:uid="{00000000-0005-0000-0000-0000E6610000}"/>
    <cellStyle name="Commentaire 9" xfId="15701" hidden="1" xr:uid="{00000000-0005-0000-0000-0000E7610000}"/>
    <cellStyle name="Commentaire 9" xfId="15708" hidden="1" xr:uid="{00000000-0005-0000-0000-0000E8610000}"/>
    <cellStyle name="Commentaire 9" xfId="15789" hidden="1" xr:uid="{00000000-0005-0000-0000-0000E9610000}"/>
    <cellStyle name="Commentaire 9" xfId="15836" hidden="1" xr:uid="{00000000-0005-0000-0000-0000EA610000}"/>
    <cellStyle name="Commentaire 9" xfId="15886" hidden="1" xr:uid="{00000000-0005-0000-0000-0000EB610000}"/>
    <cellStyle name="Commentaire 9" xfId="15936" hidden="1" xr:uid="{00000000-0005-0000-0000-0000EC610000}"/>
    <cellStyle name="Commentaire 9" xfId="15985" hidden="1" xr:uid="{00000000-0005-0000-0000-0000ED610000}"/>
    <cellStyle name="Commentaire 9" xfId="16034" hidden="1" xr:uid="{00000000-0005-0000-0000-0000EE610000}"/>
    <cellStyle name="Commentaire 9" xfId="16082" hidden="1" xr:uid="{00000000-0005-0000-0000-0000EF610000}"/>
    <cellStyle name="Commentaire 9" xfId="16129" hidden="1" xr:uid="{00000000-0005-0000-0000-0000F0610000}"/>
    <cellStyle name="Commentaire 9" xfId="16407" hidden="1" xr:uid="{00000000-0005-0000-0000-0000F1610000}"/>
    <cellStyle name="Commentaire 9" xfId="16440" hidden="1" xr:uid="{00000000-0005-0000-0000-0000F2610000}"/>
    <cellStyle name="Commentaire 9" xfId="16505" hidden="1" xr:uid="{00000000-0005-0000-0000-0000F3610000}"/>
    <cellStyle name="Commentaire 9" xfId="16551" hidden="1" xr:uid="{00000000-0005-0000-0000-0000F4610000}"/>
    <cellStyle name="Commentaire 9" xfId="16595" hidden="1" xr:uid="{00000000-0005-0000-0000-0000F5610000}"/>
    <cellStyle name="Commentaire 9" xfId="16634" hidden="1" xr:uid="{00000000-0005-0000-0000-0000F6610000}"/>
    <cellStyle name="Commentaire 9" xfId="16670" hidden="1" xr:uid="{00000000-0005-0000-0000-0000F7610000}"/>
    <cellStyle name="Commentaire 9" xfId="16705" hidden="1" xr:uid="{00000000-0005-0000-0000-0000F8610000}"/>
    <cellStyle name="Commentaire 9" xfId="16774" hidden="1" xr:uid="{00000000-0005-0000-0000-0000F9610000}"/>
    <cellStyle name="Commentaire 9" xfId="16947" hidden="1" xr:uid="{00000000-0005-0000-0000-0000FA610000}"/>
    <cellStyle name="Commentaire 9" xfId="17040" hidden="1" xr:uid="{00000000-0005-0000-0000-0000FB610000}"/>
    <cellStyle name="Commentaire 9" xfId="16960" hidden="1" xr:uid="{00000000-0005-0000-0000-0000FC610000}"/>
    <cellStyle name="Commentaire 9" xfId="17054" hidden="1" xr:uid="{00000000-0005-0000-0000-0000FD610000}"/>
    <cellStyle name="Commentaire 9" xfId="16986" hidden="1" xr:uid="{00000000-0005-0000-0000-0000FE610000}"/>
    <cellStyle name="Commentaire 9" xfId="16993" hidden="1" xr:uid="{00000000-0005-0000-0000-0000FF610000}"/>
    <cellStyle name="Commentaire 9" xfId="17073" hidden="1" xr:uid="{00000000-0005-0000-0000-000000620000}"/>
    <cellStyle name="Commentaire 9" xfId="17120" hidden="1" xr:uid="{00000000-0005-0000-0000-000001620000}"/>
    <cellStyle name="Commentaire 9" xfId="17170" hidden="1" xr:uid="{00000000-0005-0000-0000-000002620000}"/>
    <cellStyle name="Commentaire 9" xfId="17220" hidden="1" xr:uid="{00000000-0005-0000-0000-000003620000}"/>
    <cellStyle name="Commentaire 9" xfId="17269" hidden="1" xr:uid="{00000000-0005-0000-0000-000004620000}"/>
    <cellStyle name="Commentaire 9" xfId="17318" hidden="1" xr:uid="{00000000-0005-0000-0000-000005620000}"/>
    <cellStyle name="Commentaire 9" xfId="17366" hidden="1" xr:uid="{00000000-0005-0000-0000-000006620000}"/>
    <cellStyle name="Commentaire 9" xfId="17413" hidden="1" xr:uid="{00000000-0005-0000-0000-000007620000}"/>
    <cellStyle name="Commentaire 9" xfId="17687" hidden="1" xr:uid="{00000000-0005-0000-0000-000008620000}"/>
    <cellStyle name="Commentaire 9" xfId="17718" hidden="1" xr:uid="{00000000-0005-0000-0000-000009620000}"/>
    <cellStyle name="Commentaire 9" xfId="17781" hidden="1" xr:uid="{00000000-0005-0000-0000-00000A620000}"/>
    <cellStyle name="Commentaire 9" xfId="17827" hidden="1" xr:uid="{00000000-0005-0000-0000-00000B620000}"/>
    <cellStyle name="Commentaire 9" xfId="17871" hidden="1" xr:uid="{00000000-0005-0000-0000-00000C620000}"/>
    <cellStyle name="Commentaire 9" xfId="17910" hidden="1" xr:uid="{00000000-0005-0000-0000-00000D620000}"/>
    <cellStyle name="Commentaire 9" xfId="17946" hidden="1" xr:uid="{00000000-0005-0000-0000-00000E620000}"/>
    <cellStyle name="Commentaire 9" xfId="17981" hidden="1" xr:uid="{00000000-0005-0000-0000-00000F620000}"/>
    <cellStyle name="Commentaire 9" xfId="18047" hidden="1" xr:uid="{00000000-0005-0000-0000-000010620000}"/>
    <cellStyle name="Commentaire 9" xfId="16887" hidden="1" xr:uid="{00000000-0005-0000-0000-000011620000}"/>
    <cellStyle name="Commentaire 9" xfId="18094" hidden="1" xr:uid="{00000000-0005-0000-0000-000012620000}"/>
    <cellStyle name="Commentaire 9" xfId="15662" hidden="1" xr:uid="{00000000-0005-0000-0000-000013620000}"/>
    <cellStyle name="Commentaire 9" xfId="18108" hidden="1" xr:uid="{00000000-0005-0000-0000-000014620000}"/>
    <cellStyle name="Commentaire 9" xfId="15550" hidden="1" xr:uid="{00000000-0005-0000-0000-000015620000}"/>
    <cellStyle name="Commentaire 9" xfId="15587" hidden="1" xr:uid="{00000000-0005-0000-0000-000016620000}"/>
    <cellStyle name="Commentaire 9" xfId="18128" hidden="1" xr:uid="{00000000-0005-0000-0000-000017620000}"/>
    <cellStyle name="Commentaire 9" xfId="18175" hidden="1" xr:uid="{00000000-0005-0000-0000-000018620000}"/>
    <cellStyle name="Commentaire 9" xfId="18225" hidden="1" xr:uid="{00000000-0005-0000-0000-000019620000}"/>
    <cellStyle name="Commentaire 9" xfId="18275" hidden="1" xr:uid="{00000000-0005-0000-0000-00001A620000}"/>
    <cellStyle name="Commentaire 9" xfId="18324" hidden="1" xr:uid="{00000000-0005-0000-0000-00001B620000}"/>
    <cellStyle name="Commentaire 9" xfId="18373" hidden="1" xr:uid="{00000000-0005-0000-0000-00001C620000}"/>
    <cellStyle name="Commentaire 9" xfId="18420" hidden="1" xr:uid="{00000000-0005-0000-0000-00001D620000}"/>
    <cellStyle name="Commentaire 9" xfId="18467" hidden="1" xr:uid="{00000000-0005-0000-0000-00001E620000}"/>
    <cellStyle name="Commentaire 9" xfId="18745" hidden="1" xr:uid="{00000000-0005-0000-0000-00001F620000}"/>
    <cellStyle name="Commentaire 9" xfId="18778" hidden="1" xr:uid="{00000000-0005-0000-0000-000020620000}"/>
    <cellStyle name="Commentaire 9" xfId="18843" hidden="1" xr:uid="{00000000-0005-0000-0000-000021620000}"/>
    <cellStyle name="Commentaire 9" xfId="18889" hidden="1" xr:uid="{00000000-0005-0000-0000-000022620000}"/>
    <cellStyle name="Commentaire 9" xfId="18933" hidden="1" xr:uid="{00000000-0005-0000-0000-000023620000}"/>
    <cellStyle name="Commentaire 9" xfId="18972" hidden="1" xr:uid="{00000000-0005-0000-0000-000024620000}"/>
    <cellStyle name="Commentaire 9" xfId="19008" hidden="1" xr:uid="{00000000-0005-0000-0000-000025620000}"/>
    <cellStyle name="Commentaire 9" xfId="19043" hidden="1" xr:uid="{00000000-0005-0000-0000-000026620000}"/>
    <cellStyle name="Commentaire 9" xfId="19112" hidden="1" xr:uid="{00000000-0005-0000-0000-000027620000}"/>
    <cellStyle name="Commentaire 9" xfId="19283" hidden="1" xr:uid="{00000000-0005-0000-0000-000028620000}"/>
    <cellStyle name="Commentaire 9" xfId="19376" hidden="1" xr:uid="{00000000-0005-0000-0000-000029620000}"/>
    <cellStyle name="Commentaire 9" xfId="19296" hidden="1" xr:uid="{00000000-0005-0000-0000-00002A620000}"/>
    <cellStyle name="Commentaire 9" xfId="19390" hidden="1" xr:uid="{00000000-0005-0000-0000-00002B620000}"/>
    <cellStyle name="Commentaire 9" xfId="19322" hidden="1" xr:uid="{00000000-0005-0000-0000-00002C620000}"/>
    <cellStyle name="Commentaire 9" xfId="19329" hidden="1" xr:uid="{00000000-0005-0000-0000-00002D620000}"/>
    <cellStyle name="Commentaire 9" xfId="19409" hidden="1" xr:uid="{00000000-0005-0000-0000-00002E620000}"/>
    <cellStyle name="Commentaire 9" xfId="19456" hidden="1" xr:uid="{00000000-0005-0000-0000-00002F620000}"/>
    <cellStyle name="Commentaire 9" xfId="19506" hidden="1" xr:uid="{00000000-0005-0000-0000-000030620000}"/>
    <cellStyle name="Commentaire 9" xfId="19556" hidden="1" xr:uid="{00000000-0005-0000-0000-000031620000}"/>
    <cellStyle name="Commentaire 9" xfId="19605" hidden="1" xr:uid="{00000000-0005-0000-0000-000032620000}"/>
    <cellStyle name="Commentaire 9" xfId="19654" hidden="1" xr:uid="{00000000-0005-0000-0000-000033620000}"/>
    <cellStyle name="Commentaire 9" xfId="19702" hidden="1" xr:uid="{00000000-0005-0000-0000-000034620000}"/>
    <cellStyle name="Commentaire 9" xfId="19749" hidden="1" xr:uid="{00000000-0005-0000-0000-000035620000}"/>
    <cellStyle name="Commentaire 9" xfId="20022" hidden="1" xr:uid="{00000000-0005-0000-0000-000036620000}"/>
    <cellStyle name="Commentaire 9" xfId="20053" hidden="1" xr:uid="{00000000-0005-0000-0000-000037620000}"/>
    <cellStyle name="Commentaire 9" xfId="20116" hidden="1" xr:uid="{00000000-0005-0000-0000-000038620000}"/>
    <cellStyle name="Commentaire 9" xfId="20162" hidden="1" xr:uid="{00000000-0005-0000-0000-000039620000}"/>
    <cellStyle name="Commentaire 9" xfId="20206" hidden="1" xr:uid="{00000000-0005-0000-0000-00003A620000}"/>
    <cellStyle name="Commentaire 9" xfId="20245" hidden="1" xr:uid="{00000000-0005-0000-0000-00003B620000}"/>
    <cellStyle name="Commentaire 9" xfId="20281" hidden="1" xr:uid="{00000000-0005-0000-0000-00003C620000}"/>
    <cellStyle name="Commentaire 9" xfId="20316" hidden="1" xr:uid="{00000000-0005-0000-0000-00003D620000}"/>
    <cellStyle name="Commentaire 9" xfId="20382" hidden="1" xr:uid="{00000000-0005-0000-0000-00003E620000}"/>
    <cellStyle name="Commentaire 9" xfId="19223" hidden="1" xr:uid="{00000000-0005-0000-0000-00003F620000}"/>
    <cellStyle name="Commentaire 9" xfId="15526" hidden="1" xr:uid="{00000000-0005-0000-0000-000040620000}"/>
    <cellStyle name="Commentaire 9" xfId="15554" hidden="1" xr:uid="{00000000-0005-0000-0000-000041620000}"/>
    <cellStyle name="Commentaire 9" xfId="20438" hidden="1" xr:uid="{00000000-0005-0000-0000-000042620000}"/>
    <cellStyle name="Commentaire 9" xfId="16801" hidden="1" xr:uid="{00000000-0005-0000-0000-000043620000}"/>
    <cellStyle name="Commentaire 9" xfId="18079" hidden="1" xr:uid="{00000000-0005-0000-0000-000044620000}"/>
    <cellStyle name="Commentaire 9" xfId="20458" hidden="1" xr:uid="{00000000-0005-0000-0000-000045620000}"/>
    <cellStyle name="Commentaire 9" xfId="20505" hidden="1" xr:uid="{00000000-0005-0000-0000-000046620000}"/>
    <cellStyle name="Commentaire 9" xfId="20555" hidden="1" xr:uid="{00000000-0005-0000-0000-000047620000}"/>
    <cellStyle name="Commentaire 9" xfId="20605" hidden="1" xr:uid="{00000000-0005-0000-0000-000048620000}"/>
    <cellStyle name="Commentaire 9" xfId="20654" hidden="1" xr:uid="{00000000-0005-0000-0000-000049620000}"/>
    <cellStyle name="Commentaire 9" xfId="20703" hidden="1" xr:uid="{00000000-0005-0000-0000-00004A620000}"/>
    <cellStyle name="Commentaire 9" xfId="20751" hidden="1" xr:uid="{00000000-0005-0000-0000-00004B620000}"/>
    <cellStyle name="Commentaire 9" xfId="20798" hidden="1" xr:uid="{00000000-0005-0000-0000-00004C620000}"/>
    <cellStyle name="Commentaire 9" xfId="21074" hidden="1" xr:uid="{00000000-0005-0000-0000-00004D620000}"/>
    <cellStyle name="Commentaire 9" xfId="21107" hidden="1" xr:uid="{00000000-0005-0000-0000-00004E620000}"/>
    <cellStyle name="Commentaire 9" xfId="21171" hidden="1" xr:uid="{00000000-0005-0000-0000-00004F620000}"/>
    <cellStyle name="Commentaire 9" xfId="21217" hidden="1" xr:uid="{00000000-0005-0000-0000-000050620000}"/>
    <cellStyle name="Commentaire 9" xfId="21261" hidden="1" xr:uid="{00000000-0005-0000-0000-000051620000}"/>
    <cellStyle name="Commentaire 9" xfId="21300" hidden="1" xr:uid="{00000000-0005-0000-0000-000052620000}"/>
    <cellStyle name="Commentaire 9" xfId="21336" hidden="1" xr:uid="{00000000-0005-0000-0000-000053620000}"/>
    <cellStyle name="Commentaire 9" xfId="21371" hidden="1" xr:uid="{00000000-0005-0000-0000-000054620000}"/>
    <cellStyle name="Commentaire 9" xfId="21438" hidden="1" xr:uid="{00000000-0005-0000-0000-000055620000}"/>
    <cellStyle name="Commentaire 9" xfId="21604" hidden="1" xr:uid="{00000000-0005-0000-0000-000056620000}"/>
    <cellStyle name="Commentaire 9" xfId="21697" hidden="1" xr:uid="{00000000-0005-0000-0000-000057620000}"/>
    <cellStyle name="Commentaire 9" xfId="21617" hidden="1" xr:uid="{00000000-0005-0000-0000-000058620000}"/>
    <cellStyle name="Commentaire 9" xfId="21711" hidden="1" xr:uid="{00000000-0005-0000-0000-000059620000}"/>
    <cellStyle name="Commentaire 9" xfId="21643" hidden="1" xr:uid="{00000000-0005-0000-0000-00005A620000}"/>
    <cellStyle name="Commentaire 9" xfId="21650" hidden="1" xr:uid="{00000000-0005-0000-0000-00005B620000}"/>
    <cellStyle name="Commentaire 9" xfId="21730" hidden="1" xr:uid="{00000000-0005-0000-0000-00005C620000}"/>
    <cellStyle name="Commentaire 9" xfId="21777" hidden="1" xr:uid="{00000000-0005-0000-0000-00005D620000}"/>
    <cellStyle name="Commentaire 9" xfId="21827" hidden="1" xr:uid="{00000000-0005-0000-0000-00005E620000}"/>
    <cellStyle name="Commentaire 9" xfId="21877" hidden="1" xr:uid="{00000000-0005-0000-0000-00005F620000}"/>
    <cellStyle name="Commentaire 9" xfId="21926" hidden="1" xr:uid="{00000000-0005-0000-0000-000060620000}"/>
    <cellStyle name="Commentaire 9" xfId="21975" hidden="1" xr:uid="{00000000-0005-0000-0000-000061620000}"/>
    <cellStyle name="Commentaire 9" xfId="22023" hidden="1" xr:uid="{00000000-0005-0000-0000-000062620000}"/>
    <cellStyle name="Commentaire 9" xfId="22070" hidden="1" xr:uid="{00000000-0005-0000-0000-000063620000}"/>
    <cellStyle name="Commentaire 9" xfId="22344" hidden="1" xr:uid="{00000000-0005-0000-0000-000064620000}"/>
    <cellStyle name="Commentaire 9" xfId="22375" hidden="1" xr:uid="{00000000-0005-0000-0000-000065620000}"/>
    <cellStyle name="Commentaire 9" xfId="22438" hidden="1" xr:uid="{00000000-0005-0000-0000-000066620000}"/>
    <cellStyle name="Commentaire 9" xfId="22484" hidden="1" xr:uid="{00000000-0005-0000-0000-000067620000}"/>
    <cellStyle name="Commentaire 9" xfId="22528" hidden="1" xr:uid="{00000000-0005-0000-0000-000068620000}"/>
    <cellStyle name="Commentaire 9" xfId="22567" hidden="1" xr:uid="{00000000-0005-0000-0000-000069620000}"/>
    <cellStyle name="Commentaire 9" xfId="22603" hidden="1" xr:uid="{00000000-0005-0000-0000-00006A620000}"/>
    <cellStyle name="Commentaire 9" xfId="22638" hidden="1" xr:uid="{00000000-0005-0000-0000-00006B620000}"/>
    <cellStyle name="Commentaire 9" xfId="22704" hidden="1" xr:uid="{00000000-0005-0000-0000-00006C620000}"/>
    <cellStyle name="Commentaire 9" xfId="21544" hidden="1" xr:uid="{00000000-0005-0000-0000-00006D620000}"/>
    <cellStyle name="Commentaire 9" xfId="15718" hidden="1" xr:uid="{00000000-0005-0000-0000-00006E620000}"/>
    <cellStyle name="Commentaire 9" xfId="20556" hidden="1" xr:uid="{00000000-0005-0000-0000-00006F620000}"/>
    <cellStyle name="Commentaire 9" xfId="22753" hidden="1" xr:uid="{00000000-0005-0000-0000-000070620000}"/>
    <cellStyle name="Commentaire 9" xfId="21498" hidden="1" xr:uid="{00000000-0005-0000-0000-000071620000}"/>
    <cellStyle name="Commentaire 9" xfId="15837" hidden="1" xr:uid="{00000000-0005-0000-0000-000072620000}"/>
    <cellStyle name="Commentaire 9" xfId="22773" hidden="1" xr:uid="{00000000-0005-0000-0000-000073620000}"/>
    <cellStyle name="Commentaire 9" xfId="22820" hidden="1" xr:uid="{00000000-0005-0000-0000-000074620000}"/>
    <cellStyle name="Commentaire 9" xfId="22870" hidden="1" xr:uid="{00000000-0005-0000-0000-000075620000}"/>
    <cellStyle name="Commentaire 9" xfId="22920" hidden="1" xr:uid="{00000000-0005-0000-0000-000076620000}"/>
    <cellStyle name="Commentaire 9" xfId="22969" hidden="1" xr:uid="{00000000-0005-0000-0000-000077620000}"/>
    <cellStyle name="Commentaire 9" xfId="23017" hidden="1" xr:uid="{00000000-0005-0000-0000-000078620000}"/>
    <cellStyle name="Commentaire 9" xfId="23065" hidden="1" xr:uid="{00000000-0005-0000-0000-000079620000}"/>
    <cellStyle name="Commentaire 9" xfId="23111" hidden="1" xr:uid="{00000000-0005-0000-0000-00007A620000}"/>
    <cellStyle name="Commentaire 9" xfId="23386" hidden="1" xr:uid="{00000000-0005-0000-0000-00007B620000}"/>
    <cellStyle name="Commentaire 9" xfId="23419" hidden="1" xr:uid="{00000000-0005-0000-0000-00007C620000}"/>
    <cellStyle name="Commentaire 9" xfId="23482" hidden="1" xr:uid="{00000000-0005-0000-0000-00007D620000}"/>
    <cellStyle name="Commentaire 9" xfId="23528" hidden="1" xr:uid="{00000000-0005-0000-0000-00007E620000}"/>
    <cellStyle name="Commentaire 9" xfId="23572" hidden="1" xr:uid="{00000000-0005-0000-0000-00007F620000}"/>
    <cellStyle name="Commentaire 9" xfId="23611" hidden="1" xr:uid="{00000000-0005-0000-0000-000080620000}"/>
    <cellStyle name="Commentaire 9" xfId="23647" hidden="1" xr:uid="{00000000-0005-0000-0000-000081620000}"/>
    <cellStyle name="Commentaire 9" xfId="23682" hidden="1" xr:uid="{00000000-0005-0000-0000-000082620000}"/>
    <cellStyle name="Commentaire 9" xfId="23746" hidden="1" xr:uid="{00000000-0005-0000-0000-000083620000}"/>
    <cellStyle name="Commentaire 9" xfId="23905" hidden="1" xr:uid="{00000000-0005-0000-0000-000084620000}"/>
    <cellStyle name="Commentaire 9" xfId="23997" hidden="1" xr:uid="{00000000-0005-0000-0000-000085620000}"/>
    <cellStyle name="Commentaire 9" xfId="23917" hidden="1" xr:uid="{00000000-0005-0000-0000-000086620000}"/>
    <cellStyle name="Commentaire 9" xfId="24011" hidden="1" xr:uid="{00000000-0005-0000-0000-000087620000}"/>
    <cellStyle name="Commentaire 9" xfId="23943" hidden="1" xr:uid="{00000000-0005-0000-0000-000088620000}"/>
    <cellStyle name="Commentaire 9" xfId="23950" hidden="1" xr:uid="{00000000-0005-0000-0000-000089620000}"/>
    <cellStyle name="Commentaire 9" xfId="24030" hidden="1" xr:uid="{00000000-0005-0000-0000-00008A620000}"/>
    <cellStyle name="Commentaire 9" xfId="24077" hidden="1" xr:uid="{00000000-0005-0000-0000-00008B620000}"/>
    <cellStyle name="Commentaire 9" xfId="24127" hidden="1" xr:uid="{00000000-0005-0000-0000-00008C620000}"/>
    <cellStyle name="Commentaire 9" xfId="24177" hidden="1" xr:uid="{00000000-0005-0000-0000-00008D620000}"/>
    <cellStyle name="Commentaire 9" xfId="24226" hidden="1" xr:uid="{00000000-0005-0000-0000-00008E620000}"/>
    <cellStyle name="Commentaire 9" xfId="24275" hidden="1" xr:uid="{00000000-0005-0000-0000-00008F620000}"/>
    <cellStyle name="Commentaire 9" xfId="24323" hidden="1" xr:uid="{00000000-0005-0000-0000-000090620000}"/>
    <cellStyle name="Commentaire 9" xfId="24370" hidden="1" xr:uid="{00000000-0005-0000-0000-000091620000}"/>
    <cellStyle name="Commentaire 9" xfId="24644" hidden="1" xr:uid="{00000000-0005-0000-0000-000092620000}"/>
    <cellStyle name="Commentaire 9" xfId="24675" hidden="1" xr:uid="{00000000-0005-0000-0000-000093620000}"/>
    <cellStyle name="Commentaire 9" xfId="24738" hidden="1" xr:uid="{00000000-0005-0000-0000-000094620000}"/>
    <cellStyle name="Commentaire 9" xfId="24784" hidden="1" xr:uid="{00000000-0005-0000-0000-000095620000}"/>
    <cellStyle name="Commentaire 9" xfId="24828" hidden="1" xr:uid="{00000000-0005-0000-0000-000096620000}"/>
    <cellStyle name="Commentaire 9" xfId="24867" hidden="1" xr:uid="{00000000-0005-0000-0000-000097620000}"/>
    <cellStyle name="Commentaire 9" xfId="24903" hidden="1" xr:uid="{00000000-0005-0000-0000-000098620000}"/>
    <cellStyle name="Commentaire 9" xfId="24938" hidden="1" xr:uid="{00000000-0005-0000-0000-000099620000}"/>
    <cellStyle name="Commentaire 9" xfId="25002" hidden="1" xr:uid="{00000000-0005-0000-0000-00009A620000}"/>
    <cellStyle name="Commentaire 9" xfId="23845" hidden="1" xr:uid="{00000000-0005-0000-0000-00009B620000}"/>
    <cellStyle name="Commentaire 9" xfId="15604" hidden="1" xr:uid="{00000000-0005-0000-0000-00009C620000}"/>
    <cellStyle name="Commentaire 9" xfId="16735" hidden="1" xr:uid="{00000000-0005-0000-0000-00009D620000}"/>
    <cellStyle name="Commentaire 9" xfId="25052" hidden="1" xr:uid="{00000000-0005-0000-0000-00009E620000}"/>
    <cellStyle name="Commentaire 9" xfId="22747" hidden="1" xr:uid="{00000000-0005-0000-0000-00009F620000}"/>
    <cellStyle name="Commentaire 9" xfId="21497" hidden="1" xr:uid="{00000000-0005-0000-0000-0000A0620000}"/>
    <cellStyle name="Commentaire 9" xfId="25072" hidden="1" xr:uid="{00000000-0005-0000-0000-0000A1620000}"/>
    <cellStyle name="Commentaire 9" xfId="25119" hidden="1" xr:uid="{00000000-0005-0000-0000-0000A2620000}"/>
    <cellStyle name="Commentaire 9" xfId="25169" hidden="1" xr:uid="{00000000-0005-0000-0000-0000A3620000}"/>
    <cellStyle name="Commentaire 9" xfId="25219" hidden="1" xr:uid="{00000000-0005-0000-0000-0000A4620000}"/>
    <cellStyle name="Commentaire 9" xfId="25268" hidden="1" xr:uid="{00000000-0005-0000-0000-0000A5620000}"/>
    <cellStyle name="Commentaire 9" xfId="25317" hidden="1" xr:uid="{00000000-0005-0000-0000-0000A6620000}"/>
    <cellStyle name="Commentaire 9" xfId="25365" hidden="1" xr:uid="{00000000-0005-0000-0000-0000A7620000}"/>
    <cellStyle name="Commentaire 9" xfId="25412" hidden="1" xr:uid="{00000000-0005-0000-0000-0000A8620000}"/>
    <cellStyle name="Commentaire 9" xfId="25682" hidden="1" xr:uid="{00000000-0005-0000-0000-0000A9620000}"/>
    <cellStyle name="Commentaire 9" xfId="25715" hidden="1" xr:uid="{00000000-0005-0000-0000-0000AA620000}"/>
    <cellStyle name="Commentaire 9" xfId="25777" hidden="1" xr:uid="{00000000-0005-0000-0000-0000AB620000}"/>
    <cellStyle name="Commentaire 9" xfId="25823" hidden="1" xr:uid="{00000000-0005-0000-0000-0000AC620000}"/>
    <cellStyle name="Commentaire 9" xfId="25867" hidden="1" xr:uid="{00000000-0005-0000-0000-0000AD620000}"/>
    <cellStyle name="Commentaire 9" xfId="25906" hidden="1" xr:uid="{00000000-0005-0000-0000-0000AE620000}"/>
    <cellStyle name="Commentaire 9" xfId="25942" hidden="1" xr:uid="{00000000-0005-0000-0000-0000AF620000}"/>
    <cellStyle name="Commentaire 9" xfId="25977" hidden="1" xr:uid="{00000000-0005-0000-0000-0000B0620000}"/>
    <cellStyle name="Commentaire 9" xfId="26040" hidden="1" xr:uid="{00000000-0005-0000-0000-0000B1620000}"/>
    <cellStyle name="Commentaire 9" xfId="26170" hidden="1" xr:uid="{00000000-0005-0000-0000-0000B2620000}"/>
    <cellStyle name="Commentaire 9" xfId="26262" hidden="1" xr:uid="{00000000-0005-0000-0000-0000B3620000}"/>
    <cellStyle name="Commentaire 9" xfId="26182" hidden="1" xr:uid="{00000000-0005-0000-0000-0000B4620000}"/>
    <cellStyle name="Commentaire 9" xfId="26276" hidden="1" xr:uid="{00000000-0005-0000-0000-0000B5620000}"/>
    <cellStyle name="Commentaire 9" xfId="26208" hidden="1" xr:uid="{00000000-0005-0000-0000-0000B6620000}"/>
    <cellStyle name="Commentaire 9" xfId="26215" hidden="1" xr:uid="{00000000-0005-0000-0000-0000B7620000}"/>
    <cellStyle name="Commentaire 9" xfId="26295" hidden="1" xr:uid="{00000000-0005-0000-0000-0000B8620000}"/>
    <cellStyle name="Commentaire 9" xfId="26342" hidden="1" xr:uid="{00000000-0005-0000-0000-0000B9620000}"/>
    <cellStyle name="Commentaire 9" xfId="26392" hidden="1" xr:uid="{00000000-0005-0000-0000-0000BA620000}"/>
    <cellStyle name="Commentaire 9" xfId="26442" hidden="1" xr:uid="{00000000-0005-0000-0000-0000BB620000}"/>
    <cellStyle name="Commentaire 9" xfId="26491" hidden="1" xr:uid="{00000000-0005-0000-0000-0000BC620000}"/>
    <cellStyle name="Commentaire 9" xfId="26540" hidden="1" xr:uid="{00000000-0005-0000-0000-0000BD620000}"/>
    <cellStyle name="Commentaire 9" xfId="26588" hidden="1" xr:uid="{00000000-0005-0000-0000-0000BE620000}"/>
    <cellStyle name="Commentaire 9" xfId="26635" hidden="1" xr:uid="{00000000-0005-0000-0000-0000BF620000}"/>
    <cellStyle name="Commentaire 9" xfId="26908" hidden="1" xr:uid="{00000000-0005-0000-0000-0000C0620000}"/>
    <cellStyle name="Commentaire 9" xfId="26939" hidden="1" xr:uid="{00000000-0005-0000-0000-0000C1620000}"/>
    <cellStyle name="Commentaire 9" xfId="27001" hidden="1" xr:uid="{00000000-0005-0000-0000-0000C2620000}"/>
    <cellStyle name="Commentaire 9" xfId="27047" hidden="1" xr:uid="{00000000-0005-0000-0000-0000C3620000}"/>
    <cellStyle name="Commentaire 9" xfId="27091" hidden="1" xr:uid="{00000000-0005-0000-0000-0000C4620000}"/>
    <cellStyle name="Commentaire 9" xfId="27130" hidden="1" xr:uid="{00000000-0005-0000-0000-0000C5620000}"/>
    <cellStyle name="Commentaire 9" xfId="27166" hidden="1" xr:uid="{00000000-0005-0000-0000-0000C6620000}"/>
    <cellStyle name="Commentaire 9" xfId="27201" hidden="1" xr:uid="{00000000-0005-0000-0000-0000C7620000}"/>
    <cellStyle name="Commentaire 9" xfId="27264" hidden="1" xr:uid="{00000000-0005-0000-0000-0000C8620000}"/>
    <cellStyle name="Commentaire 9" xfId="26111" hidden="1" xr:uid="{00000000-0005-0000-0000-0000C9620000}"/>
    <cellStyle name="Commentaire 9" xfId="18071" hidden="1" xr:uid="{00000000-0005-0000-0000-0000CA620000}"/>
    <cellStyle name="Commentaire 9" xfId="25170" hidden="1" xr:uid="{00000000-0005-0000-0000-0000CB620000}"/>
    <cellStyle name="Commentaire 9" xfId="27288" hidden="1" xr:uid="{00000000-0005-0000-0000-0000CC620000}"/>
    <cellStyle name="Commentaire 9" xfId="26071" hidden="1" xr:uid="{00000000-0005-0000-0000-0000CD620000}"/>
    <cellStyle name="Commentaire 9" xfId="23790" hidden="1" xr:uid="{00000000-0005-0000-0000-0000CE620000}"/>
    <cellStyle name="Commentaire 9" xfId="27307" hidden="1" xr:uid="{00000000-0005-0000-0000-0000CF620000}"/>
    <cellStyle name="Commentaire 9" xfId="27354" hidden="1" xr:uid="{00000000-0005-0000-0000-0000D0620000}"/>
    <cellStyle name="Commentaire 9" xfId="27403" hidden="1" xr:uid="{00000000-0005-0000-0000-0000D1620000}"/>
    <cellStyle name="Commentaire 9" xfId="27452" hidden="1" xr:uid="{00000000-0005-0000-0000-0000D2620000}"/>
    <cellStyle name="Commentaire 9" xfId="27500" hidden="1" xr:uid="{00000000-0005-0000-0000-0000D3620000}"/>
    <cellStyle name="Commentaire 9" xfId="27548" hidden="1" xr:uid="{00000000-0005-0000-0000-0000D4620000}"/>
    <cellStyle name="Commentaire 9" xfId="27595" hidden="1" xr:uid="{00000000-0005-0000-0000-0000D5620000}"/>
    <cellStyle name="Commentaire 9" xfId="27641" hidden="1" xr:uid="{00000000-0005-0000-0000-0000D6620000}"/>
    <cellStyle name="Commentaire 9" xfId="27913" hidden="1" xr:uid="{00000000-0005-0000-0000-0000D7620000}"/>
    <cellStyle name="Commentaire 9" xfId="27944" hidden="1" xr:uid="{00000000-0005-0000-0000-0000D8620000}"/>
    <cellStyle name="Commentaire 9" xfId="28006" hidden="1" xr:uid="{00000000-0005-0000-0000-0000D9620000}"/>
    <cellStyle name="Commentaire 9" xfId="28052" hidden="1" xr:uid="{00000000-0005-0000-0000-0000DA620000}"/>
    <cellStyle name="Commentaire 9" xfId="28096" hidden="1" xr:uid="{00000000-0005-0000-0000-0000DB620000}"/>
    <cellStyle name="Commentaire 9" xfId="28135" hidden="1" xr:uid="{00000000-0005-0000-0000-0000DC620000}"/>
    <cellStyle name="Commentaire 9" xfId="28171" hidden="1" xr:uid="{00000000-0005-0000-0000-0000DD620000}"/>
    <cellStyle name="Commentaire 9" xfId="28206" hidden="1" xr:uid="{00000000-0005-0000-0000-0000DE620000}"/>
    <cellStyle name="Commentaire 9" xfId="28269" hidden="1" xr:uid="{00000000-0005-0000-0000-0000DF620000}"/>
    <cellStyle name="Commentaire 9" xfId="28377" hidden="1" xr:uid="{00000000-0005-0000-0000-0000E0620000}"/>
    <cellStyle name="Commentaire 9" xfId="28468" hidden="1" xr:uid="{00000000-0005-0000-0000-0000E1620000}"/>
    <cellStyle name="Commentaire 9" xfId="28389" hidden="1" xr:uid="{00000000-0005-0000-0000-0000E2620000}"/>
    <cellStyle name="Commentaire 9" xfId="28482" hidden="1" xr:uid="{00000000-0005-0000-0000-0000E3620000}"/>
    <cellStyle name="Commentaire 9" xfId="28415" hidden="1" xr:uid="{00000000-0005-0000-0000-0000E4620000}"/>
    <cellStyle name="Commentaire 9" xfId="28422" hidden="1" xr:uid="{00000000-0005-0000-0000-0000E5620000}"/>
    <cellStyle name="Commentaire 9" xfId="28501" hidden="1" xr:uid="{00000000-0005-0000-0000-0000E6620000}"/>
    <cellStyle name="Commentaire 9" xfId="28548" hidden="1" xr:uid="{00000000-0005-0000-0000-0000E7620000}"/>
    <cellStyle name="Commentaire 9" xfId="28598" hidden="1" xr:uid="{00000000-0005-0000-0000-0000E8620000}"/>
    <cellStyle name="Commentaire 9" xfId="28648" hidden="1" xr:uid="{00000000-0005-0000-0000-0000E9620000}"/>
    <cellStyle name="Commentaire 9" xfId="28697" hidden="1" xr:uid="{00000000-0005-0000-0000-0000EA620000}"/>
    <cellStyle name="Commentaire 9" xfId="28746" hidden="1" xr:uid="{00000000-0005-0000-0000-0000EB620000}"/>
    <cellStyle name="Commentaire 9" xfId="28794" hidden="1" xr:uid="{00000000-0005-0000-0000-0000EC620000}"/>
    <cellStyle name="Commentaire 9" xfId="28841" hidden="1" xr:uid="{00000000-0005-0000-0000-0000ED620000}"/>
    <cellStyle name="Commentaire 9" xfId="29113" hidden="1" xr:uid="{00000000-0005-0000-0000-0000EE620000}"/>
    <cellStyle name="Commentaire 9" xfId="29144" hidden="1" xr:uid="{00000000-0005-0000-0000-0000EF620000}"/>
    <cellStyle name="Commentaire 9" xfId="29206" hidden="1" xr:uid="{00000000-0005-0000-0000-0000F0620000}"/>
    <cellStyle name="Commentaire 9" xfId="29252" hidden="1" xr:uid="{00000000-0005-0000-0000-0000F1620000}"/>
    <cellStyle name="Commentaire 9" xfId="29296" hidden="1" xr:uid="{00000000-0005-0000-0000-0000F2620000}"/>
    <cellStyle name="Commentaire 9" xfId="29335" hidden="1" xr:uid="{00000000-0005-0000-0000-0000F3620000}"/>
    <cellStyle name="Commentaire 9" xfId="29371" hidden="1" xr:uid="{00000000-0005-0000-0000-0000F4620000}"/>
    <cellStyle name="Commentaire 9" xfId="29406" hidden="1" xr:uid="{00000000-0005-0000-0000-0000F5620000}"/>
    <cellStyle name="Commentaire 9" xfId="29469" hidden="1" xr:uid="{00000000-0005-0000-0000-0000F6620000}"/>
    <cellStyle name="Commentaire 9" xfId="28319" hidden="1" xr:uid="{00000000-0005-0000-0000-0000F7620000}"/>
    <cellStyle name="Commentaire 9" xfId="29610" hidden="1" xr:uid="{00000000-0005-0000-0000-0000F8620000}"/>
    <cellStyle name="Commentaire 9" xfId="29534" hidden="1" xr:uid="{00000000-0005-0000-0000-0000F9620000}"/>
    <cellStyle name="Commentaire 9" xfId="29624" hidden="1" xr:uid="{00000000-0005-0000-0000-0000FA620000}"/>
    <cellStyle name="Commentaire 9" xfId="29558" hidden="1" xr:uid="{00000000-0005-0000-0000-0000FB620000}"/>
    <cellStyle name="Commentaire 9" xfId="29565" hidden="1" xr:uid="{00000000-0005-0000-0000-0000FC620000}"/>
    <cellStyle name="Commentaire 9" xfId="29643" hidden="1" xr:uid="{00000000-0005-0000-0000-0000FD620000}"/>
    <cellStyle name="Commentaire 9" xfId="29690" hidden="1" xr:uid="{00000000-0005-0000-0000-0000FE620000}"/>
    <cellStyle name="Commentaire 9" xfId="29739" hidden="1" xr:uid="{00000000-0005-0000-0000-0000FF620000}"/>
    <cellStyle name="Commentaire 9" xfId="29788" hidden="1" xr:uid="{00000000-0005-0000-0000-000000630000}"/>
    <cellStyle name="Commentaire 9" xfId="29836" hidden="1" xr:uid="{00000000-0005-0000-0000-000001630000}"/>
    <cellStyle name="Commentaire 9" xfId="29884" hidden="1" xr:uid="{00000000-0005-0000-0000-000002630000}"/>
    <cellStyle name="Commentaire 9" xfId="29931" hidden="1" xr:uid="{00000000-0005-0000-0000-000003630000}"/>
    <cellStyle name="Commentaire 9" xfId="29977" hidden="1" xr:uid="{00000000-0005-0000-0000-000004630000}"/>
    <cellStyle name="Commentaire 9" xfId="30245" hidden="1" xr:uid="{00000000-0005-0000-0000-000005630000}"/>
    <cellStyle name="Commentaire 9" xfId="30276" hidden="1" xr:uid="{00000000-0005-0000-0000-000006630000}"/>
    <cellStyle name="Commentaire 9" xfId="30338" hidden="1" xr:uid="{00000000-0005-0000-0000-000007630000}"/>
    <cellStyle name="Commentaire 9" xfId="30384" hidden="1" xr:uid="{00000000-0005-0000-0000-000008630000}"/>
    <cellStyle name="Commentaire 9" xfId="30428" hidden="1" xr:uid="{00000000-0005-0000-0000-000009630000}"/>
    <cellStyle name="Commentaire 9" xfId="30467" hidden="1" xr:uid="{00000000-0005-0000-0000-00000A630000}"/>
    <cellStyle name="Commentaire 9" xfId="30503" hidden="1" xr:uid="{00000000-0005-0000-0000-00000B630000}"/>
    <cellStyle name="Commentaire 9" xfId="30538" hidden="1" xr:uid="{00000000-0005-0000-0000-00000C630000}"/>
    <cellStyle name="Commentaire 9" xfId="30601" hidden="1" xr:uid="{00000000-0005-0000-0000-00000D630000}"/>
    <cellStyle name="Commentaire 9" xfId="30709" hidden="1" xr:uid="{00000000-0005-0000-0000-00000E630000}"/>
    <cellStyle name="Commentaire 9" xfId="30800" hidden="1" xr:uid="{00000000-0005-0000-0000-00000F630000}"/>
    <cellStyle name="Commentaire 9" xfId="30721" hidden="1" xr:uid="{00000000-0005-0000-0000-000010630000}"/>
    <cellStyle name="Commentaire 9" xfId="30814" hidden="1" xr:uid="{00000000-0005-0000-0000-000011630000}"/>
    <cellStyle name="Commentaire 9" xfId="30747" hidden="1" xr:uid="{00000000-0005-0000-0000-000012630000}"/>
    <cellStyle name="Commentaire 9" xfId="30754" hidden="1" xr:uid="{00000000-0005-0000-0000-000013630000}"/>
    <cellStyle name="Commentaire 9" xfId="30833" hidden="1" xr:uid="{00000000-0005-0000-0000-000014630000}"/>
    <cellStyle name="Commentaire 9" xfId="30880" hidden="1" xr:uid="{00000000-0005-0000-0000-000015630000}"/>
    <cellStyle name="Commentaire 9" xfId="30930" hidden="1" xr:uid="{00000000-0005-0000-0000-000016630000}"/>
    <cellStyle name="Commentaire 9" xfId="30980" hidden="1" xr:uid="{00000000-0005-0000-0000-000017630000}"/>
    <cellStyle name="Commentaire 9" xfId="31029" hidden="1" xr:uid="{00000000-0005-0000-0000-000018630000}"/>
    <cellStyle name="Commentaire 9" xfId="31078" hidden="1" xr:uid="{00000000-0005-0000-0000-000019630000}"/>
    <cellStyle name="Commentaire 9" xfId="31126" hidden="1" xr:uid="{00000000-0005-0000-0000-00001A630000}"/>
    <cellStyle name="Commentaire 9" xfId="31173" hidden="1" xr:uid="{00000000-0005-0000-0000-00001B630000}"/>
    <cellStyle name="Commentaire 9" xfId="31445" hidden="1" xr:uid="{00000000-0005-0000-0000-00001C630000}"/>
    <cellStyle name="Commentaire 9" xfId="31476" hidden="1" xr:uid="{00000000-0005-0000-0000-00001D630000}"/>
    <cellStyle name="Commentaire 9" xfId="31538" hidden="1" xr:uid="{00000000-0005-0000-0000-00001E630000}"/>
    <cellStyle name="Commentaire 9" xfId="31584" hidden="1" xr:uid="{00000000-0005-0000-0000-00001F630000}"/>
    <cellStyle name="Commentaire 9" xfId="31628" hidden="1" xr:uid="{00000000-0005-0000-0000-000020630000}"/>
    <cellStyle name="Commentaire 9" xfId="31667" hidden="1" xr:uid="{00000000-0005-0000-0000-000021630000}"/>
    <cellStyle name="Commentaire 9" xfId="31703" hidden="1" xr:uid="{00000000-0005-0000-0000-000022630000}"/>
    <cellStyle name="Commentaire 9" xfId="31738" hidden="1" xr:uid="{00000000-0005-0000-0000-000023630000}"/>
    <cellStyle name="Commentaire 9" xfId="31801" hidden="1" xr:uid="{00000000-0005-0000-0000-000024630000}"/>
    <cellStyle name="Commentaire 9" xfId="30651" hidden="1" xr:uid="{00000000-0005-0000-0000-000025630000}"/>
    <cellStyle name="Commentaire 9" xfId="32250" hidden="1" xr:uid="{92920492-5519-4430-B76E-243E9EAFDC6F}"/>
    <cellStyle name="Commentaire 9" xfId="32174" hidden="1" xr:uid="{974B7E85-13CA-461C-B330-8197B65BB9B4}"/>
    <cellStyle name="Commentaire 9" xfId="32264" hidden="1" xr:uid="{B9D967C7-672E-40EE-B361-7B2D973C02F2}"/>
    <cellStyle name="Commentaire 9" xfId="32198" hidden="1" xr:uid="{64BBE5AE-A337-4206-9B70-67B29CE292CF}"/>
    <cellStyle name="Commentaire 9" xfId="32205" hidden="1" xr:uid="{67793130-2135-4FEE-B25C-26ED3DEA5542}"/>
    <cellStyle name="Commentaire 9" xfId="32283" hidden="1" xr:uid="{BFC70223-137B-4160-BCCE-CD4F43646D14}"/>
    <cellStyle name="Commentaire 9" xfId="32330" hidden="1" xr:uid="{05E28C5D-401F-43EB-943E-18323777C902}"/>
    <cellStyle name="Commentaire 9" xfId="32379" hidden="1" xr:uid="{D01F82AA-7DF1-4239-A20D-AF3BDABC2841}"/>
    <cellStyle name="Commentaire 9" xfId="32428" hidden="1" xr:uid="{DC430D1A-2927-42A1-9F1B-9005BC4396E6}"/>
    <cellStyle name="Commentaire 9" xfId="32476" hidden="1" xr:uid="{2ECEE3E1-097C-465F-B6C8-0E3828982425}"/>
    <cellStyle name="Commentaire 9" xfId="32524" hidden="1" xr:uid="{F189FAED-F0C8-4762-95D8-7B542B60D95B}"/>
    <cellStyle name="Commentaire 9" xfId="32571" hidden="1" xr:uid="{1D6F31B4-FE1F-4AD6-AE91-DE10097FF859}"/>
    <cellStyle name="Commentaire 9" xfId="32617" hidden="1" xr:uid="{CFC0D613-1D45-4485-8AF5-486BCCC9D4ED}"/>
    <cellStyle name="Commentaire 9" xfId="32885" hidden="1" xr:uid="{03E5ECAD-FEF6-415C-B5F1-4F8EC23A6192}"/>
    <cellStyle name="Commentaire 9" xfId="32916" hidden="1" xr:uid="{50AF3BEA-6B8D-465A-8311-1DC7BEE50592}"/>
    <cellStyle name="Commentaire 9" xfId="32978" hidden="1" xr:uid="{D941897C-B8F8-44AE-A70B-A01BDB71020C}"/>
    <cellStyle name="Commentaire 9" xfId="33024" hidden="1" xr:uid="{BF49FF04-D1D1-40AF-A66E-C44F630A4D8E}"/>
    <cellStyle name="Commentaire 9" xfId="33068" hidden="1" xr:uid="{67955C53-5DC8-462D-9C4D-4F81F155D44F}"/>
    <cellStyle name="Commentaire 9" xfId="33107" hidden="1" xr:uid="{EDD25436-DF20-4DCA-BCA3-A218BB339361}"/>
    <cellStyle name="Commentaire 9" xfId="33143" hidden="1" xr:uid="{8A28C01A-6018-4773-A5A1-CB7236B0858B}"/>
    <cellStyle name="Commentaire 9" xfId="33178" hidden="1" xr:uid="{FA4E1E81-73C1-4976-A6E3-1B11E5ED7E73}"/>
    <cellStyle name="Commentaire 9" xfId="33241" hidden="1" xr:uid="{C6EC9149-D5C1-42B3-8C2F-A333AF9EFF93}"/>
    <cellStyle name="Commentaire 9" xfId="33401" hidden="1" xr:uid="{F3AB8E20-117D-4030-8B7B-CA6943D9EC68}"/>
    <cellStyle name="Commentaire 9" xfId="33501" hidden="1" xr:uid="{5D01F8B0-34B3-41B8-95AF-4F809C1491DA}"/>
    <cellStyle name="Commentaire 9" xfId="33422" hidden="1" xr:uid="{2F2668D6-EC38-4FB5-A3E6-3E2D4163F128}"/>
    <cellStyle name="Commentaire 9" xfId="33515" hidden="1" xr:uid="{1159300F-660B-4544-B2DF-20A7F76CE082}"/>
    <cellStyle name="Commentaire 9" xfId="33447" hidden="1" xr:uid="{82DA8AFB-14F5-44C7-A6CD-8BBD43F178C9}"/>
    <cellStyle name="Commentaire 9" xfId="33454" hidden="1" xr:uid="{F183F397-0377-4638-BF11-06E363F78768}"/>
    <cellStyle name="Commentaire 9" xfId="33535" hidden="1" xr:uid="{99E478F4-16E6-4978-88B1-5CEB75E00CE1}"/>
    <cellStyle name="Commentaire 9" xfId="33582" hidden="1" xr:uid="{49E81F52-4C7B-4F7E-8712-3088F118501F}"/>
    <cellStyle name="Commentaire 9" xfId="33631" hidden="1" xr:uid="{BE3B4380-64D3-407B-BE96-58337982317D}"/>
    <cellStyle name="Commentaire 9" xfId="33680" hidden="1" xr:uid="{83B7335E-ACFA-4C74-8373-7E7139FFB1BE}"/>
    <cellStyle name="Commentaire 9" xfId="33729" hidden="1" xr:uid="{E64F030D-83F3-4D7E-B31D-7859824D77E1}"/>
    <cellStyle name="Commentaire 9" xfId="33778" hidden="1" xr:uid="{581F9744-A121-4BBF-BA49-23D583E5B454}"/>
    <cellStyle name="Commentaire 9" xfId="33826" hidden="1" xr:uid="{82F89138-2FA3-4D76-B76F-515F39E35DDB}"/>
    <cellStyle name="Commentaire 9" xfId="33873" hidden="1" xr:uid="{3961B3DA-A71A-40D3-9C8E-430FA8FD7F90}"/>
    <cellStyle name="Commentaire 9" xfId="34151" hidden="1" xr:uid="{685B063C-9F61-419E-83B8-1443151E5386}"/>
    <cellStyle name="Commentaire 9" xfId="34184" hidden="1" xr:uid="{0DB50265-5F7A-4B8E-B3EC-B29A5C6664B4}"/>
    <cellStyle name="Commentaire 9" xfId="34249" hidden="1" xr:uid="{42344B5D-6C10-45D3-9EA7-24DADA72DCAB}"/>
    <cellStyle name="Commentaire 9" xfId="34295" hidden="1" xr:uid="{7167D93C-58BE-4209-8B62-08C70D1E2A1F}"/>
    <cellStyle name="Commentaire 9" xfId="34339" hidden="1" xr:uid="{5CB21AC9-0D95-4144-B5EE-139508F3ED6C}"/>
    <cellStyle name="Commentaire 9" xfId="34378" hidden="1" xr:uid="{480E5A60-E8E1-4A31-A6F2-9E5A25FF228F}"/>
    <cellStyle name="Commentaire 9" xfId="34414" hidden="1" xr:uid="{44AEEE21-DF2D-46F8-86BD-7E0E5B85D82D}"/>
    <cellStyle name="Commentaire 9" xfId="34449" hidden="1" xr:uid="{EC27974F-DC1E-4BD0-A993-638BC752E035}"/>
    <cellStyle name="Commentaire 9" xfId="34517" hidden="1" xr:uid="{A05FEA08-7F9B-488A-8350-3DA65FDDE40D}"/>
    <cellStyle name="Commentaire 9" xfId="33320" hidden="1" xr:uid="{A1E7B1A9-2546-4CCF-A694-4EDE22A79F69}"/>
    <cellStyle name="Commentaire 9" xfId="34694" hidden="1" xr:uid="{AF47A920-B1C6-48B2-9E7B-CBC4E8E74F2A}"/>
    <cellStyle name="Commentaire 9" xfId="33262" hidden="1" xr:uid="{C68C40CC-4143-4DA1-89C0-CF289A0E2868}"/>
    <cellStyle name="Commentaire 9" xfId="34708" hidden="1" xr:uid="{B6C37315-876A-409E-B23E-35F843435863}"/>
    <cellStyle name="Commentaire 9" xfId="34641" hidden="1" xr:uid="{CB6AAE33-E482-4564-8040-D6092AB897CE}"/>
    <cellStyle name="Commentaire 9" xfId="34648" hidden="1" xr:uid="{A4D7D0C5-6F7E-4F4C-86F9-3285413B0677}"/>
    <cellStyle name="Commentaire 9" xfId="34728" hidden="1" xr:uid="{45271385-53AB-4001-936B-A4F1AB339250}"/>
    <cellStyle name="Commentaire 9" xfId="34775" hidden="1" xr:uid="{CEA77F23-F46C-43F9-9A0B-8E4CF1DE44FC}"/>
    <cellStyle name="Commentaire 9" xfId="34824" hidden="1" xr:uid="{9A9429BA-152A-4635-99E3-7095CF82E1D5}"/>
    <cellStyle name="Commentaire 9" xfId="34874" hidden="1" xr:uid="{2021DD52-E484-49B1-BD08-6944A6B6DDA3}"/>
    <cellStyle name="Commentaire 9" xfId="34923" hidden="1" xr:uid="{B6842389-D7FB-474E-AC54-644AB3CE2FC7}"/>
    <cellStyle name="Commentaire 9" xfId="34972" hidden="1" xr:uid="{E379EAFD-DCFF-4570-8DCD-E31792DE6035}"/>
    <cellStyle name="Commentaire 9" xfId="35020" hidden="1" xr:uid="{A0D45E2C-BD56-437E-BAB9-5F797E23F371}"/>
    <cellStyle name="Commentaire 9" xfId="35067" hidden="1" xr:uid="{9F16A50A-3E79-4CBD-9B8F-CB0A818F9EB9}"/>
    <cellStyle name="Commentaire 9" xfId="35344" hidden="1" xr:uid="{8D8EC28E-90A1-406C-B8CC-93BFFEBD9D22}"/>
    <cellStyle name="Commentaire 9" xfId="35377" hidden="1" xr:uid="{7671845E-E72F-440A-B5C5-690E1377A4B7}"/>
    <cellStyle name="Commentaire 9" xfId="35441" hidden="1" xr:uid="{AB28EEBA-97E7-491F-84FB-E2DFF711E019}"/>
    <cellStyle name="Commentaire 9" xfId="35487" hidden="1" xr:uid="{467C13ED-B5CF-42A5-8E62-FE39AC212CB6}"/>
    <cellStyle name="Commentaire 9" xfId="35531" hidden="1" xr:uid="{4CCD5381-6C96-4015-A3C7-942B98A686C9}"/>
    <cellStyle name="Commentaire 9" xfId="35570" hidden="1" xr:uid="{E09D6308-A016-455D-B035-5BE40D6B08A1}"/>
    <cellStyle name="Commentaire 9" xfId="35606" hidden="1" xr:uid="{95403B80-BEBE-4937-94AE-6E44FF51192F}"/>
    <cellStyle name="Commentaire 9" xfId="35641" hidden="1" xr:uid="{FB1FA091-3443-4834-9B25-FD1EA66032FC}"/>
    <cellStyle name="Commentaire 9" xfId="35708" hidden="1" xr:uid="{8914E1BF-2C1C-4675-A75F-9F6062E61146}"/>
    <cellStyle name="Commentaire 9" xfId="34556" hidden="1" xr:uid="{C0757C57-D105-449D-9F3B-3A0704082DB9}"/>
    <cellStyle name="Commentaire 9" xfId="35804" hidden="1" xr:uid="{BB90F458-62BE-4D2F-A44D-BEEE4C831447}"/>
    <cellStyle name="Commentaire 9" xfId="34544" hidden="1" xr:uid="{1A1AC674-E15D-4AFB-8107-EBC868846F65}"/>
    <cellStyle name="Commentaire 9" xfId="35818" hidden="1" xr:uid="{870FC7C2-81AE-457C-9A7A-06ABDBF73F01}"/>
    <cellStyle name="Commentaire 9" xfId="35740" hidden="1" xr:uid="{95CC1BB2-9036-4A52-9AE7-6384CD339D99}"/>
    <cellStyle name="Commentaire 9" xfId="34585" hidden="1" xr:uid="{8E882861-4716-48C4-A685-E721411FF51D}"/>
    <cellStyle name="Commentaire 9" xfId="35838" hidden="1" xr:uid="{F7419A7C-0378-45E7-A175-EEB4A46CD80E}"/>
    <cellStyle name="Commentaire 9" xfId="35885" hidden="1" xr:uid="{E9729A3C-EC10-4815-AB4F-BB100C390AE2}"/>
    <cellStyle name="Commentaire 9" xfId="35935" hidden="1" xr:uid="{ABDA8F69-982F-4F98-B7E5-B64BCB3AD264}"/>
    <cellStyle name="Commentaire 9" xfId="35985" hidden="1" xr:uid="{E9A4A3B5-3EAB-4E04-B5D0-A87A0B27328A}"/>
    <cellStyle name="Commentaire 9" xfId="36034" hidden="1" xr:uid="{E75D409B-0619-4F83-ACFE-F5CAE48E9CF6}"/>
    <cellStyle name="Commentaire 9" xfId="36083" hidden="1" xr:uid="{EBB2212F-AF7E-4B83-9697-235DA28C6FAE}"/>
    <cellStyle name="Commentaire 9" xfId="36131" hidden="1" xr:uid="{E7E9A0B4-3123-482E-9ABB-20DF7FF4657C}"/>
    <cellStyle name="Commentaire 9" xfId="36178" hidden="1" xr:uid="{E76D2329-2280-46EC-BF19-A091D728C521}"/>
    <cellStyle name="Commentaire 9" xfId="36450" hidden="1" xr:uid="{7800B5E3-3D6D-450D-9009-DF611C26F0E9}"/>
    <cellStyle name="Commentaire 9" xfId="36482" hidden="1" xr:uid="{78527151-41E7-4795-A3F8-6E937BAB051B}"/>
    <cellStyle name="Commentaire 9" xfId="36545" hidden="1" xr:uid="{DA139D71-1376-4575-A624-7BD8A380FDC2}"/>
    <cellStyle name="Commentaire 9" xfId="36591" hidden="1" xr:uid="{DD47D4C8-A74B-4689-AF73-AAED707796CE}"/>
    <cellStyle name="Commentaire 9" xfId="36635" hidden="1" xr:uid="{33895824-A733-486F-8BD3-419DA4AB759B}"/>
    <cellStyle name="Commentaire 9" xfId="36674" hidden="1" xr:uid="{0A706BA7-099F-43AB-97F0-216DE3C8C7D8}"/>
    <cellStyle name="Commentaire 9" xfId="36710" hidden="1" xr:uid="{5CB56D24-2901-49C5-A8A9-1F8E99F4F647}"/>
    <cellStyle name="Commentaire 9" xfId="36745" hidden="1" xr:uid="{76D1EEB8-5F17-49A8-828D-334B2F89AA4F}"/>
    <cellStyle name="Commentaire 9" xfId="36808" hidden="1" xr:uid="{93A26DD5-9DE5-4D58-8F4C-EECA641FF16B}"/>
    <cellStyle name="Commentaire 9" xfId="36836" hidden="1" xr:uid="{677474BC-2BDE-4634-B1D3-C8230ADDEC49}"/>
    <cellStyle name="Commentaire 9" xfId="36905" hidden="1" xr:uid="{C7AAF85D-F32D-4F6B-89AC-EB8D496BA324}"/>
    <cellStyle name="Commentaire 9" xfId="35758" hidden="1" xr:uid="{0B0AFF19-31AD-4B7F-8B07-888058889C99}"/>
    <cellStyle name="Commentaire 9" xfId="36919" hidden="1" xr:uid="{E8A82B05-9414-4023-AEC4-F0DD378A79D7}"/>
    <cellStyle name="Commentaire 9" xfId="36853" hidden="1" xr:uid="{F9383219-2952-41A6-9820-444E8F4ADE65}"/>
    <cellStyle name="Commentaire 9" xfId="36860" hidden="1" xr:uid="{41F18A77-019B-4C9A-BCFD-4D322DA12147}"/>
    <cellStyle name="Commentaire 9" xfId="36938" hidden="1" xr:uid="{EDF860C7-1447-4643-AF9D-0461168047BC}"/>
    <cellStyle name="Commentaire 9" xfId="36985" hidden="1" xr:uid="{DBB42B39-9264-4A10-98DA-0E1BCDCD3DDA}"/>
    <cellStyle name="Commentaire 9" xfId="37034" hidden="1" xr:uid="{F259EBAC-5978-4C0F-9BF8-AD18FDA92515}"/>
    <cellStyle name="Commentaire 9" xfId="37084" hidden="1" xr:uid="{1D73314F-B30A-4EA2-98E0-9DBBA766E91E}"/>
    <cellStyle name="Commentaire 9" xfId="37133" hidden="1" xr:uid="{BD477D30-938D-493C-8239-32D2BCC5C085}"/>
    <cellStyle name="Commentaire 9" xfId="37182" hidden="1" xr:uid="{46BEDC1D-4CE7-495D-9B1A-AC3DC7CA1745}"/>
    <cellStyle name="Commentaire 9" xfId="37230" hidden="1" xr:uid="{4BB8B7BE-DFAC-44B9-BD9E-E31D87800788}"/>
    <cellStyle name="Commentaire 9" xfId="37277" hidden="1" xr:uid="{93A20084-12C0-45EE-A348-13C35B3E9635}"/>
    <cellStyle name="Commentaire 9" xfId="37549" hidden="1" xr:uid="{5838ACD7-16EC-4DC4-BD4F-1FDAEFFBA6CD}"/>
    <cellStyle name="Commentaire 9" xfId="37580" hidden="1" xr:uid="{E3495F4F-4752-4131-9BA0-792782D51BF9}"/>
    <cellStyle name="Commentaire 9" xfId="37642" hidden="1" xr:uid="{CF8D9EF3-D26F-4411-96DE-3A9EAD75661B}"/>
    <cellStyle name="Commentaire 9" xfId="37688" hidden="1" xr:uid="{49570F82-C0E9-4D25-BC37-124EF767AB8D}"/>
    <cellStyle name="Commentaire 9" xfId="37732" hidden="1" xr:uid="{224DACBA-9A8D-43E6-A186-C2C4E7E8D179}"/>
    <cellStyle name="Commentaire 9" xfId="37771" hidden="1" xr:uid="{E4F5EF68-9E85-4540-91F4-866D1DDC567E}"/>
    <cellStyle name="Commentaire 9" xfId="37807" hidden="1" xr:uid="{B20DBCFC-366D-4A38-87C5-5759FC95E9B9}"/>
    <cellStyle name="Commentaire 9" xfId="37842" hidden="1" xr:uid="{AD611E0B-0ABC-4EE0-8783-CD425FF3BD59}"/>
    <cellStyle name="Commentaire 9" xfId="37905" hidden="1" xr:uid="{FC6E1B86-F440-4F27-BAE2-145AA261FD39}"/>
    <cellStyle name="Commentaire 9" xfId="38058" hidden="1" xr:uid="{0C836F36-03CE-4BEE-98B6-E0A57AE7DE00}"/>
    <cellStyle name="Commentaire 9" xfId="38159" hidden="1" xr:uid="{B21E6F48-77B0-4365-A043-F6E1D9F98086}"/>
    <cellStyle name="Commentaire 9" xfId="38079" hidden="1" xr:uid="{5B825118-7B4A-49D9-80C1-FD238B847DCE}"/>
    <cellStyle name="Commentaire 9" xfId="38173" hidden="1" xr:uid="{B76BB217-51F0-4F59-BFD8-0242BE4A35EB}"/>
    <cellStyle name="Commentaire 9" xfId="38105" hidden="1" xr:uid="{0C20FFC5-A633-409F-8246-3395D2662575}"/>
    <cellStyle name="Commentaire 9" xfId="38112" hidden="1" xr:uid="{6E6D07C9-1533-41D7-98AA-B5AF2A68FE26}"/>
    <cellStyle name="Commentaire 9" xfId="38192" hidden="1" xr:uid="{76BACA9F-5087-4FDA-8A89-168EAE60954F}"/>
    <cellStyle name="Commentaire 9" xfId="38239" hidden="1" xr:uid="{BF59C223-B240-4D7D-A83D-BE7849711167}"/>
    <cellStyle name="Commentaire 9" xfId="38289" hidden="1" xr:uid="{B2CD187D-AF67-43B1-880F-6240D539B18C}"/>
    <cellStyle name="Commentaire 9" xfId="38339" hidden="1" xr:uid="{F24E4BE9-EA40-4F9D-99CE-4053ABBC94C9}"/>
    <cellStyle name="Commentaire 9" xfId="38388" hidden="1" xr:uid="{9EA585A1-C6E5-4112-AA37-E9773A90B033}"/>
    <cellStyle name="Commentaire 9" xfId="38437" hidden="1" xr:uid="{ED0AA953-21A7-4A56-BDCC-6A7B80299F4D}"/>
    <cellStyle name="Commentaire 9" xfId="38485" hidden="1" xr:uid="{13994D4E-166E-4D8F-8525-B4A047CFFDD7}"/>
    <cellStyle name="Commentaire 9" xfId="38532" hidden="1" xr:uid="{67F774B9-1A03-405A-907F-8C4F9C1AEE77}"/>
    <cellStyle name="Commentaire 9" xfId="38807" hidden="1" xr:uid="{468A9C18-29B4-441A-B5FB-5F25926C7844}"/>
    <cellStyle name="Commentaire 9" xfId="38840" hidden="1" xr:uid="{7094A46D-4034-45CC-9576-1B1D1EA47709}"/>
    <cellStyle name="Commentaire 9" xfId="38905" hidden="1" xr:uid="{1FF844B2-E3DE-4F6C-BB1F-3117533A2E82}"/>
    <cellStyle name="Commentaire 9" xfId="38951" hidden="1" xr:uid="{8356E110-B340-43F6-A708-2C13032A16C9}"/>
    <cellStyle name="Commentaire 9" xfId="38995" hidden="1" xr:uid="{754752BE-099B-449F-8DEC-CDCE1DF7748C}"/>
    <cellStyle name="Commentaire 9" xfId="39034" hidden="1" xr:uid="{7A54F128-7FD7-4AA8-932C-C7F70FDB8E87}"/>
    <cellStyle name="Commentaire 9" xfId="39070" hidden="1" xr:uid="{DA81FC99-4BD3-42C7-9262-26BFE6C3A96C}"/>
    <cellStyle name="Commentaire 9" xfId="39105" hidden="1" xr:uid="{447C71C2-4687-486B-A0D8-4ADEE8F939C4}"/>
    <cellStyle name="Commentaire 9" xfId="39172" hidden="1" xr:uid="{067B8466-4E19-4229-912C-32499AF6B1E1}"/>
    <cellStyle name="Commentaire 9" xfId="39320" hidden="1" xr:uid="{7CD5CBBC-AB8B-4FFC-A17F-6592FC7E567B}"/>
    <cellStyle name="Commentaire 9" xfId="39411" hidden="1" xr:uid="{DAE7C55D-19DF-4F54-90CF-2FDC599F0A0D}"/>
    <cellStyle name="Commentaire 9" xfId="39332" hidden="1" xr:uid="{69662204-416F-4742-A787-198BC1832A03}"/>
    <cellStyle name="Commentaire 9" xfId="39425" hidden="1" xr:uid="{0FDB8135-9E6F-469B-929F-D0435BE3B1E4}"/>
    <cellStyle name="Commentaire 9" xfId="39358" hidden="1" xr:uid="{F7362C74-7ED9-40D4-BB7F-871A1EA907CB}"/>
    <cellStyle name="Commentaire 9" xfId="39365" hidden="1" xr:uid="{9AADB845-2771-4C0B-8B76-F7C5EB96AE98}"/>
    <cellStyle name="Commentaire 9" xfId="39444" hidden="1" xr:uid="{233B1169-9B56-42F3-9562-81DB60576125}"/>
    <cellStyle name="Commentaire 9" xfId="39491" hidden="1" xr:uid="{99088C0F-96D5-48A3-9695-4A361F86D152}"/>
    <cellStyle name="Commentaire 9" xfId="39541" hidden="1" xr:uid="{A3A106A4-4A0E-4784-8031-E1FF49C4CB0B}"/>
    <cellStyle name="Commentaire 9" xfId="39591" hidden="1" xr:uid="{A9FF1D21-0372-4796-B0D8-A418F01FFA20}"/>
    <cellStyle name="Commentaire 9" xfId="39640" hidden="1" xr:uid="{C7B8F690-9059-494B-9D3E-97B6D60EDDF2}"/>
    <cellStyle name="Commentaire 9" xfId="39689" hidden="1" xr:uid="{22A7FD5B-7F65-477F-BB88-CD83DF5C7993}"/>
    <cellStyle name="Commentaire 9" xfId="39737" hidden="1" xr:uid="{229F51B1-E55A-4404-802B-CC03AE8DEC22}"/>
    <cellStyle name="Commentaire 9" xfId="39784" hidden="1" xr:uid="{D75F3903-6D3D-4D82-B9F3-22CBAD229D68}"/>
    <cellStyle name="Commentaire 9" xfId="40057" hidden="1" xr:uid="{B990CFD3-CD50-4255-BAB5-D83650F4D26D}"/>
    <cellStyle name="Commentaire 9" xfId="40088" hidden="1" xr:uid="{7FD47C8B-4DF9-4BDA-8877-DCE5BFB3ADEA}"/>
    <cellStyle name="Commentaire 9" xfId="40150" hidden="1" xr:uid="{1FA528FF-D67E-4E88-B450-ED8F18C01B1A}"/>
    <cellStyle name="Commentaire 9" xfId="40196" hidden="1" xr:uid="{73466225-0FE5-4810-AC37-DA4BA476CD00}"/>
    <cellStyle name="Commentaire 9" xfId="40240" hidden="1" xr:uid="{4B42BED4-20FA-4AE9-A492-D2C4DCEE6BAB}"/>
    <cellStyle name="Commentaire 9" xfId="40279" hidden="1" xr:uid="{13AF34D8-661C-4E7D-9C1E-5071E183EFD3}"/>
    <cellStyle name="Commentaire 9" xfId="40315" hidden="1" xr:uid="{4015F2FE-CE4D-4532-AFD3-3F733562AA12}"/>
    <cellStyle name="Commentaire 9" xfId="40350" hidden="1" xr:uid="{20D39302-7232-4262-B246-D8F5E93A9AC3}"/>
    <cellStyle name="Commentaire 9" xfId="40413" hidden="1" xr:uid="{3AE714F2-68D3-4B4A-B727-CC3AE1A2FDAC}"/>
    <cellStyle name="Commentaire 9" xfId="39262" hidden="1" xr:uid="{FD0ED843-E0F1-4E27-B3B1-10AF3C0ECAC8}"/>
    <cellStyle name="Commentaire 9" xfId="40504" hidden="1" xr:uid="{68269021-2F43-4730-AE77-9B1543E6E2D4}"/>
    <cellStyle name="Commentaire 9" xfId="37995" hidden="1" xr:uid="{2A4C9C09-35B1-4B8D-8F94-2746934F6032}"/>
    <cellStyle name="Commentaire 9" xfId="40518" hidden="1" xr:uid="{F83C1160-81A9-4CDC-B9DA-CC09AA098DA8}"/>
    <cellStyle name="Commentaire 9" xfId="40450" hidden="1" xr:uid="{1796D680-76B2-4447-8316-998D4EED5C17}"/>
    <cellStyle name="Commentaire 9" xfId="40457" hidden="1" xr:uid="{C909075C-06D0-4725-BFE7-8796F9B8463C}"/>
    <cellStyle name="Commentaire 9" xfId="40538" hidden="1" xr:uid="{A9279CD1-14E0-4901-B834-144D57DF29CD}"/>
    <cellStyle name="Commentaire 9" xfId="40585" hidden="1" xr:uid="{3D96B619-486F-4D42-894B-E405CC1EC66D}"/>
    <cellStyle name="Commentaire 9" xfId="40635" hidden="1" xr:uid="{AA245FA1-CE13-4973-891F-066F63054AB1}"/>
    <cellStyle name="Commentaire 9" xfId="40684" hidden="1" xr:uid="{324FF18D-4833-48D1-A6B8-730988EC59A9}"/>
    <cellStyle name="Commentaire 9" xfId="40733" hidden="1" xr:uid="{2F96A623-D873-45DC-A469-1CBA2CACC23E}"/>
    <cellStyle name="Commentaire 9" xfId="40782" hidden="1" xr:uid="{99621F05-AD90-4C57-9B1A-9EF4B7CFA59B}"/>
    <cellStyle name="Commentaire 9" xfId="40830" hidden="1" xr:uid="{9CDC3E18-4704-4771-B050-446ED5386F12}"/>
    <cellStyle name="Commentaire 9" xfId="40877" hidden="1" xr:uid="{3E8B0AA0-85C7-46A5-B5E4-34D169C50045}"/>
    <cellStyle name="Commentaire 9" xfId="41150" hidden="1" xr:uid="{1ED8690D-0025-4BD7-BD9A-F86E4FF6C842}"/>
    <cellStyle name="Commentaire 9" xfId="41181" hidden="1" xr:uid="{96FE2861-C768-4104-A29A-3831F242C049}"/>
    <cellStyle name="Commentaire 9" xfId="41243" hidden="1" xr:uid="{DC20BE44-E168-4F8E-85D8-2B8F6F6CCB25}"/>
    <cellStyle name="Commentaire 9" xfId="41289" hidden="1" xr:uid="{6012372E-4885-436B-9944-FBA5EBEBBEC7}"/>
    <cellStyle name="Commentaire 9" xfId="41333" hidden="1" xr:uid="{8B4184E2-062E-44A2-9D75-61B8917D4AD2}"/>
    <cellStyle name="Commentaire 9" xfId="41372" hidden="1" xr:uid="{7FCA4CB4-5B77-45B4-82EF-93DE740C9140}"/>
    <cellStyle name="Commentaire 9" xfId="41408" hidden="1" xr:uid="{D6ABC06D-1058-45C7-B87E-001D02ACC784}"/>
    <cellStyle name="Commentaire 9" xfId="41443" hidden="1" xr:uid="{58A59992-E011-4AFC-BA89-04C94B87B964}"/>
    <cellStyle name="Commentaire 9" xfId="41510" hidden="1" xr:uid="{BFE58D1A-8390-4438-BA1C-38F476054A78}"/>
    <cellStyle name="Commentaire 9" xfId="41641" hidden="1" xr:uid="{EE3BC8D3-6371-4960-B05B-074C41A1BF45}"/>
    <cellStyle name="Commentaire 9" xfId="41733" hidden="1" xr:uid="{DF8DCA76-159E-4812-AD23-6C54D0B5BE12}"/>
    <cellStyle name="Commentaire 9" xfId="41653" hidden="1" xr:uid="{3C2749D5-920B-47CD-8489-D625C718754C}"/>
    <cellStyle name="Commentaire 9" xfId="41747" hidden="1" xr:uid="{D15942C7-75D4-495F-990E-E0C9CA37915F}"/>
    <cellStyle name="Commentaire 9" xfId="41679" hidden="1" xr:uid="{0434B7B2-62E3-4A2B-A6E3-AB29AC9964DD}"/>
    <cellStyle name="Commentaire 9" xfId="41686" hidden="1" xr:uid="{9F264A74-367E-49CE-9E35-3AC4245CF028}"/>
    <cellStyle name="Commentaire 9" xfId="41766" hidden="1" xr:uid="{EFF181B2-A07A-4265-9E86-1B3B99D993BF}"/>
    <cellStyle name="Commentaire 9" xfId="41813" hidden="1" xr:uid="{1E061BD5-EEEB-4212-B003-17CE9A2801A7}"/>
    <cellStyle name="Commentaire 9" xfId="41863" hidden="1" xr:uid="{EEFD166D-9CB8-4B6A-B069-AB753C8FF306}"/>
    <cellStyle name="Commentaire 9" xfId="41913" hidden="1" xr:uid="{808F909E-3E52-4018-A1B4-04091DF267FB}"/>
    <cellStyle name="Commentaire 9" xfId="41962" hidden="1" xr:uid="{47BFBE2F-D853-45B0-B1AC-37D7E106A971}"/>
    <cellStyle name="Commentaire 9" xfId="42011" hidden="1" xr:uid="{AA7812CA-364D-4D84-B2F6-279135991576}"/>
    <cellStyle name="Commentaire 9" xfId="42059" hidden="1" xr:uid="{44F01637-03CA-4870-B640-7CD4A4697741}"/>
    <cellStyle name="Commentaire 9" xfId="42106" hidden="1" xr:uid="{FF3C06DF-319C-4907-B24E-088A457ACB68}"/>
    <cellStyle name="Commentaire 9" xfId="42379" hidden="1" xr:uid="{5E14F1F3-9C1C-4942-884D-87BDC2F6C514}"/>
    <cellStyle name="Commentaire 9" xfId="42410" hidden="1" xr:uid="{5C7F863E-43C2-4EDC-A53A-3FF069F31A91}"/>
    <cellStyle name="Commentaire 9" xfId="42472" hidden="1" xr:uid="{5F8E4B79-C364-4295-B765-4F79D15BAFEE}"/>
    <cellStyle name="Commentaire 9" xfId="42518" hidden="1" xr:uid="{546C7C75-5272-4605-98C7-42A70C22BF23}"/>
    <cellStyle name="Commentaire 9" xfId="42562" hidden="1" xr:uid="{D1F15113-FA03-48F3-AC39-60E0F1002415}"/>
    <cellStyle name="Commentaire 9" xfId="42601" hidden="1" xr:uid="{CA4A2C0D-77EC-462F-B107-CD22178DF707}"/>
    <cellStyle name="Commentaire 9" xfId="42637" hidden="1" xr:uid="{9885EFC4-2EB1-408A-8673-94B404372C4B}"/>
    <cellStyle name="Commentaire 9" xfId="42672" hidden="1" xr:uid="{CEB4D9FA-6451-4B47-80D9-551E7FA80C41}"/>
    <cellStyle name="Commentaire 9" xfId="42737" hidden="1" xr:uid="{38A138D9-C669-45CF-B06B-445C63D25DD8}"/>
    <cellStyle name="Commentaire 9" xfId="41582" hidden="1" xr:uid="{50F9F3E3-AA72-49C2-B307-7219CF7A6F80}"/>
    <cellStyle name="Commentaire 9" xfId="42794" hidden="1" xr:uid="{33E0285D-521A-4363-8DCF-3E454FB1195D}"/>
    <cellStyle name="Commentaire 9" xfId="39200" hidden="1" xr:uid="{32059B46-2316-4FB3-8B7A-5DE0A5F0D59C}"/>
    <cellStyle name="Commentaire 9" xfId="42808" hidden="1" xr:uid="{89E37465-F12D-4A71-A3D5-E7D9EE15D8DB}"/>
    <cellStyle name="Commentaire 9" xfId="39219" hidden="1" xr:uid="{75174788-36C5-4B55-9B9B-3A1FE488CF71}"/>
    <cellStyle name="Commentaire 9" xfId="39189" hidden="1" xr:uid="{B35D9826-1455-4054-B415-D8E55793E7CA}"/>
    <cellStyle name="Commentaire 9" xfId="42828" hidden="1" xr:uid="{7A573C90-884C-4FA4-958D-8D7DD296C93D}"/>
    <cellStyle name="Commentaire 9" xfId="42875" hidden="1" xr:uid="{AEF0E741-7D43-48D3-8654-4FFD902090DA}"/>
    <cellStyle name="Commentaire 9" xfId="42925" hidden="1" xr:uid="{6736575D-BF92-463E-A3C6-1BFB59A827C6}"/>
    <cellStyle name="Commentaire 9" xfId="42975" hidden="1" xr:uid="{34DDDF8D-CD6F-427A-8A39-21B21DB3E27B}"/>
    <cellStyle name="Commentaire 9" xfId="43024" hidden="1" xr:uid="{F2ECCC0E-848F-4DE3-9377-6DB130579CF5}"/>
    <cellStyle name="Commentaire 9" xfId="43073" hidden="1" xr:uid="{4441CFBD-B084-4FC8-AA0C-26CD84AAF571}"/>
    <cellStyle name="Commentaire 9" xfId="43121" hidden="1" xr:uid="{EA3EACA1-7B74-4538-9370-CE09C4A07C50}"/>
    <cellStyle name="Commentaire 9" xfId="43168" hidden="1" xr:uid="{2D7D0F01-97A3-476B-AEBD-0AF33AC902A1}"/>
    <cellStyle name="Commentaire 9" xfId="43442" hidden="1" xr:uid="{7C4B8A01-AE0A-49D7-8135-A35D5687D794}"/>
    <cellStyle name="Commentaire 9" xfId="43475" hidden="1" xr:uid="{D76C0FD9-F38F-4BDE-948B-319094B3B2BE}"/>
    <cellStyle name="Commentaire 9" xfId="43537" hidden="1" xr:uid="{F641614C-711D-4464-9886-6571D95FB06E}"/>
    <cellStyle name="Commentaire 9" xfId="43583" hidden="1" xr:uid="{257F0B7B-18F5-414E-A2A4-B46257F55F38}"/>
    <cellStyle name="Commentaire 9" xfId="43627" hidden="1" xr:uid="{6B140957-5546-4169-9DD8-8453F1C0EB7C}"/>
    <cellStyle name="Commentaire 9" xfId="43666" hidden="1" xr:uid="{C88EEEE6-BC58-483B-99F1-649987153518}"/>
    <cellStyle name="Commentaire 9" xfId="43702" hidden="1" xr:uid="{CD51282C-01AE-46CB-BEA6-662BC58FD044}"/>
    <cellStyle name="Commentaire 9" xfId="43737" hidden="1" xr:uid="{FAA086AD-D46F-4EFE-A89B-73CB121074F2}"/>
    <cellStyle name="Commentaire 9" xfId="43800" hidden="1" xr:uid="{8B766AB8-01CB-4657-980C-C8F3633C1A9D}"/>
    <cellStyle name="Commentaire 9" xfId="43930" hidden="1" xr:uid="{BE64D830-8FA8-42B8-B120-B9D72234D51C}"/>
    <cellStyle name="Commentaire 9" xfId="44022" hidden="1" xr:uid="{4E60D929-BD60-4D59-874B-B667B35CFD49}"/>
    <cellStyle name="Commentaire 9" xfId="43942" hidden="1" xr:uid="{8BA665E5-BC9D-4BE5-93F5-2B94E7ECFA2F}"/>
    <cellStyle name="Commentaire 9" xfId="44036" hidden="1" xr:uid="{B66736CA-0E2F-41D1-B2DD-8399A07FD958}"/>
    <cellStyle name="Commentaire 9" xfId="43968" hidden="1" xr:uid="{D6F7989B-A7CC-47AC-AA00-1B210E1FB945}"/>
    <cellStyle name="Commentaire 9" xfId="43975" hidden="1" xr:uid="{3FBC38A1-9415-4FEB-BAE3-EB5867EA1571}"/>
    <cellStyle name="Commentaire 9" xfId="44055" hidden="1" xr:uid="{032D7DEA-1E4A-4844-87D0-4E8D837EF0BA}"/>
    <cellStyle name="Commentaire 9" xfId="44102" hidden="1" xr:uid="{3368C309-37D1-4645-B04E-3137B5A3A9F4}"/>
    <cellStyle name="Commentaire 9" xfId="44152" hidden="1" xr:uid="{50FA2AAB-94F7-46C4-85AA-EFC8D94C977B}"/>
    <cellStyle name="Commentaire 9" xfId="44202" hidden="1" xr:uid="{974794CD-2499-4D0B-B330-C63B65BB9CB5}"/>
    <cellStyle name="Commentaire 9" xfId="44251" hidden="1" xr:uid="{16C09E3B-2BCB-4DF1-B77D-C7422AEBB169}"/>
    <cellStyle name="Commentaire 9" xfId="44300" hidden="1" xr:uid="{B867C3DA-B0A2-445E-BA38-68C40B5F1E71}"/>
    <cellStyle name="Commentaire 9" xfId="44348" hidden="1" xr:uid="{1EC88C97-3537-4C0D-A8AF-A35101473630}"/>
    <cellStyle name="Commentaire 9" xfId="44395" hidden="1" xr:uid="{8131FDDE-5024-4651-B904-F943BA042404}"/>
    <cellStyle name="Commentaire 9" xfId="44668" hidden="1" xr:uid="{070B2FCE-A8F7-4A08-9D99-EC5357BC0716}"/>
    <cellStyle name="Commentaire 9" xfId="44699" hidden="1" xr:uid="{0733515B-2A34-4C04-9AA5-A691C0E609C2}"/>
    <cellStyle name="Commentaire 9" xfId="44761" hidden="1" xr:uid="{D8D814B0-5E22-4475-9984-C516C64B1C9C}"/>
    <cellStyle name="Commentaire 9" xfId="44807" hidden="1" xr:uid="{19BD926D-A7B5-41AC-A1B2-BF9D8F015341}"/>
    <cellStyle name="Commentaire 9" xfId="44851" hidden="1" xr:uid="{C4BD99C1-41B7-4CC3-986A-D2FD1203E8C8}"/>
    <cellStyle name="Commentaire 9" xfId="44890" hidden="1" xr:uid="{A5921555-1325-48FF-8B7F-9247D6894F76}"/>
    <cellStyle name="Commentaire 9" xfId="44926" hidden="1" xr:uid="{2377D8D8-C9E5-4514-8289-6D8621CED04E}"/>
    <cellStyle name="Commentaire 9" xfId="44961" hidden="1" xr:uid="{12636FF5-AFD0-4355-94DD-46F8A7B275AD}"/>
    <cellStyle name="Commentaire 9" xfId="45024" hidden="1" xr:uid="{45570DFF-D3C5-451C-8410-4693099F2F3C}"/>
    <cellStyle name="Commentaire 9" xfId="43871" hidden="1" xr:uid="{357F9244-35C7-4025-9E7A-0068CFA8F720}"/>
    <cellStyle name="Commentaire 9" xfId="41531" hidden="1" xr:uid="{F9F73072-D87D-48FF-A8A8-E3A0EDB70E1D}"/>
    <cellStyle name="Commentaire 9" xfId="43074" hidden="1" xr:uid="{5BB21936-B6AF-4A68-AD8B-2A44A9413EDD}"/>
    <cellStyle name="Commentaire 9" xfId="37946" hidden="1" xr:uid="{91EB1176-B39C-4D33-97C4-D7413963ADAD}"/>
    <cellStyle name="Commentaire 9" xfId="45042" hidden="1" xr:uid="{47179D3E-0FDB-4F5A-95B2-634F1AA506EB}"/>
    <cellStyle name="Commentaire 9" xfId="39207" hidden="1" xr:uid="{C3453603-4BB0-4D88-B5F2-B35ABB1BBAC6}"/>
    <cellStyle name="Commentaire 9" xfId="45057" hidden="1" xr:uid="{CB353ED1-5E8C-4287-9A0B-88DA7C78CBF0}"/>
    <cellStyle name="Commentaire 9" xfId="45104" hidden="1" xr:uid="{10FC9822-5116-48CC-843C-EA07C037EE9E}"/>
    <cellStyle name="Commentaire 9" xfId="45153" hidden="1" xr:uid="{A6B86DBF-B74B-4478-9620-F58ACE991D91}"/>
    <cellStyle name="Commentaire 9" xfId="45202" hidden="1" xr:uid="{51B6A3CE-3225-48E8-8742-1A4682A11B83}"/>
    <cellStyle name="Commentaire 9" xfId="45250" hidden="1" xr:uid="{A80F2BE9-4BB9-48D7-8692-6C05FBCEF8A1}"/>
    <cellStyle name="Commentaire 9" xfId="45298" hidden="1" xr:uid="{7CA93288-B869-470E-954F-F8EA10F94A6C}"/>
    <cellStyle name="Commentaire 9" xfId="45345" hidden="1" xr:uid="{28D96148-0B99-4466-9B32-E89758CBD673}"/>
    <cellStyle name="Commentaire 9" xfId="45391" hidden="1" xr:uid="{90F1CC57-4904-4C4D-91E5-386DF5822E04}"/>
    <cellStyle name="Commentaire 9" xfId="45663" hidden="1" xr:uid="{9D717BA5-1E6C-40C7-8843-7643FA251EE0}"/>
    <cellStyle name="Commentaire 9" xfId="45694" hidden="1" xr:uid="{44B4F578-FC2D-4967-A31C-1C5476132B69}"/>
    <cellStyle name="Commentaire 9" xfId="45756" hidden="1" xr:uid="{0F018083-F30F-4D95-B722-CA0A30A538B8}"/>
    <cellStyle name="Commentaire 9" xfId="45802" hidden="1" xr:uid="{D257EB94-DFCF-4455-B99B-0472DF146B40}"/>
    <cellStyle name="Commentaire 9" xfId="45846" hidden="1" xr:uid="{1AE8923E-8AEF-4B93-AEE8-30C77AA87EFC}"/>
    <cellStyle name="Commentaire 9" xfId="45885" hidden="1" xr:uid="{CDBB891F-A20E-45AF-9E8A-36389432053A}"/>
    <cellStyle name="Commentaire 9" xfId="45921" hidden="1" xr:uid="{663446B1-3CC0-4241-AC2E-3E9C5EA7F126}"/>
    <cellStyle name="Commentaire 9" xfId="45956" hidden="1" xr:uid="{7FF3AE93-4345-41FC-B66A-DC213F3FFB2E}"/>
    <cellStyle name="Commentaire 9" xfId="46019" hidden="1" xr:uid="{2D376212-852C-46C7-BA2E-93193F205A73}"/>
    <cellStyle name="Commentaire 9" xfId="46127" hidden="1" xr:uid="{20E1B7C3-77FC-485E-B8DA-3E6CA323A895}"/>
    <cellStyle name="Commentaire 9" xfId="46218" hidden="1" xr:uid="{7A282E1B-EF96-47EB-9AB9-5B38082C80B6}"/>
    <cellStyle name="Commentaire 9" xfId="46139" hidden="1" xr:uid="{5E6AA5FA-054C-4A5E-9BE7-A5C36A4861A6}"/>
    <cellStyle name="Commentaire 9" xfId="46232" hidden="1" xr:uid="{63C5777C-2038-483D-BDB0-17CA53A7C871}"/>
    <cellStyle name="Commentaire 9" xfId="46165" hidden="1" xr:uid="{F27F1C58-E20C-4BE2-9FD8-E6E5151859B9}"/>
    <cellStyle name="Commentaire 9" xfId="46172" hidden="1" xr:uid="{E6D07FD1-F83F-460D-B681-ED20A2A6432D}"/>
    <cellStyle name="Commentaire 9" xfId="46251" hidden="1" xr:uid="{3A8DF5B9-D844-4AA4-997D-DB92B8CF880F}"/>
    <cellStyle name="Commentaire 9" xfId="46298" hidden="1" xr:uid="{300E4610-81BD-43C4-B4DA-156FE50E32AC}"/>
    <cellStyle name="Commentaire 9" xfId="46348" hidden="1" xr:uid="{A452282F-36CF-4060-B43D-C6AAF60AD759}"/>
    <cellStyle name="Commentaire 9" xfId="46398" hidden="1" xr:uid="{C0C5BEC3-1B7F-4CF8-9E33-1B0F64FBF05D}"/>
    <cellStyle name="Commentaire 9" xfId="46447" hidden="1" xr:uid="{A7ADA463-1EA7-443E-84AD-10C9CE3032D0}"/>
    <cellStyle name="Commentaire 9" xfId="46496" hidden="1" xr:uid="{6502361F-5124-4E00-A939-9C457E232EE3}"/>
    <cellStyle name="Commentaire 9" xfId="46544" hidden="1" xr:uid="{C4625AF8-581B-424B-97EC-AB3D4E8F6D0D}"/>
    <cellStyle name="Commentaire 9" xfId="46591" hidden="1" xr:uid="{0C26DAB7-3FE8-4AEB-92BD-398F2A12DE20}"/>
    <cellStyle name="Commentaire 9" xfId="46863" hidden="1" xr:uid="{629D5EE3-E855-45CF-9F98-6609381340FA}"/>
    <cellStyle name="Commentaire 9" xfId="46894" hidden="1" xr:uid="{9554C71E-9B3F-4D03-B1BF-EC06F92CE052}"/>
    <cellStyle name="Commentaire 9" xfId="46956" hidden="1" xr:uid="{FA547E71-81C1-4AAC-9197-21153A06128A}"/>
    <cellStyle name="Commentaire 9" xfId="47002" hidden="1" xr:uid="{30A61291-510E-4545-93F9-5E3A73641155}"/>
    <cellStyle name="Commentaire 9" xfId="47046" hidden="1" xr:uid="{1AD26E47-DBA5-43EA-BC8F-06ED81459F19}"/>
    <cellStyle name="Commentaire 9" xfId="47085" hidden="1" xr:uid="{8E714402-E4EB-4659-8F21-01400F8D3D93}"/>
    <cellStyle name="Commentaire 9" xfId="47121" hidden="1" xr:uid="{25B270AD-48CE-4EAF-A6AD-DEDBCCDCB307}"/>
    <cellStyle name="Commentaire 9" xfId="47156" hidden="1" xr:uid="{1BA6DA07-8403-4551-9876-2C16E8541B6F}"/>
    <cellStyle name="Commentaire 9" xfId="47219" hidden="1" xr:uid="{91C3F95D-0B65-4FE6-8424-D9DB61A148AB}"/>
    <cellStyle name="Commentaire 9" xfId="46069" hidden="1" xr:uid="{9DC76626-F3AA-4EA5-BD87-CC5961FA5EC6}"/>
    <cellStyle name="Commentaire 9" xfId="47499" hidden="1" xr:uid="{9DCF6E7B-3E26-4F19-B73D-11316B7D2CC6}"/>
    <cellStyle name="Commentaire 9" xfId="47419" hidden="1" xr:uid="{91CB07D8-7CF6-4CDD-8534-C3AE958E2279}"/>
    <cellStyle name="Commentaire 9" xfId="47513" hidden="1" xr:uid="{9E248BEC-BD1A-42F6-9AD7-6C04CA4C665E}"/>
    <cellStyle name="Commentaire 9" xfId="47445" hidden="1" xr:uid="{91CB1816-FCF6-42A2-9C6A-40370EE14504}"/>
    <cellStyle name="Commentaire 9" xfId="47452" hidden="1" xr:uid="{DDFD1BD1-95E3-47C8-9884-1FB689BC59CD}"/>
    <cellStyle name="Commentaire 9" xfId="47533" hidden="1" xr:uid="{A9391DE9-E366-4F73-B649-B7F869E43AA1}"/>
    <cellStyle name="Commentaire 9" xfId="47580" hidden="1" xr:uid="{EA686759-D8AE-4FF6-9F8F-29C8BF9D8518}"/>
    <cellStyle name="Commentaire 9" xfId="47630" hidden="1" xr:uid="{9EFB8A3E-AEA5-4ED0-A262-D6B69D0C7ED5}"/>
    <cellStyle name="Commentaire 9" xfId="47680" hidden="1" xr:uid="{68C7C866-C445-4F4D-AEDF-8A57E22AAFC5}"/>
    <cellStyle name="Commentaire 9" xfId="47729" hidden="1" xr:uid="{2FCD4A2F-F821-40D9-99D3-68264FA9F832}"/>
    <cellStyle name="Commentaire 9" xfId="47778" hidden="1" xr:uid="{161C12D9-9708-47B6-81DA-DC3EDA9CD8A1}"/>
    <cellStyle name="Commentaire 9" xfId="47826" hidden="1" xr:uid="{ED68A2C5-15EC-44EF-B048-2CC72C6FD464}"/>
    <cellStyle name="Commentaire 9" xfId="47873" hidden="1" xr:uid="{A0E98503-3E94-4391-B400-3C209B52BC42}"/>
    <cellStyle name="Commentaire 9" xfId="48149" hidden="1" xr:uid="{FD0E538D-E79C-4150-BE6E-E42D0AFD5A6F}"/>
    <cellStyle name="Commentaire 9" xfId="48182" hidden="1" xr:uid="{83AEFC58-B36B-4548-AAE9-C03146B1DD3E}"/>
    <cellStyle name="Commentaire 9" xfId="48247" hidden="1" xr:uid="{1DEBD1AA-6D80-4838-9C9C-DFF9E4D23039}"/>
    <cellStyle name="Commentaire 9" xfId="48293" hidden="1" xr:uid="{14025E87-2C29-404C-9322-DC1677CD56ED}"/>
    <cellStyle name="Commentaire 9" xfId="48337" hidden="1" xr:uid="{8FB4D98F-60B7-4638-82C9-66DCA4576366}"/>
    <cellStyle name="Commentaire 9" xfId="48376" hidden="1" xr:uid="{C86E1B29-6305-4889-B342-034320A02062}"/>
    <cellStyle name="Commentaire 9" xfId="48412" hidden="1" xr:uid="{FFF6A3AC-B06B-4FAA-8E26-03C1377FBC8C}"/>
    <cellStyle name="Commentaire 9" xfId="48447" hidden="1" xr:uid="{BEEA0E9E-8CB3-403C-81A7-9377D4FC64C2}"/>
    <cellStyle name="Commentaire 9" xfId="48515" hidden="1" xr:uid="{0A0A8695-0D94-4C4B-834B-96C4210E2AC6}"/>
    <cellStyle name="Commentaire 9" xfId="48683" hidden="1" xr:uid="{46F39A83-EB59-4FF5-8E3F-2F31A298782A}"/>
    <cellStyle name="Commentaire 9" xfId="48776" hidden="1" xr:uid="{95A89EB5-43D0-417D-99E4-1157BD949A71}"/>
    <cellStyle name="Commentaire 9" xfId="48696" hidden="1" xr:uid="{8193BF4F-5F0B-47F1-B0A9-D4D2A0072556}"/>
    <cellStyle name="Commentaire 9" xfId="48790" hidden="1" xr:uid="{88860331-06AF-4319-99F0-EAE10FE0BA23}"/>
    <cellStyle name="Commentaire 9" xfId="48722" hidden="1" xr:uid="{C73F5EAD-F9DB-43A4-8FAC-4B950AF147B7}"/>
    <cellStyle name="Commentaire 9" xfId="48729" hidden="1" xr:uid="{0F90B0E4-CDC1-4CD5-A6C3-1193E7A4B486}"/>
    <cellStyle name="Commentaire 9" xfId="48809" hidden="1" xr:uid="{B8D56BA7-8AFF-4BBD-A47F-1E631E15237B}"/>
    <cellStyle name="Commentaire 9" xfId="48856" hidden="1" xr:uid="{CBF114C5-8E99-4896-99AE-AF80D9220E50}"/>
    <cellStyle name="Commentaire 9" xfId="48906" hidden="1" xr:uid="{0B0F02A0-D709-4E2D-A801-5D711195425D}"/>
    <cellStyle name="Commentaire 9" xfId="48956" hidden="1" xr:uid="{97D812AF-B41B-4D86-AC5F-B1D98E5A5E43}"/>
    <cellStyle name="Commentaire 9" xfId="49005" hidden="1" xr:uid="{7F9CB3A9-D5EF-4B92-8F09-90FF184E9906}"/>
    <cellStyle name="Commentaire 9" xfId="49054" hidden="1" xr:uid="{515FF7B3-8ED5-4D3B-A3A4-08290C1BE36D}"/>
    <cellStyle name="Commentaire 9" xfId="49102" hidden="1" xr:uid="{D5D9E4E1-158D-49D9-AE57-FAA771EAAF74}"/>
    <cellStyle name="Commentaire 9" xfId="49149" hidden="1" xr:uid="{280BB70E-0063-4B72-BE29-2C4CC676E045}"/>
    <cellStyle name="Commentaire 9" xfId="49423" hidden="1" xr:uid="{EC333960-FEB9-44FC-AC1C-0766424B45ED}"/>
    <cellStyle name="Commentaire 9" xfId="49454" hidden="1" xr:uid="{A3D83ED5-0765-4C11-A26D-22510A5CD7B4}"/>
    <cellStyle name="Commentaire 9" xfId="49517" hidden="1" xr:uid="{734FF04A-240F-4B13-A541-9D620CA80B03}"/>
    <cellStyle name="Commentaire 9" xfId="49563" hidden="1" xr:uid="{526204C0-4E69-4E85-8845-7EFC056CDA6F}"/>
    <cellStyle name="Commentaire 9" xfId="49607" hidden="1" xr:uid="{3379E7B0-0445-472C-A77B-6EA58CAF8657}"/>
    <cellStyle name="Commentaire 9" xfId="49646" hidden="1" xr:uid="{5507D21D-C855-4CE3-B57E-6B5E8440900C}"/>
    <cellStyle name="Commentaire 9" xfId="49682" hidden="1" xr:uid="{B3AEF074-A9BC-4D80-A598-17E0845D7CD7}"/>
    <cellStyle name="Commentaire 9" xfId="49717" hidden="1" xr:uid="{C864B5D4-D649-4F49-B283-187D4D309B0B}"/>
    <cellStyle name="Commentaire 9" xfId="49783" hidden="1" xr:uid="{C3B182B4-1F6A-45AE-8A7A-1E350A7A31EF}"/>
    <cellStyle name="Commentaire 9" xfId="48623" hidden="1" xr:uid="{F4B21E98-AA6D-4481-A1E4-53E019CBD7DC}"/>
    <cellStyle name="Commentaire 9" xfId="49830" hidden="1" xr:uid="{715BD896-4A76-478B-9185-B60DE9D7F38B}"/>
    <cellStyle name="Commentaire 9" xfId="47407" hidden="1" xr:uid="{0771C3B1-C123-42DC-B649-C6A124222262}"/>
    <cellStyle name="Commentaire 9" xfId="49844" hidden="1" xr:uid="{47B22653-53D6-40B7-A2F0-DF4EA4DD2478}"/>
    <cellStyle name="Commentaire 9" xfId="47296" hidden="1" xr:uid="{D88480E4-6B34-468B-9597-F719288F018A}"/>
    <cellStyle name="Commentaire 9" xfId="47333" hidden="1" xr:uid="{64F6C518-7AA2-4106-BED1-29D7EA203EC3}"/>
    <cellStyle name="Commentaire 9" xfId="49864" hidden="1" xr:uid="{57BCF102-A409-433D-AFBA-1F75973BCA8A}"/>
    <cellStyle name="Commentaire 9" xfId="49911" hidden="1" xr:uid="{80FDD0A7-4440-4E44-BAF6-1AC813320E85}"/>
    <cellStyle name="Commentaire 9" xfId="49961" hidden="1" xr:uid="{2390D995-B96A-4EFD-9C7B-E3DBFB23B0B6}"/>
    <cellStyle name="Commentaire 9" xfId="50011" hidden="1" xr:uid="{67B9D000-5F60-47DC-BC38-D96EEF3AA88A}"/>
    <cellStyle name="Commentaire 9" xfId="50060" hidden="1" xr:uid="{B94A8D9E-4329-4691-8AA2-5BC3DD7567E0}"/>
    <cellStyle name="Commentaire 9" xfId="50109" hidden="1" xr:uid="{4DBD6AF4-E592-456E-9D94-114335508A84}"/>
    <cellStyle name="Commentaire 9" xfId="50156" hidden="1" xr:uid="{5CBF7DA1-814E-43C4-A023-ECE639988BCF}"/>
    <cellStyle name="Commentaire 9" xfId="50203" hidden="1" xr:uid="{EB1AA25C-27A3-4378-BEB0-B73AFBB8ADB1}"/>
    <cellStyle name="Commentaire 9" xfId="50481" hidden="1" xr:uid="{0A9DDBF6-435B-4415-A23B-A3F711C3D425}"/>
    <cellStyle name="Commentaire 9" xfId="50514" hidden="1" xr:uid="{6F177431-66A1-4E24-B4B7-8D295582BEDC}"/>
    <cellStyle name="Commentaire 9" xfId="50579" hidden="1" xr:uid="{E690FAEC-CA94-4362-B7B5-16B3D0465634}"/>
    <cellStyle name="Commentaire 9" xfId="50625" hidden="1" xr:uid="{9E193AA9-3952-49D7-8B59-CA26D01D99FD}"/>
    <cellStyle name="Commentaire 9" xfId="50669" hidden="1" xr:uid="{3CB143F0-9560-4D21-B282-58332C62EF6A}"/>
    <cellStyle name="Commentaire 9" xfId="50708" hidden="1" xr:uid="{23E48679-B753-4975-9005-285B88877F78}"/>
    <cellStyle name="Commentaire 9" xfId="50744" hidden="1" xr:uid="{D0265401-104B-43C5-9690-99863C6CA795}"/>
    <cellStyle name="Commentaire 9" xfId="50779" hidden="1" xr:uid="{EE080FE9-A7E1-48C1-A23F-CC46D1301EA1}"/>
    <cellStyle name="Commentaire 9" xfId="50848" hidden="1" xr:uid="{E541DDAD-DCD5-4A86-AD16-85076E90EC4D}"/>
    <cellStyle name="Commentaire 9" xfId="51019" hidden="1" xr:uid="{23ED7CC1-FB69-4A78-A803-2907723C1CAC}"/>
    <cellStyle name="Commentaire 9" xfId="51112" hidden="1" xr:uid="{3B72FEFD-14E7-4E5E-921D-4B0FBF74B7B5}"/>
    <cellStyle name="Commentaire 9" xfId="51032" hidden="1" xr:uid="{3CDC3E25-0510-481A-B922-DDC3A429A955}"/>
    <cellStyle name="Commentaire 9" xfId="51126" hidden="1" xr:uid="{C625CA8F-0DEA-4DED-B4FC-2531398235D7}"/>
    <cellStyle name="Commentaire 9" xfId="51058" hidden="1" xr:uid="{9E568876-EDCE-49BD-9A1A-E2A9DCADBCE4}"/>
    <cellStyle name="Commentaire 9" xfId="51065" hidden="1" xr:uid="{05ECE708-7E63-403E-83AD-C33379D4FC41}"/>
    <cellStyle name="Commentaire 9" xfId="51145" hidden="1" xr:uid="{9A390AB8-1874-4969-9A66-3F06417F0D93}"/>
    <cellStyle name="Commentaire 9" xfId="51192" hidden="1" xr:uid="{E79BD32C-D0A7-4D1E-AE96-A5EBDA29CF59}"/>
    <cellStyle name="Commentaire 9" xfId="51242" hidden="1" xr:uid="{DFAADD7A-9CCE-4655-A49F-7504D7C85C3C}"/>
    <cellStyle name="Commentaire 9" xfId="51292" hidden="1" xr:uid="{613A79F0-F88B-4629-995C-54D8F5F0D2C2}"/>
    <cellStyle name="Commentaire 9" xfId="51341" hidden="1" xr:uid="{30B608CE-90FB-4306-B12D-3308E2A0C75C}"/>
    <cellStyle name="Commentaire 9" xfId="51390" hidden="1" xr:uid="{EDE95F8A-8939-4850-B432-D92418FF9545}"/>
    <cellStyle name="Commentaire 9" xfId="51438" hidden="1" xr:uid="{B314803A-F024-475F-9C64-FEE40805B77A}"/>
    <cellStyle name="Commentaire 9" xfId="51485" hidden="1" xr:uid="{2786C6CA-A7D2-45CE-A7E6-548A4E31A2D3}"/>
    <cellStyle name="Commentaire 9" xfId="51758" hidden="1" xr:uid="{650E97F6-1A29-4665-B5E2-61510866B8CA}"/>
    <cellStyle name="Commentaire 9" xfId="51789" hidden="1" xr:uid="{9ADA4549-A5E2-4AE7-8A6A-02EC6DC56D90}"/>
    <cellStyle name="Commentaire 9" xfId="51852" hidden="1" xr:uid="{CFCCA11C-989B-40F6-80CA-C74E1A810444}"/>
    <cellStyle name="Commentaire 9" xfId="51898" hidden="1" xr:uid="{47EE4101-1699-4051-8889-AEB9BE94DA0E}"/>
    <cellStyle name="Commentaire 9" xfId="51942" hidden="1" xr:uid="{C9A77DD3-0FBE-4F2E-8745-AD381B97627F}"/>
    <cellStyle name="Commentaire 9" xfId="51981" hidden="1" xr:uid="{FC9DB586-9C15-406A-A747-709DF9B4B0D1}"/>
    <cellStyle name="Commentaire 9" xfId="52017" hidden="1" xr:uid="{4FC3360A-688C-4BF6-B83E-27D9BA5FC146}"/>
    <cellStyle name="Commentaire 9" xfId="52052" hidden="1" xr:uid="{ED264222-8360-4EF4-8A45-529669541B70}"/>
    <cellStyle name="Commentaire 9" xfId="52118" hidden="1" xr:uid="{AF3A5013-6E0C-40C9-AF2E-7AA4F6985F51}"/>
    <cellStyle name="Commentaire 9" xfId="50959" hidden="1" xr:uid="{38F85EA3-52A2-4A7B-A7CE-701FD935C28D}"/>
    <cellStyle name="Commentaire 9" xfId="47272" hidden="1" xr:uid="{750AB359-03BD-4389-8012-144E0C0D6334}"/>
    <cellStyle name="Commentaire 9" xfId="47300" hidden="1" xr:uid="{1972A416-B29E-4DBD-957E-E9A6410EDEA9}"/>
    <cellStyle name="Commentaire 9" xfId="52174" hidden="1" xr:uid="{E096C8CE-93C7-45ED-A670-ABB001B21D0E}"/>
    <cellStyle name="Commentaire 9" xfId="48541" hidden="1" xr:uid="{19745B69-474B-4642-8B47-F47FAF70791F}"/>
    <cellStyle name="Commentaire 9" xfId="49815" hidden="1" xr:uid="{D17B5BB3-D67A-4351-B075-301510388F01}"/>
    <cellStyle name="Commentaire 9" xfId="52194" hidden="1" xr:uid="{ADD1E5CA-C83F-4AC1-85AB-BF8B63D74416}"/>
    <cellStyle name="Commentaire 9" xfId="52241" hidden="1" xr:uid="{B4654012-45DA-44EC-B1EB-2C4F8B3CEC47}"/>
    <cellStyle name="Commentaire 9" xfId="52291" hidden="1" xr:uid="{C388BDD0-964F-4FBC-90ED-28398E3EC1C3}"/>
    <cellStyle name="Commentaire 9" xfId="52341" hidden="1" xr:uid="{D65550F9-87C4-41B3-A433-87E6B921F9FE}"/>
    <cellStyle name="Commentaire 9" xfId="52390" hidden="1" xr:uid="{8FB2D7D2-EC1C-497E-BFB3-FF5FC941F6C9}"/>
    <cellStyle name="Commentaire 9" xfId="52439" hidden="1" xr:uid="{7CED282E-1FFD-4D8D-B2EB-29FF6A726474}"/>
    <cellStyle name="Commentaire 9" xfId="52487" hidden="1" xr:uid="{072EE5EC-6266-44D5-A0E5-0DE78FA33570}"/>
    <cellStyle name="Commentaire 9" xfId="52534" hidden="1" xr:uid="{9DB5B74A-B06C-4442-BB84-68F290546876}"/>
    <cellStyle name="Commentaire 9" xfId="52810" hidden="1" xr:uid="{9F8AFF3F-D3B1-4111-AA77-420A7828CA70}"/>
    <cellStyle name="Commentaire 9" xfId="52843" hidden="1" xr:uid="{E70F322B-FF0E-4965-96E2-2321208DDFF2}"/>
    <cellStyle name="Commentaire 9" xfId="52907" hidden="1" xr:uid="{DDE08F85-8EE7-41CD-81B2-FCB369858A99}"/>
    <cellStyle name="Commentaire 9" xfId="52953" hidden="1" xr:uid="{A29327E1-4F7A-484D-8DBC-4B13BEDCB8F1}"/>
    <cellStyle name="Commentaire 9" xfId="52997" hidden="1" xr:uid="{38FB136F-0C76-4380-8043-F1D92F8C7F6C}"/>
    <cellStyle name="Commentaire 9" xfId="53036" hidden="1" xr:uid="{B551FB28-0D97-4E5F-AFBB-83F69DCF7C3E}"/>
    <cellStyle name="Commentaire 9" xfId="53072" hidden="1" xr:uid="{F78BA101-9C31-498B-B982-23996D8D6B86}"/>
    <cellStyle name="Commentaire 9" xfId="53107" hidden="1" xr:uid="{7F608489-23BD-434C-840A-EC90C8C9C232}"/>
    <cellStyle name="Commentaire 9" xfId="53174" hidden="1" xr:uid="{B69616CE-2B4F-417C-9273-A753CC9F044E}"/>
    <cellStyle name="Commentaire 9" xfId="53340" hidden="1" xr:uid="{FAD9BA9B-145C-426F-ABB3-0D486F3F5742}"/>
    <cellStyle name="Commentaire 9" xfId="53433" hidden="1" xr:uid="{ED6889C2-EAC9-41C5-8C49-249B5F325B0B}"/>
    <cellStyle name="Commentaire 9" xfId="53353" hidden="1" xr:uid="{FDE5E635-FF79-4286-8C33-46BE588E961D}"/>
    <cellStyle name="Commentaire 9" xfId="53447" hidden="1" xr:uid="{66C5BB09-2A4F-4C5B-9D1E-B4136380E505}"/>
    <cellStyle name="Commentaire 9" xfId="53379" hidden="1" xr:uid="{4DBE8123-E78B-4D89-9356-83947264E854}"/>
    <cellStyle name="Commentaire 9" xfId="53386" hidden="1" xr:uid="{BE83ECC7-34E4-497C-BB9F-8595A9B09F8D}"/>
    <cellStyle name="Commentaire 9" xfId="53466" hidden="1" xr:uid="{2D06E265-9A43-414D-B9D9-9489784E7DDA}"/>
    <cellStyle name="Commentaire 9" xfId="53513" hidden="1" xr:uid="{8CE77491-0D5D-4655-8BD6-9194EB7FE346}"/>
    <cellStyle name="Commentaire 9" xfId="53563" hidden="1" xr:uid="{C37B643A-9999-4ACC-824B-C4B07DD8FFBE}"/>
    <cellStyle name="Commentaire 9" xfId="53613" hidden="1" xr:uid="{A3748C3F-1A63-49C9-B4E3-A8DF613DB77D}"/>
    <cellStyle name="Commentaire 9" xfId="53662" hidden="1" xr:uid="{DD2D0F0C-C503-4599-8505-606D9605B469}"/>
    <cellStyle name="Commentaire 9" xfId="53711" hidden="1" xr:uid="{3EC5CE91-B923-48ED-B7AA-ED7BE9ED6907}"/>
    <cellStyle name="Commentaire 9" xfId="53759" hidden="1" xr:uid="{463E86E1-989C-4D43-9046-611590D540CA}"/>
    <cellStyle name="Commentaire 9" xfId="53806" hidden="1" xr:uid="{C9900B5C-37D9-483E-A4D2-9AE0DCE3574D}"/>
    <cellStyle name="Commentaire 9" xfId="54080" hidden="1" xr:uid="{B42311A2-848A-4A1B-8127-A16FC6F57F50}"/>
    <cellStyle name="Commentaire 9" xfId="54111" hidden="1" xr:uid="{C90E796D-FCB9-4305-9129-E9F9BFE2077C}"/>
    <cellStyle name="Commentaire 9" xfId="54174" hidden="1" xr:uid="{9F6EEF82-7F41-4901-AA74-04477A08F46A}"/>
    <cellStyle name="Commentaire 9" xfId="54220" hidden="1" xr:uid="{1CE1BEE9-2702-4141-852D-C0844191059F}"/>
    <cellStyle name="Commentaire 9" xfId="54264" hidden="1" xr:uid="{7ECCE2F1-59D1-480F-8FC4-9994ED5DED99}"/>
    <cellStyle name="Commentaire 9" xfId="54303" hidden="1" xr:uid="{323000D8-1861-4BD9-A233-DD182CF9D98B}"/>
    <cellStyle name="Commentaire 9" xfId="54339" hidden="1" xr:uid="{07BD8234-E869-4279-8F57-8EB5E9FC4B5B}"/>
    <cellStyle name="Commentaire 9" xfId="54374" hidden="1" xr:uid="{7E6872C3-E3F6-4C19-89B0-36947EEFAB07}"/>
    <cellStyle name="Commentaire 9" xfId="54440" hidden="1" xr:uid="{43312255-D1BC-4122-BDF7-7B1A649661D3}"/>
    <cellStyle name="Commentaire 9" xfId="53280" hidden="1" xr:uid="{19F5E9F1-1EDF-4385-9539-38332EC735A5}"/>
    <cellStyle name="Commentaire 9" xfId="47462" hidden="1" xr:uid="{28DC816C-3FBF-4F2B-85FE-6CDD03D0CA6A}"/>
    <cellStyle name="Commentaire 9" xfId="52292" hidden="1" xr:uid="{3B453D5C-4E42-4CFF-99A6-C6B7A987F978}"/>
    <cellStyle name="Commentaire 9" xfId="54489" hidden="1" xr:uid="{BD7E8620-73AC-4DF9-BF76-55D116DEECC5}"/>
    <cellStyle name="Commentaire 9" xfId="53234" hidden="1" xr:uid="{5DD30BAC-B1E3-4F40-BD9A-8552C2453780}"/>
    <cellStyle name="Commentaire 9" xfId="47581" hidden="1" xr:uid="{10CB065E-A7DA-4F69-A04D-4BE1115B2DAF}"/>
    <cellStyle name="Commentaire 9" xfId="54509" hidden="1" xr:uid="{5F7A2828-5039-44DD-B5DE-38137C60BFB4}"/>
    <cellStyle name="Commentaire 9" xfId="54556" hidden="1" xr:uid="{CCC75E6B-03C4-4CAA-B667-B1718030A24D}"/>
    <cellStyle name="Commentaire 9" xfId="54606" hidden="1" xr:uid="{36F4BDF3-5837-409F-9ACB-DCFF5227112D}"/>
    <cellStyle name="Commentaire 9" xfId="54656" hidden="1" xr:uid="{EA586DDF-8095-40C2-B672-869C041ACEBA}"/>
    <cellStyle name="Commentaire 9" xfId="54705" hidden="1" xr:uid="{5FF5E525-0180-412E-BB0F-B3D05EDA74DF}"/>
    <cellStyle name="Commentaire 9" xfId="54753" hidden="1" xr:uid="{FF300AF3-5B68-49D6-9D08-FE8752B15841}"/>
    <cellStyle name="Commentaire 9" xfId="54801" hidden="1" xr:uid="{2D5B12AD-672C-4BD7-B800-B93CBEC4E0CA}"/>
    <cellStyle name="Commentaire 9" xfId="54847" hidden="1" xr:uid="{FFE56945-8FED-46C3-9F29-7B0157763786}"/>
    <cellStyle name="Commentaire 9" xfId="55122" hidden="1" xr:uid="{D9953666-F1D1-456D-AA16-8FC95E5FE9E4}"/>
    <cellStyle name="Commentaire 9" xfId="55155" hidden="1" xr:uid="{E214506E-EED8-4193-9345-47283397AA1D}"/>
    <cellStyle name="Commentaire 9" xfId="55218" hidden="1" xr:uid="{526F615F-42D6-405C-B2BC-A10909350B56}"/>
    <cellStyle name="Commentaire 9" xfId="55264" hidden="1" xr:uid="{208C4DB9-D3DB-4893-A94F-9919271B21D6}"/>
    <cellStyle name="Commentaire 9" xfId="55308" hidden="1" xr:uid="{9FFE9217-2276-4C09-A00D-6F1C827143A6}"/>
    <cellStyle name="Commentaire 9" xfId="55347" hidden="1" xr:uid="{7DE4C297-9806-49D7-8AD5-06B995C4948C}"/>
    <cellStyle name="Commentaire 9" xfId="55383" hidden="1" xr:uid="{0FA54AFF-D3F3-4BAC-801F-AFC0BA14020D}"/>
    <cellStyle name="Commentaire 9" xfId="55418" hidden="1" xr:uid="{D36755B8-BE9C-4D81-8D3A-5F15B41FCDF7}"/>
    <cellStyle name="Commentaire 9" xfId="55482" hidden="1" xr:uid="{DD49852B-6291-4349-B5A6-3A41E09BF316}"/>
    <cellStyle name="Commentaire 9" xfId="55641" hidden="1" xr:uid="{34023EC6-1AB7-4FF0-A9FE-1E77B1ADA09A}"/>
    <cellStyle name="Commentaire 9" xfId="55733" hidden="1" xr:uid="{DADBF66D-2277-4EF0-9805-0C390473A336}"/>
    <cellStyle name="Commentaire 9" xfId="55653" hidden="1" xr:uid="{E4F1C4AD-0B7E-4449-9905-C92CE44561FE}"/>
    <cellStyle name="Commentaire 9" xfId="55747" hidden="1" xr:uid="{6F2CE873-B4A1-48A8-BB3D-B6267C689442}"/>
    <cellStyle name="Commentaire 9" xfId="55679" hidden="1" xr:uid="{31D0DB6A-2870-4325-90D9-F9C15D68E541}"/>
    <cellStyle name="Commentaire 9" xfId="55686" hidden="1" xr:uid="{EAB219A3-ED8C-4095-86F9-DF1654240721}"/>
    <cellStyle name="Commentaire 9" xfId="55766" hidden="1" xr:uid="{8CE90D38-4C95-4F09-A601-A24C77D71AF7}"/>
    <cellStyle name="Commentaire 9" xfId="55813" hidden="1" xr:uid="{C286363B-F8D3-4092-A079-9CC66BC578FE}"/>
    <cellStyle name="Commentaire 9" xfId="55863" hidden="1" xr:uid="{8C6B5457-E817-46CB-AA2A-329AA64E505E}"/>
    <cellStyle name="Commentaire 9" xfId="55913" hidden="1" xr:uid="{D5A57803-1A9C-49EF-8E93-D59B9FE567D3}"/>
    <cellStyle name="Commentaire 9" xfId="55962" hidden="1" xr:uid="{BC7CA9A5-1C0C-4751-BCF4-828C5A58E75F}"/>
    <cellStyle name="Commentaire 9" xfId="56011" hidden="1" xr:uid="{EB72FBD1-300C-4B5D-AB95-4F2E47417EAE}"/>
    <cellStyle name="Commentaire 9" xfId="56059" hidden="1" xr:uid="{AAFA7802-8643-4A5A-A41B-CD2EEFFA61EB}"/>
    <cellStyle name="Commentaire 9" xfId="56106" hidden="1" xr:uid="{7EEE94FA-16B0-493F-99AE-7530E4E1325C}"/>
    <cellStyle name="Commentaire 9" xfId="56380" hidden="1" xr:uid="{4B801F48-F76B-4E3A-A196-7DFBA920CAEE}"/>
    <cellStyle name="Commentaire 9" xfId="56411" hidden="1" xr:uid="{767B0E1F-C1FE-4106-BFC9-9BE08F64E355}"/>
    <cellStyle name="Commentaire 9" xfId="56474" hidden="1" xr:uid="{565CBE49-BFE9-44EE-B902-0F7E0FAE1443}"/>
    <cellStyle name="Commentaire 9" xfId="56520" hidden="1" xr:uid="{4D3B1DA4-2164-4237-BEE8-63542532758A}"/>
    <cellStyle name="Commentaire 9" xfId="56564" hidden="1" xr:uid="{1FD37BA6-2AAD-4327-B820-7E3A33C332AB}"/>
    <cellStyle name="Commentaire 9" xfId="56603" hidden="1" xr:uid="{50E3D6E6-DFDD-4639-97D1-B6B13E2C0D89}"/>
    <cellStyle name="Commentaire 9" xfId="56639" hidden="1" xr:uid="{AD5B4A3D-DD37-4851-9B7C-4A1AEA361167}"/>
    <cellStyle name="Commentaire 9" xfId="56674" hidden="1" xr:uid="{1323E0E0-B3EA-42C8-909B-7E510952A5CB}"/>
    <cellStyle name="Commentaire 9" xfId="56738" hidden="1" xr:uid="{2971C2BB-BEF9-4DF2-AC84-13F38AC37B8E}"/>
    <cellStyle name="Commentaire 9" xfId="55581" hidden="1" xr:uid="{B17554A2-B5F8-4C5E-83D1-E2BBEDB77B71}"/>
    <cellStyle name="Commentaire 9" xfId="47350" hidden="1" xr:uid="{C93A4850-3CC3-470E-8478-590A7AD87BC0}"/>
    <cellStyle name="Commentaire 9" xfId="48477" hidden="1" xr:uid="{CC7AB6F3-9298-4F1A-AC66-6E2C19AF4674}"/>
    <cellStyle name="Commentaire 9" xfId="56788" hidden="1" xr:uid="{069E49C7-AE11-45D8-8462-25E1A8DBE835}"/>
    <cellStyle name="Commentaire 9" xfId="54483" hidden="1" xr:uid="{3FB13AF9-7AB4-4025-B4DE-32751C67838F}"/>
    <cellStyle name="Commentaire 9" xfId="53233" hidden="1" xr:uid="{CFC78405-2B03-49D9-B8A5-4DD3A7B825AF}"/>
    <cellStyle name="Commentaire 9" xfId="56808" hidden="1" xr:uid="{7A1E3DA9-C7D0-4C89-ADAD-2B92617F0EBF}"/>
    <cellStyle name="Commentaire 9" xfId="56855" hidden="1" xr:uid="{1ED76FF1-E2C9-4C19-81FB-C45E9FB66035}"/>
    <cellStyle name="Commentaire 9" xfId="56905" hidden="1" xr:uid="{3F6D8144-414B-4A97-81F7-711F7EC966A3}"/>
    <cellStyle name="Commentaire 9" xfId="56955" hidden="1" xr:uid="{DC26F439-8530-4E60-B31E-4750391D8D28}"/>
    <cellStyle name="Commentaire 9" xfId="57004" hidden="1" xr:uid="{0C2A47C9-D7FE-4770-8369-1C1993B153C3}"/>
    <cellStyle name="Commentaire 9" xfId="57053" hidden="1" xr:uid="{46BE4A35-8FCB-49B0-8E93-9EFD8A18D484}"/>
    <cellStyle name="Commentaire 9" xfId="57101" hidden="1" xr:uid="{75BDC84F-3476-479A-9CD5-7F71A2015029}"/>
    <cellStyle name="Commentaire 9" xfId="57148" hidden="1" xr:uid="{CEA14C68-3577-456D-B61C-216A18E3797C}"/>
    <cellStyle name="Commentaire 9" xfId="57418" hidden="1" xr:uid="{7D24D07D-4257-4492-A216-BC210ABDFF35}"/>
    <cellStyle name="Commentaire 9" xfId="57451" hidden="1" xr:uid="{C9B84D82-7C34-45B8-B2F3-D67D8F830E61}"/>
    <cellStyle name="Commentaire 9" xfId="57513" hidden="1" xr:uid="{F21FF6C3-9B69-4952-A80C-E625596BAB99}"/>
    <cellStyle name="Commentaire 9" xfId="57559" hidden="1" xr:uid="{EA42F664-1C67-4345-BFCB-1E4556009CB5}"/>
    <cellStyle name="Commentaire 9" xfId="57603" hidden="1" xr:uid="{B1744225-D14D-442E-B752-3E2F1798626C}"/>
    <cellStyle name="Commentaire 9" xfId="57642" hidden="1" xr:uid="{0DAFB1D1-31BE-4628-9814-1BBD0EA2369C}"/>
    <cellStyle name="Commentaire 9" xfId="57678" hidden="1" xr:uid="{E1F91AF8-96E5-4DDE-859C-8ED83AE09850}"/>
    <cellStyle name="Commentaire 9" xfId="57713" hidden="1" xr:uid="{51D98A71-05C2-41C2-92FF-AFF516A7DDA7}"/>
    <cellStyle name="Commentaire 9" xfId="57776" hidden="1" xr:uid="{8EE130AF-2DBA-42CE-B8F4-81ECDE59C3B6}"/>
    <cellStyle name="Commentaire 9" xfId="57906" hidden="1" xr:uid="{6762064F-4F55-411E-B386-B5139BC744F4}"/>
    <cellStyle name="Commentaire 9" xfId="57998" hidden="1" xr:uid="{8BECBA3D-C664-4016-A7BA-A6A04B7A9ED9}"/>
    <cellStyle name="Commentaire 9" xfId="57918" hidden="1" xr:uid="{20759314-E74F-4113-BE01-360520A624A9}"/>
    <cellStyle name="Commentaire 9" xfId="58012" hidden="1" xr:uid="{5C5076AE-A1C9-4647-9BEB-766E20567140}"/>
    <cellStyle name="Commentaire 9" xfId="57944" hidden="1" xr:uid="{3C9C5856-F758-4D07-95F8-DC94B4F9E5EC}"/>
    <cellStyle name="Commentaire 9" xfId="57951" hidden="1" xr:uid="{BEBA3A4C-CAA7-4A04-9D32-6E109E2906D3}"/>
    <cellStyle name="Commentaire 9" xfId="58031" hidden="1" xr:uid="{27D0600A-22CA-49BA-B77B-E250C5E297D1}"/>
    <cellStyle name="Commentaire 9" xfId="58078" hidden="1" xr:uid="{AFF5634D-5277-427D-A12C-E6DB3DBD282F}"/>
    <cellStyle name="Commentaire 9" xfId="58128" hidden="1" xr:uid="{1C4EE331-6CA1-4AB6-9307-1D8B5AC0AADE}"/>
    <cellStyle name="Commentaire 9" xfId="58178" hidden="1" xr:uid="{9FBFA6C8-9AD5-40C0-9202-38FF446A9AD6}"/>
    <cellStyle name="Commentaire 9" xfId="58227" hidden="1" xr:uid="{A79FD69E-94E1-4D00-A944-7D48EBEAC5D1}"/>
    <cellStyle name="Commentaire 9" xfId="58276" hidden="1" xr:uid="{B029B744-C6FC-404E-8686-1888E5F751FC}"/>
    <cellStyle name="Commentaire 9" xfId="58324" hidden="1" xr:uid="{8442358C-AA83-4E92-AD63-C24787060366}"/>
    <cellStyle name="Commentaire 9" xfId="58371" hidden="1" xr:uid="{DFA7DE3A-0E34-45F8-A315-B8078DA5FB61}"/>
    <cellStyle name="Commentaire 9" xfId="58644" hidden="1" xr:uid="{1F8F7B62-4C8C-4302-A3FB-639D20399456}"/>
    <cellStyle name="Commentaire 9" xfId="58675" hidden="1" xr:uid="{E4F36089-135E-4155-A030-6777C33FFD3A}"/>
    <cellStyle name="Commentaire 9" xfId="58737" hidden="1" xr:uid="{3C3AAFE4-F3C9-4819-89FC-98B62CDD398D}"/>
    <cellStyle name="Commentaire 9" xfId="58783" hidden="1" xr:uid="{08141062-058D-4F95-B8D3-B614A4D1E7BB}"/>
    <cellStyle name="Commentaire 9" xfId="58827" hidden="1" xr:uid="{0C8ED6EA-7C04-4FB3-9F92-7EA7C6F2B18E}"/>
    <cellStyle name="Commentaire 9" xfId="58866" hidden="1" xr:uid="{765507F2-3BB3-4A3E-BC23-C1CC1D4486FD}"/>
    <cellStyle name="Commentaire 9" xfId="58902" hidden="1" xr:uid="{3A7BE0A8-B6BC-4399-A381-CF5C6F9A9E9D}"/>
    <cellStyle name="Commentaire 9" xfId="58937" hidden="1" xr:uid="{DE0CADB9-FA34-4C5D-90F3-090850863CBE}"/>
    <cellStyle name="Commentaire 9" xfId="59000" hidden="1" xr:uid="{465C4FB7-ECF4-4B8C-9A96-2FED73354F07}"/>
    <cellStyle name="Commentaire 9" xfId="57847" hidden="1" xr:uid="{9EE6F145-871E-459C-A3D8-0D19FCABABA8}"/>
    <cellStyle name="Commentaire 9" xfId="49807" hidden="1" xr:uid="{F9433E56-7B51-4172-809C-074FAF59CD7D}"/>
    <cellStyle name="Commentaire 9" xfId="56906" hidden="1" xr:uid="{91E2E0C7-3AC8-48AE-8D4A-9F549D0D6DE8}"/>
    <cellStyle name="Commentaire 9" xfId="59024" hidden="1" xr:uid="{061EB613-5A32-4666-BFB6-60DDD728F6CD}"/>
    <cellStyle name="Commentaire 9" xfId="57807" hidden="1" xr:uid="{4248D7CD-F0E5-4CE6-A8A5-1796A5A307EB}"/>
    <cellStyle name="Commentaire 9" xfId="55526" hidden="1" xr:uid="{2BB0E674-FD9A-4B63-93A4-751002E24E74}"/>
    <cellStyle name="Commentaire 9" xfId="59043" hidden="1" xr:uid="{48C0A88F-8A17-4AC6-A990-C5F979CF6969}"/>
    <cellStyle name="Commentaire 9" xfId="59090" hidden="1" xr:uid="{40A498C3-9AC1-469C-B212-FBD73186DBDC}"/>
    <cellStyle name="Commentaire 9" xfId="59139" hidden="1" xr:uid="{E35C16CC-67B4-4A0E-B26E-EB10162AF35C}"/>
    <cellStyle name="Commentaire 9" xfId="59188" hidden="1" xr:uid="{D0EEAC1B-1351-4319-B055-6338B0FF5EF4}"/>
    <cellStyle name="Commentaire 9" xfId="59236" hidden="1" xr:uid="{4E3F8055-E444-4133-9653-BD1979106F20}"/>
    <cellStyle name="Commentaire 9" xfId="59284" hidden="1" xr:uid="{EDB49873-5598-4784-B5C7-6B3094F5F1F9}"/>
    <cellStyle name="Commentaire 9" xfId="59331" hidden="1" xr:uid="{D9595FDA-F665-4E6A-A5DF-11C43829C9F3}"/>
    <cellStyle name="Commentaire 9" xfId="59377" hidden="1" xr:uid="{8B9E154B-AC32-478C-943E-7A447C9C0F26}"/>
    <cellStyle name="Commentaire 9" xfId="59649" hidden="1" xr:uid="{9D0F975C-5D54-4521-9114-EB28FE4AE6C4}"/>
    <cellStyle name="Commentaire 9" xfId="59680" hidden="1" xr:uid="{EC96C08F-4D7B-4758-8C46-F63B5DDF6E7E}"/>
    <cellStyle name="Commentaire 9" xfId="59742" hidden="1" xr:uid="{765EEF87-57AB-4F4A-B29F-B32555DED01B}"/>
    <cellStyle name="Commentaire 9" xfId="59788" hidden="1" xr:uid="{C967CC08-5EDF-4E01-B667-F6DB9410D795}"/>
    <cellStyle name="Commentaire 9" xfId="59832" hidden="1" xr:uid="{77BEE7EF-4845-4883-840B-9925D3A05A06}"/>
    <cellStyle name="Commentaire 9" xfId="59871" hidden="1" xr:uid="{77B39D93-134F-40DB-9114-D4634F1552FA}"/>
    <cellStyle name="Commentaire 9" xfId="59907" hidden="1" xr:uid="{A65A59B7-ACBE-4A2F-A8BE-594DA89FD859}"/>
    <cellStyle name="Commentaire 9" xfId="59942" hidden="1" xr:uid="{E5DF041B-7283-447B-96B6-FC11FC30FF56}"/>
    <cellStyle name="Commentaire 9" xfId="60005" hidden="1" xr:uid="{292BA81D-505B-455B-AE23-4C64C1A620E7}"/>
    <cellStyle name="Commentaire 9" xfId="60113" hidden="1" xr:uid="{45D56D77-1ADF-40B3-8B9C-84CEEAF84370}"/>
    <cellStyle name="Commentaire 9" xfId="60204" hidden="1" xr:uid="{68091809-406E-4B15-A170-5B5E447DF84D}"/>
    <cellStyle name="Commentaire 9" xfId="60125" hidden="1" xr:uid="{9AC4AFC9-E5BF-429D-AED3-D0077227F4B2}"/>
    <cellStyle name="Commentaire 9" xfId="60218" hidden="1" xr:uid="{1DF4ADE5-25D6-4C3F-AF37-7858B07B74C2}"/>
    <cellStyle name="Commentaire 9" xfId="60151" hidden="1" xr:uid="{F79EEDA3-2E9A-48B5-A73A-8BFB8D407634}"/>
    <cellStyle name="Commentaire 9" xfId="60158" hidden="1" xr:uid="{AD0D7BB9-FA32-46A3-A9B8-83E7565DEFFE}"/>
    <cellStyle name="Commentaire 9" xfId="60237" hidden="1" xr:uid="{070A1EBF-0853-4DCB-8A72-9322665310A7}"/>
    <cellStyle name="Commentaire 9" xfId="60284" hidden="1" xr:uid="{90006432-AE10-467A-950F-AD585F8AC57E}"/>
    <cellStyle name="Commentaire 9" xfId="60334" hidden="1" xr:uid="{24032B68-83C1-440C-8F29-A59311BB2E0C}"/>
    <cellStyle name="Commentaire 9" xfId="60384" hidden="1" xr:uid="{6F8DF24A-8C7B-49B7-ADE1-3DB1260F425B}"/>
    <cellStyle name="Commentaire 9" xfId="60433" hidden="1" xr:uid="{DE8FB3C6-1281-40B9-BE4B-F0750C368DF3}"/>
    <cellStyle name="Commentaire 9" xfId="60482" hidden="1" xr:uid="{44948E38-D984-442F-B309-5924F4F1B0E3}"/>
    <cellStyle name="Commentaire 9" xfId="60530" hidden="1" xr:uid="{B654F0AE-6EE7-4979-BE6C-F55CB512116F}"/>
    <cellStyle name="Commentaire 9" xfId="60577" hidden="1" xr:uid="{49786DEB-CEE7-49A5-8E3E-45E74BEB6F00}"/>
    <cellStyle name="Commentaire 9" xfId="60849" hidden="1" xr:uid="{FE4BEEE2-3351-4665-9E9D-A5D4D2526CF7}"/>
    <cellStyle name="Commentaire 9" xfId="60880" hidden="1" xr:uid="{167A27CA-605F-4965-988F-3A98528A2D24}"/>
    <cellStyle name="Commentaire 9" xfId="60942" hidden="1" xr:uid="{740B5A46-3625-4BDD-8905-D2B8C62F4275}"/>
    <cellStyle name="Commentaire 9" xfId="60988" hidden="1" xr:uid="{BCFDB0DB-3ABD-4B90-96FD-C735AA08A686}"/>
    <cellStyle name="Commentaire 9" xfId="61032" hidden="1" xr:uid="{755F109A-C044-439F-906E-13788783CA1B}"/>
    <cellStyle name="Commentaire 9" xfId="61071" hidden="1" xr:uid="{310FC693-9A94-43EC-B1AD-469B4BD8AB73}"/>
    <cellStyle name="Commentaire 9" xfId="61107" hidden="1" xr:uid="{E8196C2E-A2BC-4845-840D-7A7CDADF375A}"/>
    <cellStyle name="Commentaire 9" xfId="61142" hidden="1" xr:uid="{6FF263E6-56AB-4535-BBC4-D50184CF21C0}"/>
    <cellStyle name="Commentaire 9" xfId="61205" hidden="1" xr:uid="{07A68609-44C6-4951-8B4E-8A73625F344F}"/>
    <cellStyle name="Commentaire 9" xfId="60055" hidden="1" xr:uid="{38C4D37F-4EC2-4A3D-90EC-A098DD7B265D}"/>
    <cellStyle name="Commentaire 9" xfId="61343" hidden="1" xr:uid="{323CFC76-E499-4820-95B6-D8FCD15F3457}"/>
    <cellStyle name="Commentaire 9" xfId="61267" hidden="1" xr:uid="{13E3BDB4-B345-4794-9D68-A27F480BAB99}"/>
    <cellStyle name="Commentaire 9" xfId="61357" hidden="1" xr:uid="{18B8248B-9B73-473E-9B5D-5FF0B797219B}"/>
    <cellStyle name="Commentaire 9" xfId="61291" hidden="1" xr:uid="{0E3485A3-B8B0-40B1-8B2B-EF8FFF35ED5E}"/>
    <cellStyle name="Commentaire 9" xfId="61298" hidden="1" xr:uid="{4DEAA0FA-C064-4236-B8F5-B3517A78F63B}"/>
    <cellStyle name="Commentaire 9" xfId="61376" hidden="1" xr:uid="{68C1FD5C-9803-4EBC-9BC7-289C44CDB03E}"/>
    <cellStyle name="Commentaire 9" xfId="61423" hidden="1" xr:uid="{3CBA7D98-520F-4419-944B-89494DCED5AD}"/>
    <cellStyle name="Commentaire 9" xfId="61472" hidden="1" xr:uid="{786413D7-C3E4-4D4C-B3E5-5E58267FF76A}"/>
    <cellStyle name="Commentaire 9" xfId="61521" hidden="1" xr:uid="{E2E096F2-9421-45BD-BA24-016C7101B2EA}"/>
    <cellStyle name="Commentaire 9" xfId="61569" hidden="1" xr:uid="{85394807-F989-41B0-9BAD-1D8BBD6C8F9B}"/>
    <cellStyle name="Commentaire 9" xfId="61617" hidden="1" xr:uid="{6A36ED77-2013-47CC-8038-1A1487943B27}"/>
    <cellStyle name="Commentaire 9" xfId="61664" hidden="1" xr:uid="{2CAE0A4E-F0E3-4073-8DC9-44BA2BCFADBA}"/>
    <cellStyle name="Commentaire 9" xfId="61710" hidden="1" xr:uid="{D05E43D8-A14D-4E1B-B17D-BDA9FE1BB6C4}"/>
    <cellStyle name="Commentaire 9" xfId="61978" hidden="1" xr:uid="{0A2CCB9B-FE94-4C4C-B304-7C5B8B4B526A}"/>
    <cellStyle name="Commentaire 9" xfId="62009" hidden="1" xr:uid="{C9DCAABE-4770-45F2-822F-EDE3BDF67F76}"/>
    <cellStyle name="Commentaire 9" xfId="62071" hidden="1" xr:uid="{E4F89403-4DB3-4536-A9A6-E630CCCF491D}"/>
    <cellStyle name="Commentaire 9" xfId="62117" hidden="1" xr:uid="{DBEDAA7E-4724-418E-87FE-627B7E94698E}"/>
    <cellStyle name="Commentaire 9" xfId="62161" hidden="1" xr:uid="{FC2D4EE4-E2D5-42AE-917B-AD2BECF56814}"/>
    <cellStyle name="Commentaire 9" xfId="62200" hidden="1" xr:uid="{E95A39ED-75CA-4FBA-A42E-ACAE1FDFE9CD}"/>
    <cellStyle name="Commentaire 9" xfId="62236" hidden="1" xr:uid="{38048BDF-66D6-4A6C-A246-0F7DBC11E5BE}"/>
    <cellStyle name="Commentaire 9" xfId="62271" hidden="1" xr:uid="{C15C1342-EAB3-4300-9926-9FF47D3EABF0}"/>
    <cellStyle name="Commentaire 9" xfId="62334" hidden="1" xr:uid="{155FCF9A-3BCE-4132-8305-097F29152BC5}"/>
    <cellStyle name="Commentaire 9" xfId="62442" hidden="1" xr:uid="{D1A1C8C0-CAF4-4172-82C9-9025B1E663AB}"/>
    <cellStyle name="Commentaire 9" xfId="62533" hidden="1" xr:uid="{D1096D12-08C8-423A-B177-D36B4CB58820}"/>
    <cellStyle name="Commentaire 9" xfId="62454" hidden="1" xr:uid="{9FAD920D-9C7A-41FF-BD27-A423263B9282}"/>
    <cellStyle name="Commentaire 9" xfId="62547" hidden="1" xr:uid="{E0383EC8-AEBA-41A6-A0BF-4ADAAF8DF1D2}"/>
    <cellStyle name="Commentaire 9" xfId="62480" hidden="1" xr:uid="{04F8229C-41B3-44FD-B79D-F1D6478B5E73}"/>
    <cellStyle name="Commentaire 9" xfId="62487" hidden="1" xr:uid="{DD63D91A-A46B-4DB3-9A77-01810549B600}"/>
    <cellStyle name="Commentaire 9" xfId="62566" hidden="1" xr:uid="{812BA077-7D9D-4DEC-9800-C530364996AE}"/>
    <cellStyle name="Commentaire 9" xfId="62613" hidden="1" xr:uid="{47468FA4-880E-40A1-955E-08F1B8CDE106}"/>
    <cellStyle name="Commentaire 9" xfId="62663" hidden="1" xr:uid="{433AA9C1-7669-4C9F-881E-AC6955692512}"/>
    <cellStyle name="Commentaire 9" xfId="62713" hidden="1" xr:uid="{6AB9E655-7660-433C-B515-ED47BD2E1214}"/>
    <cellStyle name="Commentaire 9" xfId="62762" hidden="1" xr:uid="{03D728A8-3229-434A-BE12-46596DBE9606}"/>
    <cellStyle name="Commentaire 9" xfId="62811" hidden="1" xr:uid="{7732BF21-132E-428F-85CF-9F4925113CD7}"/>
    <cellStyle name="Commentaire 9" xfId="62859" hidden="1" xr:uid="{8365257E-32EE-460B-BC27-DB450886B7D6}"/>
    <cellStyle name="Commentaire 9" xfId="62906" hidden="1" xr:uid="{0CCE4ACB-BE5D-4AF1-8DB4-B45CE853CE09}"/>
    <cellStyle name="Commentaire 9" xfId="63178" hidden="1" xr:uid="{7B17862B-0087-4842-BB42-51552B6C4DD7}"/>
    <cellStyle name="Commentaire 9" xfId="63209" hidden="1" xr:uid="{5BFC0F67-E9BD-4799-9BA3-957D7E7BEA9E}"/>
    <cellStyle name="Commentaire 9" xfId="63271" hidden="1" xr:uid="{1EEBCBAD-2810-496A-B3FC-3EA0A850E5A1}"/>
    <cellStyle name="Commentaire 9" xfId="63317" hidden="1" xr:uid="{2CD95AFF-D8BA-4D59-8BAA-04D1C55528C5}"/>
    <cellStyle name="Commentaire 9" xfId="63361" hidden="1" xr:uid="{481F1052-019A-4CB5-A77F-78E823B0F2F4}"/>
    <cellStyle name="Commentaire 9" xfId="63400" hidden="1" xr:uid="{6D8728FD-C3B9-4F31-89CB-2FDC2ECF1AEE}"/>
    <cellStyle name="Commentaire 9" xfId="63436" hidden="1" xr:uid="{43AD7CA2-AB5C-4423-B940-AC982E05F2FB}"/>
    <cellStyle name="Commentaire 9" xfId="63471" hidden="1" xr:uid="{6F416D27-4CE5-4135-BAF9-6E5D608398DC}"/>
    <cellStyle name="Commentaire 9" xfId="63534" hidden="1" xr:uid="{363474A6-950E-431D-91D2-1D7515C04EF4}"/>
    <cellStyle name="Commentaire 9" xfId="62384" xr:uid="{B4E22EF9-7583-4738-A7DE-0804EA81C60E}"/>
    <cellStyle name="Controlecel" xfId="93" xr:uid="{00000000-0005-0000-0000-000026630000}"/>
    <cellStyle name="Entrée" xfId="35" hidden="1" xr:uid="{00000000-0005-0000-0000-000027630000}"/>
    <cellStyle name="Entrée" xfId="51" hidden="1" xr:uid="{00000000-0005-0000-0000-000028630000}"/>
    <cellStyle name="Entrée" xfId="42" hidden="1" xr:uid="{00000000-0005-0000-0000-000029630000}"/>
    <cellStyle name="Entrée" xfId="50" hidden="1" xr:uid="{00000000-0005-0000-0000-00002A630000}"/>
    <cellStyle name="Entrée" xfId="43" hidden="1" xr:uid="{00000000-0005-0000-0000-00002B630000}"/>
    <cellStyle name="Entrée" xfId="49" hidden="1" xr:uid="{00000000-0005-0000-0000-00002C630000}"/>
    <cellStyle name="Entrée" xfId="44" hidden="1" xr:uid="{00000000-0005-0000-0000-00002D630000}"/>
    <cellStyle name="Entrée" xfId="48" hidden="1" xr:uid="{00000000-0005-0000-0000-00002E630000}"/>
    <cellStyle name="Entrée" xfId="45" hidden="1" xr:uid="{00000000-0005-0000-0000-00002F630000}"/>
    <cellStyle name="Entrée" xfId="47" hidden="1" xr:uid="{00000000-0005-0000-0000-000030630000}"/>
    <cellStyle name="Entrée" xfId="94" xr:uid="{00000000-0005-0000-0000-000031630000}"/>
    <cellStyle name="Entrée 10" xfId="121" hidden="1" xr:uid="{00000000-0005-0000-0000-000032630000}"/>
    <cellStyle name="Entrée 10" xfId="226" hidden="1" xr:uid="{00000000-0005-0000-0000-000033630000}"/>
    <cellStyle name="Entrée 10" xfId="276" hidden="1" xr:uid="{00000000-0005-0000-0000-000034630000}"/>
    <cellStyle name="Entrée 10" xfId="194" hidden="1" xr:uid="{00000000-0005-0000-0000-000035630000}"/>
    <cellStyle name="Entrée 10" xfId="195" hidden="1" xr:uid="{00000000-0005-0000-0000-000036630000}"/>
    <cellStyle name="Entrée 10" xfId="196" hidden="1" xr:uid="{00000000-0005-0000-0000-000037630000}"/>
    <cellStyle name="Entrée 10" xfId="337" hidden="1" xr:uid="{00000000-0005-0000-0000-000038630000}"/>
    <cellStyle name="Entrée 10" xfId="387" hidden="1" xr:uid="{00000000-0005-0000-0000-000039630000}"/>
    <cellStyle name="Entrée 10" xfId="437" hidden="1" xr:uid="{00000000-0005-0000-0000-00003A630000}"/>
    <cellStyle name="Entrée 10" xfId="487" hidden="1" xr:uid="{00000000-0005-0000-0000-00003B630000}"/>
    <cellStyle name="Entrée 10" xfId="536" hidden="1" xr:uid="{00000000-0005-0000-0000-00003C630000}"/>
    <cellStyle name="Entrée 10" xfId="584" hidden="1" xr:uid="{00000000-0005-0000-0000-00003D630000}"/>
    <cellStyle name="Entrée 10" xfId="631" hidden="1" xr:uid="{00000000-0005-0000-0000-00003E630000}"/>
    <cellStyle name="Entrée 10" xfId="677" hidden="1" xr:uid="{00000000-0005-0000-0000-00003F630000}"/>
    <cellStyle name="Entrée 10" xfId="878" hidden="1" xr:uid="{00000000-0005-0000-0000-000040630000}"/>
    <cellStyle name="Entrée 10" xfId="976" hidden="1" xr:uid="{00000000-0005-0000-0000-000041630000}"/>
    <cellStyle name="Entrée 10" xfId="939" hidden="1" xr:uid="{00000000-0005-0000-0000-000042630000}"/>
    <cellStyle name="Entrée 10" xfId="841" hidden="1" xr:uid="{00000000-0005-0000-0000-000043630000}"/>
    <cellStyle name="Entrée 10" xfId="862" hidden="1" xr:uid="{00000000-0005-0000-0000-000044630000}"/>
    <cellStyle name="Entrée 10" xfId="863" hidden="1" xr:uid="{00000000-0005-0000-0000-000045630000}"/>
    <cellStyle name="Entrée 10" xfId="1045" hidden="1" xr:uid="{00000000-0005-0000-0000-000046630000}"/>
    <cellStyle name="Entrée 10" xfId="1090" hidden="1" xr:uid="{00000000-0005-0000-0000-000047630000}"/>
    <cellStyle name="Entrée 10" xfId="1250" hidden="1" xr:uid="{00000000-0005-0000-0000-000048630000}"/>
    <cellStyle name="Entrée 10" xfId="1497" hidden="1" xr:uid="{00000000-0005-0000-0000-000049630000}"/>
    <cellStyle name="Entrée 10" xfId="1602" hidden="1" xr:uid="{00000000-0005-0000-0000-00004A630000}"/>
    <cellStyle name="Entrée 10" xfId="1652" hidden="1" xr:uid="{00000000-0005-0000-0000-00004B630000}"/>
    <cellStyle name="Entrée 10" xfId="1570" hidden="1" xr:uid="{00000000-0005-0000-0000-00004C630000}"/>
    <cellStyle name="Entrée 10" xfId="1571" hidden="1" xr:uid="{00000000-0005-0000-0000-00004D630000}"/>
    <cellStyle name="Entrée 10" xfId="1572" hidden="1" xr:uid="{00000000-0005-0000-0000-00004E630000}"/>
    <cellStyle name="Entrée 10" xfId="1713" hidden="1" xr:uid="{00000000-0005-0000-0000-00004F630000}"/>
    <cellStyle name="Entrée 10" xfId="1763" hidden="1" xr:uid="{00000000-0005-0000-0000-000050630000}"/>
    <cellStyle name="Entrée 10" xfId="1813" hidden="1" xr:uid="{00000000-0005-0000-0000-000051630000}"/>
    <cellStyle name="Entrée 10" xfId="1863" hidden="1" xr:uid="{00000000-0005-0000-0000-000052630000}"/>
    <cellStyle name="Entrée 10" xfId="1912" hidden="1" xr:uid="{00000000-0005-0000-0000-000053630000}"/>
    <cellStyle name="Entrée 10" xfId="1960" hidden="1" xr:uid="{00000000-0005-0000-0000-000054630000}"/>
    <cellStyle name="Entrée 10" xfId="2007" hidden="1" xr:uid="{00000000-0005-0000-0000-000055630000}"/>
    <cellStyle name="Entrée 10" xfId="2053" hidden="1" xr:uid="{00000000-0005-0000-0000-000056630000}"/>
    <cellStyle name="Entrée 10" xfId="2254" hidden="1" xr:uid="{00000000-0005-0000-0000-000057630000}"/>
    <cellStyle name="Entrée 10" xfId="2352" hidden="1" xr:uid="{00000000-0005-0000-0000-000058630000}"/>
    <cellStyle name="Entrée 10" xfId="2315" hidden="1" xr:uid="{00000000-0005-0000-0000-000059630000}"/>
    <cellStyle name="Entrée 10" xfId="2217" hidden="1" xr:uid="{00000000-0005-0000-0000-00005A630000}"/>
    <cellStyle name="Entrée 10" xfId="2238" hidden="1" xr:uid="{00000000-0005-0000-0000-00005B630000}"/>
    <cellStyle name="Entrée 10" xfId="2239" hidden="1" xr:uid="{00000000-0005-0000-0000-00005C630000}"/>
    <cellStyle name="Entrée 10" xfId="2421" hidden="1" xr:uid="{00000000-0005-0000-0000-00005D630000}"/>
    <cellStyle name="Entrée 10" xfId="2466" hidden="1" xr:uid="{00000000-0005-0000-0000-00005E630000}"/>
    <cellStyle name="Entrée 10" xfId="2625" hidden="1" xr:uid="{00000000-0005-0000-0000-00005F630000}"/>
    <cellStyle name="Entrée 10" xfId="1423" hidden="1" xr:uid="{00000000-0005-0000-0000-000060630000}"/>
    <cellStyle name="Entrée 10" xfId="1477" hidden="1" xr:uid="{00000000-0005-0000-0000-000061630000}"/>
    <cellStyle name="Entrée 10" xfId="2797" hidden="1" xr:uid="{00000000-0005-0000-0000-000062630000}"/>
    <cellStyle name="Entrée 10" xfId="2847" hidden="1" xr:uid="{00000000-0005-0000-0000-000063630000}"/>
    <cellStyle name="Entrée 10" xfId="2766" hidden="1" xr:uid="{00000000-0005-0000-0000-000064630000}"/>
    <cellStyle name="Entrée 10" xfId="2767" hidden="1" xr:uid="{00000000-0005-0000-0000-000065630000}"/>
    <cellStyle name="Entrée 10" xfId="2768" hidden="1" xr:uid="{00000000-0005-0000-0000-000066630000}"/>
    <cellStyle name="Entrée 10" xfId="2908" hidden="1" xr:uid="{00000000-0005-0000-0000-000067630000}"/>
    <cellStyle name="Entrée 10" xfId="2957" hidden="1" xr:uid="{00000000-0005-0000-0000-000068630000}"/>
    <cellStyle name="Entrée 10" xfId="3007" hidden="1" xr:uid="{00000000-0005-0000-0000-000069630000}"/>
    <cellStyle name="Entrée 10" xfId="3057" hidden="1" xr:uid="{00000000-0005-0000-0000-00006A630000}"/>
    <cellStyle name="Entrée 10" xfId="3106" hidden="1" xr:uid="{00000000-0005-0000-0000-00006B630000}"/>
    <cellStyle name="Entrée 10" xfId="3154" hidden="1" xr:uid="{00000000-0005-0000-0000-00006C630000}"/>
    <cellStyle name="Entrée 10" xfId="3201" hidden="1" xr:uid="{00000000-0005-0000-0000-00006D630000}"/>
    <cellStyle name="Entrée 10" xfId="3247" hidden="1" xr:uid="{00000000-0005-0000-0000-00006E630000}"/>
    <cellStyle name="Entrée 10" xfId="3447" hidden="1" xr:uid="{00000000-0005-0000-0000-00006F630000}"/>
    <cellStyle name="Entrée 10" xfId="3545" hidden="1" xr:uid="{00000000-0005-0000-0000-000070630000}"/>
    <cellStyle name="Entrée 10" xfId="3508" hidden="1" xr:uid="{00000000-0005-0000-0000-000071630000}"/>
    <cellStyle name="Entrée 10" xfId="3411" hidden="1" xr:uid="{00000000-0005-0000-0000-000072630000}"/>
    <cellStyle name="Entrée 10" xfId="3432" hidden="1" xr:uid="{00000000-0005-0000-0000-000073630000}"/>
    <cellStyle name="Entrée 10" xfId="3433" hidden="1" xr:uid="{00000000-0005-0000-0000-000074630000}"/>
    <cellStyle name="Entrée 10" xfId="3613" hidden="1" xr:uid="{00000000-0005-0000-0000-000075630000}"/>
    <cellStyle name="Entrée 10" xfId="3658" hidden="1" xr:uid="{00000000-0005-0000-0000-000076630000}"/>
    <cellStyle name="Entrée 10" xfId="3816" hidden="1" xr:uid="{00000000-0005-0000-0000-000077630000}"/>
    <cellStyle name="Entrée 10" xfId="2732" hidden="1" xr:uid="{00000000-0005-0000-0000-000078630000}"/>
    <cellStyle name="Entrée 10" xfId="2701" hidden="1" xr:uid="{00000000-0005-0000-0000-000079630000}"/>
    <cellStyle name="Entrée 10" xfId="3957" hidden="1" xr:uid="{00000000-0005-0000-0000-00007A630000}"/>
    <cellStyle name="Entrée 10" xfId="2718" hidden="1" xr:uid="{00000000-0005-0000-0000-00007B630000}"/>
    <cellStyle name="Entrée 10" xfId="2744" hidden="1" xr:uid="{00000000-0005-0000-0000-00007C630000}"/>
    <cellStyle name="Entrée 10" xfId="2723" hidden="1" xr:uid="{00000000-0005-0000-0000-00007D630000}"/>
    <cellStyle name="Entrée 10" xfId="4018" hidden="1" xr:uid="{00000000-0005-0000-0000-00007E630000}"/>
    <cellStyle name="Entrée 10" xfId="4068" hidden="1" xr:uid="{00000000-0005-0000-0000-00007F630000}"/>
    <cellStyle name="Entrée 10" xfId="4118" hidden="1" xr:uid="{00000000-0005-0000-0000-000080630000}"/>
    <cellStyle name="Entrée 10" xfId="4168" hidden="1" xr:uid="{00000000-0005-0000-0000-000081630000}"/>
    <cellStyle name="Entrée 10" xfId="4217" hidden="1" xr:uid="{00000000-0005-0000-0000-000082630000}"/>
    <cellStyle name="Entrée 10" xfId="4265" hidden="1" xr:uid="{00000000-0005-0000-0000-000083630000}"/>
    <cellStyle name="Entrée 10" xfId="4312" hidden="1" xr:uid="{00000000-0005-0000-0000-000084630000}"/>
    <cellStyle name="Entrée 10" xfId="4358" hidden="1" xr:uid="{00000000-0005-0000-0000-000085630000}"/>
    <cellStyle name="Entrée 10" xfId="4553" hidden="1" xr:uid="{00000000-0005-0000-0000-000086630000}"/>
    <cellStyle name="Entrée 10" xfId="4650" hidden="1" xr:uid="{00000000-0005-0000-0000-000087630000}"/>
    <cellStyle name="Entrée 10" xfId="4613" hidden="1" xr:uid="{00000000-0005-0000-0000-000088630000}"/>
    <cellStyle name="Entrée 10" xfId="4522" hidden="1" xr:uid="{00000000-0005-0000-0000-000089630000}"/>
    <cellStyle name="Entrée 10" xfId="4540" hidden="1" xr:uid="{00000000-0005-0000-0000-00008A630000}"/>
    <cellStyle name="Entrée 10" xfId="4541" hidden="1" xr:uid="{00000000-0005-0000-0000-00008B630000}"/>
    <cellStyle name="Entrée 10" xfId="4717" hidden="1" xr:uid="{00000000-0005-0000-0000-00008C630000}"/>
    <cellStyle name="Entrée 10" xfId="4762" hidden="1" xr:uid="{00000000-0005-0000-0000-00008D630000}"/>
    <cellStyle name="Entrée 10" xfId="4916" hidden="1" xr:uid="{00000000-0005-0000-0000-00008E630000}"/>
    <cellStyle name="Entrée 10" xfId="3871" hidden="1" xr:uid="{00000000-0005-0000-0000-00008F630000}"/>
    <cellStyle name="Entrée 10" xfId="3912" hidden="1" xr:uid="{00000000-0005-0000-0000-000090630000}"/>
    <cellStyle name="Entrée 10" xfId="5008" hidden="1" xr:uid="{00000000-0005-0000-0000-000091630000}"/>
    <cellStyle name="Entrée 10" xfId="5058" hidden="1" xr:uid="{00000000-0005-0000-0000-000092630000}"/>
    <cellStyle name="Entrée 10" xfId="4978" hidden="1" xr:uid="{00000000-0005-0000-0000-000093630000}"/>
    <cellStyle name="Entrée 10" xfId="4979" hidden="1" xr:uid="{00000000-0005-0000-0000-000094630000}"/>
    <cellStyle name="Entrée 10" xfId="4980" hidden="1" xr:uid="{00000000-0005-0000-0000-000095630000}"/>
    <cellStyle name="Entrée 10" xfId="5118" hidden="1" xr:uid="{00000000-0005-0000-0000-000096630000}"/>
    <cellStyle name="Entrée 10" xfId="5167" hidden="1" xr:uid="{00000000-0005-0000-0000-000097630000}"/>
    <cellStyle name="Entrée 10" xfId="5217" hidden="1" xr:uid="{00000000-0005-0000-0000-000098630000}"/>
    <cellStyle name="Entrée 10" xfId="5267" hidden="1" xr:uid="{00000000-0005-0000-0000-000099630000}"/>
    <cellStyle name="Entrée 10" xfId="5316" hidden="1" xr:uid="{00000000-0005-0000-0000-00009A630000}"/>
    <cellStyle name="Entrée 10" xfId="5364" hidden="1" xr:uid="{00000000-0005-0000-0000-00009B630000}"/>
    <cellStyle name="Entrée 10" xfId="5411" hidden="1" xr:uid="{00000000-0005-0000-0000-00009C630000}"/>
    <cellStyle name="Entrée 10" xfId="5457" hidden="1" xr:uid="{00000000-0005-0000-0000-00009D630000}"/>
    <cellStyle name="Entrée 10" xfId="5652" hidden="1" xr:uid="{00000000-0005-0000-0000-00009E630000}"/>
    <cellStyle name="Entrée 10" xfId="5747" hidden="1" xr:uid="{00000000-0005-0000-0000-00009F630000}"/>
    <cellStyle name="Entrée 10" xfId="5712" hidden="1" xr:uid="{00000000-0005-0000-0000-0000A0630000}"/>
    <cellStyle name="Entrée 10" xfId="5621" hidden="1" xr:uid="{00000000-0005-0000-0000-0000A1630000}"/>
    <cellStyle name="Entrée 10" xfId="5639" hidden="1" xr:uid="{00000000-0005-0000-0000-0000A2630000}"/>
    <cellStyle name="Entrée 10" xfId="5640" hidden="1" xr:uid="{00000000-0005-0000-0000-0000A3630000}"/>
    <cellStyle name="Entrée 10" xfId="5814" hidden="1" xr:uid="{00000000-0005-0000-0000-0000A4630000}"/>
    <cellStyle name="Entrée 10" xfId="5859" hidden="1" xr:uid="{00000000-0005-0000-0000-0000A5630000}"/>
    <cellStyle name="Entrée 10" xfId="6013" hidden="1" xr:uid="{00000000-0005-0000-0000-0000A6630000}"/>
    <cellStyle name="Entrée 10" xfId="6180" hidden="1" xr:uid="{00000000-0005-0000-0000-0000A7630000}"/>
    <cellStyle name="Entrée 10" xfId="6285" hidden="1" xr:uid="{00000000-0005-0000-0000-0000A8630000}"/>
    <cellStyle name="Entrée 10" xfId="6335" hidden="1" xr:uid="{00000000-0005-0000-0000-0000A9630000}"/>
    <cellStyle name="Entrée 10" xfId="6253" hidden="1" xr:uid="{00000000-0005-0000-0000-0000AA630000}"/>
    <cellStyle name="Entrée 10" xfId="6254" hidden="1" xr:uid="{00000000-0005-0000-0000-0000AB630000}"/>
    <cellStyle name="Entrée 10" xfId="6255" hidden="1" xr:uid="{00000000-0005-0000-0000-0000AC630000}"/>
    <cellStyle name="Entrée 10" xfId="6396" hidden="1" xr:uid="{00000000-0005-0000-0000-0000AD630000}"/>
    <cellStyle name="Entrée 10" xfId="6446" hidden="1" xr:uid="{00000000-0005-0000-0000-0000AE630000}"/>
    <cellStyle name="Entrée 10" xfId="6496" hidden="1" xr:uid="{00000000-0005-0000-0000-0000AF630000}"/>
    <cellStyle name="Entrée 10" xfId="6546" hidden="1" xr:uid="{00000000-0005-0000-0000-0000B0630000}"/>
    <cellStyle name="Entrée 10" xfId="6595" hidden="1" xr:uid="{00000000-0005-0000-0000-0000B1630000}"/>
    <cellStyle name="Entrée 10" xfId="6643" hidden="1" xr:uid="{00000000-0005-0000-0000-0000B2630000}"/>
    <cellStyle name="Entrée 10" xfId="6690" hidden="1" xr:uid="{00000000-0005-0000-0000-0000B3630000}"/>
    <cellStyle name="Entrée 10" xfId="6736" hidden="1" xr:uid="{00000000-0005-0000-0000-0000B4630000}"/>
    <cellStyle name="Entrée 10" xfId="6935" hidden="1" xr:uid="{00000000-0005-0000-0000-0000B5630000}"/>
    <cellStyle name="Entrée 10" xfId="7033" hidden="1" xr:uid="{00000000-0005-0000-0000-0000B6630000}"/>
    <cellStyle name="Entrée 10" xfId="6996" hidden="1" xr:uid="{00000000-0005-0000-0000-0000B7630000}"/>
    <cellStyle name="Entrée 10" xfId="6900" hidden="1" xr:uid="{00000000-0005-0000-0000-0000B8630000}"/>
    <cellStyle name="Entrée 10" xfId="6920" hidden="1" xr:uid="{00000000-0005-0000-0000-0000B9630000}"/>
    <cellStyle name="Entrée 10" xfId="6921" hidden="1" xr:uid="{00000000-0005-0000-0000-0000BA630000}"/>
    <cellStyle name="Entrée 10" xfId="7102" hidden="1" xr:uid="{00000000-0005-0000-0000-0000BB630000}"/>
    <cellStyle name="Entrée 10" xfId="7147" hidden="1" xr:uid="{00000000-0005-0000-0000-0000BC630000}"/>
    <cellStyle name="Entrée 10" xfId="7306" hidden="1" xr:uid="{00000000-0005-0000-0000-0000BD630000}"/>
    <cellStyle name="Entrée 10" xfId="7457" hidden="1" xr:uid="{00000000-0005-0000-0000-0000BE630000}"/>
    <cellStyle name="Entrée 10" xfId="7553" hidden="1" xr:uid="{00000000-0005-0000-0000-0000BF630000}"/>
    <cellStyle name="Entrée 10" xfId="7603" hidden="1" xr:uid="{00000000-0005-0000-0000-0000C0630000}"/>
    <cellStyle name="Entrée 10" xfId="7521" hidden="1" xr:uid="{00000000-0005-0000-0000-0000C1630000}"/>
    <cellStyle name="Entrée 10" xfId="7522" hidden="1" xr:uid="{00000000-0005-0000-0000-0000C2630000}"/>
    <cellStyle name="Entrée 10" xfId="7523" hidden="1" xr:uid="{00000000-0005-0000-0000-0000C3630000}"/>
    <cellStyle name="Entrée 10" xfId="7663" hidden="1" xr:uid="{00000000-0005-0000-0000-0000C4630000}"/>
    <cellStyle name="Entrée 10" xfId="7713" hidden="1" xr:uid="{00000000-0005-0000-0000-0000C5630000}"/>
    <cellStyle name="Entrée 10" xfId="7763" hidden="1" xr:uid="{00000000-0005-0000-0000-0000C6630000}"/>
    <cellStyle name="Entrée 10" xfId="7813" hidden="1" xr:uid="{00000000-0005-0000-0000-0000C7630000}"/>
    <cellStyle name="Entrée 10" xfId="7862" hidden="1" xr:uid="{00000000-0005-0000-0000-0000C8630000}"/>
    <cellStyle name="Entrée 10" xfId="7910" hidden="1" xr:uid="{00000000-0005-0000-0000-0000C9630000}"/>
    <cellStyle name="Entrée 10" xfId="7957" hidden="1" xr:uid="{00000000-0005-0000-0000-0000CA630000}"/>
    <cellStyle name="Entrée 10" xfId="8003" hidden="1" xr:uid="{00000000-0005-0000-0000-0000CB630000}"/>
    <cellStyle name="Entrée 10" xfId="8200" hidden="1" xr:uid="{00000000-0005-0000-0000-0000CC630000}"/>
    <cellStyle name="Entrée 10" xfId="8295" hidden="1" xr:uid="{00000000-0005-0000-0000-0000CD630000}"/>
    <cellStyle name="Entrée 10" xfId="8260" hidden="1" xr:uid="{00000000-0005-0000-0000-0000CE630000}"/>
    <cellStyle name="Entrée 10" xfId="8167" hidden="1" xr:uid="{00000000-0005-0000-0000-0000CF630000}"/>
    <cellStyle name="Entrée 10" xfId="8185" hidden="1" xr:uid="{00000000-0005-0000-0000-0000D0630000}"/>
    <cellStyle name="Entrée 10" xfId="8186" hidden="1" xr:uid="{00000000-0005-0000-0000-0000D1630000}"/>
    <cellStyle name="Entrée 10" xfId="8363" hidden="1" xr:uid="{00000000-0005-0000-0000-0000D2630000}"/>
    <cellStyle name="Entrée 10" xfId="8408" hidden="1" xr:uid="{00000000-0005-0000-0000-0000D3630000}"/>
    <cellStyle name="Entrée 10" xfId="8564" hidden="1" xr:uid="{00000000-0005-0000-0000-0000D4630000}"/>
    <cellStyle name="Entrée 10" xfId="7405" hidden="1" xr:uid="{00000000-0005-0000-0000-0000D5630000}"/>
    <cellStyle name="Entrée 10" xfId="6164" hidden="1" xr:uid="{00000000-0005-0000-0000-0000D6630000}"/>
    <cellStyle name="Entrée 10" xfId="8660" hidden="1" xr:uid="{00000000-0005-0000-0000-0000D7630000}"/>
    <cellStyle name="Entrée 10" xfId="8710" hidden="1" xr:uid="{00000000-0005-0000-0000-0000D8630000}"/>
    <cellStyle name="Entrée 10" xfId="6058" hidden="1" xr:uid="{00000000-0005-0000-0000-0000D9630000}"/>
    <cellStyle name="Entrée 10" xfId="6057" hidden="1" xr:uid="{00000000-0005-0000-0000-0000DA630000}"/>
    <cellStyle name="Entrée 10" xfId="6056" hidden="1" xr:uid="{00000000-0005-0000-0000-0000DB630000}"/>
    <cellStyle name="Entrée 10" xfId="8771" hidden="1" xr:uid="{00000000-0005-0000-0000-0000DC630000}"/>
    <cellStyle name="Entrée 10" xfId="8821" hidden="1" xr:uid="{00000000-0005-0000-0000-0000DD630000}"/>
    <cellStyle name="Entrée 10" xfId="8870" hidden="1" xr:uid="{00000000-0005-0000-0000-0000DE630000}"/>
    <cellStyle name="Entrée 10" xfId="8920" hidden="1" xr:uid="{00000000-0005-0000-0000-0000DF630000}"/>
    <cellStyle name="Entrée 10" xfId="8969" hidden="1" xr:uid="{00000000-0005-0000-0000-0000E0630000}"/>
    <cellStyle name="Entrée 10" xfId="9017" hidden="1" xr:uid="{00000000-0005-0000-0000-0000E1630000}"/>
    <cellStyle name="Entrée 10" xfId="9064" hidden="1" xr:uid="{00000000-0005-0000-0000-0000E2630000}"/>
    <cellStyle name="Entrée 10" xfId="9110" hidden="1" xr:uid="{00000000-0005-0000-0000-0000E3630000}"/>
    <cellStyle name="Entrée 10" xfId="9311" hidden="1" xr:uid="{00000000-0005-0000-0000-0000E4630000}"/>
    <cellStyle name="Entrée 10" xfId="9409" hidden="1" xr:uid="{00000000-0005-0000-0000-0000E5630000}"/>
    <cellStyle name="Entrée 10" xfId="9372" hidden="1" xr:uid="{00000000-0005-0000-0000-0000E6630000}"/>
    <cellStyle name="Entrée 10" xfId="9274" hidden="1" xr:uid="{00000000-0005-0000-0000-0000E7630000}"/>
    <cellStyle name="Entrée 10" xfId="9295" hidden="1" xr:uid="{00000000-0005-0000-0000-0000E8630000}"/>
    <cellStyle name="Entrée 10" xfId="9296" hidden="1" xr:uid="{00000000-0005-0000-0000-0000E9630000}"/>
    <cellStyle name="Entrée 10" xfId="9478" hidden="1" xr:uid="{00000000-0005-0000-0000-0000EA630000}"/>
    <cellStyle name="Entrée 10" xfId="9523" hidden="1" xr:uid="{00000000-0005-0000-0000-0000EB630000}"/>
    <cellStyle name="Entrée 10" xfId="9683" hidden="1" xr:uid="{00000000-0005-0000-0000-0000EC630000}"/>
    <cellStyle name="Entrée 10" xfId="9837" hidden="1" xr:uid="{00000000-0005-0000-0000-0000ED630000}"/>
    <cellStyle name="Entrée 10" xfId="9933" hidden="1" xr:uid="{00000000-0005-0000-0000-0000EE630000}"/>
    <cellStyle name="Entrée 10" xfId="9983" hidden="1" xr:uid="{00000000-0005-0000-0000-0000EF630000}"/>
    <cellStyle name="Entrée 10" xfId="9901" hidden="1" xr:uid="{00000000-0005-0000-0000-0000F0630000}"/>
    <cellStyle name="Entrée 10" xfId="9902" hidden="1" xr:uid="{00000000-0005-0000-0000-0000F1630000}"/>
    <cellStyle name="Entrée 10" xfId="9903" hidden="1" xr:uid="{00000000-0005-0000-0000-0000F2630000}"/>
    <cellStyle name="Entrée 10" xfId="10043" hidden="1" xr:uid="{00000000-0005-0000-0000-0000F3630000}"/>
    <cellStyle name="Entrée 10" xfId="10093" hidden="1" xr:uid="{00000000-0005-0000-0000-0000F4630000}"/>
    <cellStyle name="Entrée 10" xfId="10143" hidden="1" xr:uid="{00000000-0005-0000-0000-0000F5630000}"/>
    <cellStyle name="Entrée 10" xfId="10193" hidden="1" xr:uid="{00000000-0005-0000-0000-0000F6630000}"/>
    <cellStyle name="Entrée 10" xfId="10242" hidden="1" xr:uid="{00000000-0005-0000-0000-0000F7630000}"/>
    <cellStyle name="Entrée 10" xfId="10290" hidden="1" xr:uid="{00000000-0005-0000-0000-0000F8630000}"/>
    <cellStyle name="Entrée 10" xfId="10337" hidden="1" xr:uid="{00000000-0005-0000-0000-0000F9630000}"/>
    <cellStyle name="Entrée 10" xfId="10383" hidden="1" xr:uid="{00000000-0005-0000-0000-0000FA630000}"/>
    <cellStyle name="Entrée 10" xfId="10580" hidden="1" xr:uid="{00000000-0005-0000-0000-0000FB630000}"/>
    <cellStyle name="Entrée 10" xfId="10675" hidden="1" xr:uid="{00000000-0005-0000-0000-0000FC630000}"/>
    <cellStyle name="Entrée 10" xfId="10640" hidden="1" xr:uid="{00000000-0005-0000-0000-0000FD630000}"/>
    <cellStyle name="Entrée 10" xfId="10547" hidden="1" xr:uid="{00000000-0005-0000-0000-0000FE630000}"/>
    <cellStyle name="Entrée 10" xfId="10565" hidden="1" xr:uid="{00000000-0005-0000-0000-0000FF630000}"/>
    <cellStyle name="Entrée 10" xfId="10566" hidden="1" xr:uid="{00000000-0005-0000-0000-000000640000}"/>
    <cellStyle name="Entrée 10" xfId="10743" hidden="1" xr:uid="{00000000-0005-0000-0000-000001640000}"/>
    <cellStyle name="Entrée 10" xfId="10788" hidden="1" xr:uid="{00000000-0005-0000-0000-000002640000}"/>
    <cellStyle name="Entrée 10" xfId="10945" hidden="1" xr:uid="{00000000-0005-0000-0000-000003640000}"/>
    <cellStyle name="Entrée 10" xfId="9785" hidden="1" xr:uid="{00000000-0005-0000-0000-000004640000}"/>
    <cellStyle name="Entrée 10" xfId="10096" hidden="1" xr:uid="{00000000-0005-0000-0000-000005640000}"/>
    <cellStyle name="Entrée 10" xfId="6092" hidden="1" xr:uid="{00000000-0005-0000-0000-000006640000}"/>
    <cellStyle name="Entrée 10" xfId="11052" hidden="1" xr:uid="{00000000-0005-0000-0000-000007640000}"/>
    <cellStyle name="Entrée 10" xfId="6131" hidden="1" xr:uid="{00000000-0005-0000-0000-000008640000}"/>
    <cellStyle name="Entrée 10" xfId="6146" hidden="1" xr:uid="{00000000-0005-0000-0000-000009640000}"/>
    <cellStyle name="Entrée 10" xfId="7364" hidden="1" xr:uid="{00000000-0005-0000-0000-00000A640000}"/>
    <cellStyle name="Entrée 10" xfId="11113" hidden="1" xr:uid="{00000000-0005-0000-0000-00000B640000}"/>
    <cellStyle name="Entrée 10" xfId="11163" hidden="1" xr:uid="{00000000-0005-0000-0000-00000C640000}"/>
    <cellStyle name="Entrée 10" xfId="11213" hidden="1" xr:uid="{00000000-0005-0000-0000-00000D640000}"/>
    <cellStyle name="Entrée 10" xfId="11263" hidden="1" xr:uid="{00000000-0005-0000-0000-00000E640000}"/>
    <cellStyle name="Entrée 10" xfId="11312" hidden="1" xr:uid="{00000000-0005-0000-0000-00000F640000}"/>
    <cellStyle name="Entrée 10" xfId="11360" hidden="1" xr:uid="{00000000-0005-0000-0000-000010640000}"/>
    <cellStyle name="Entrée 10" xfId="11407" hidden="1" xr:uid="{00000000-0005-0000-0000-000011640000}"/>
    <cellStyle name="Entrée 10" xfId="11453" hidden="1" xr:uid="{00000000-0005-0000-0000-000012640000}"/>
    <cellStyle name="Entrée 10" xfId="11650" hidden="1" xr:uid="{00000000-0005-0000-0000-000013640000}"/>
    <cellStyle name="Entrée 10" xfId="11747" hidden="1" xr:uid="{00000000-0005-0000-0000-000014640000}"/>
    <cellStyle name="Entrée 10" xfId="11711" hidden="1" xr:uid="{00000000-0005-0000-0000-000015640000}"/>
    <cellStyle name="Entrée 10" xfId="11617" hidden="1" xr:uid="{00000000-0005-0000-0000-000016640000}"/>
    <cellStyle name="Entrée 10" xfId="11637" hidden="1" xr:uid="{00000000-0005-0000-0000-000017640000}"/>
    <cellStyle name="Entrée 10" xfId="11638" hidden="1" xr:uid="{00000000-0005-0000-0000-000018640000}"/>
    <cellStyle name="Entrée 10" xfId="11814" hidden="1" xr:uid="{00000000-0005-0000-0000-000019640000}"/>
    <cellStyle name="Entrée 10" xfId="11859" hidden="1" xr:uid="{00000000-0005-0000-0000-00001A640000}"/>
    <cellStyle name="Entrée 10" xfId="12014" hidden="1" xr:uid="{00000000-0005-0000-0000-00001B640000}"/>
    <cellStyle name="Entrée 10" xfId="12137" hidden="1" xr:uid="{00000000-0005-0000-0000-00001C640000}"/>
    <cellStyle name="Entrée 10" xfId="12232" hidden="1" xr:uid="{00000000-0005-0000-0000-00001D640000}"/>
    <cellStyle name="Entrée 10" xfId="12282" hidden="1" xr:uid="{00000000-0005-0000-0000-00001E640000}"/>
    <cellStyle name="Entrée 10" xfId="12200" hidden="1" xr:uid="{00000000-0005-0000-0000-00001F640000}"/>
    <cellStyle name="Entrée 10" xfId="12201" hidden="1" xr:uid="{00000000-0005-0000-0000-000020640000}"/>
    <cellStyle name="Entrée 10" xfId="12202" hidden="1" xr:uid="{00000000-0005-0000-0000-000021640000}"/>
    <cellStyle name="Entrée 10" xfId="12342" hidden="1" xr:uid="{00000000-0005-0000-0000-000022640000}"/>
    <cellStyle name="Entrée 10" xfId="12392" hidden="1" xr:uid="{00000000-0005-0000-0000-000023640000}"/>
    <cellStyle name="Entrée 10" xfId="12442" hidden="1" xr:uid="{00000000-0005-0000-0000-000024640000}"/>
    <cellStyle name="Entrée 10" xfId="12492" hidden="1" xr:uid="{00000000-0005-0000-0000-000025640000}"/>
    <cellStyle name="Entrée 10" xfId="12541" hidden="1" xr:uid="{00000000-0005-0000-0000-000026640000}"/>
    <cellStyle name="Entrée 10" xfId="12589" hidden="1" xr:uid="{00000000-0005-0000-0000-000027640000}"/>
    <cellStyle name="Entrée 10" xfId="12636" hidden="1" xr:uid="{00000000-0005-0000-0000-000028640000}"/>
    <cellStyle name="Entrée 10" xfId="12682" hidden="1" xr:uid="{00000000-0005-0000-0000-000029640000}"/>
    <cellStyle name="Entrée 10" xfId="12878" hidden="1" xr:uid="{00000000-0005-0000-0000-00002A640000}"/>
    <cellStyle name="Entrée 10" xfId="12973" hidden="1" xr:uid="{00000000-0005-0000-0000-00002B640000}"/>
    <cellStyle name="Entrée 10" xfId="12938" hidden="1" xr:uid="{00000000-0005-0000-0000-00002C640000}"/>
    <cellStyle name="Entrée 10" xfId="12846" hidden="1" xr:uid="{00000000-0005-0000-0000-00002D640000}"/>
    <cellStyle name="Entrée 10" xfId="12864" hidden="1" xr:uid="{00000000-0005-0000-0000-00002E640000}"/>
    <cellStyle name="Entrée 10" xfId="12865" hidden="1" xr:uid="{00000000-0005-0000-0000-00002F640000}"/>
    <cellStyle name="Entrée 10" xfId="13040" hidden="1" xr:uid="{00000000-0005-0000-0000-000030640000}"/>
    <cellStyle name="Entrée 10" xfId="13085" hidden="1" xr:uid="{00000000-0005-0000-0000-000031640000}"/>
    <cellStyle name="Entrée 10" xfId="13239" hidden="1" xr:uid="{00000000-0005-0000-0000-000032640000}"/>
    <cellStyle name="Entrée 10" xfId="12086" hidden="1" xr:uid="{00000000-0005-0000-0000-000033640000}"/>
    <cellStyle name="Entrée 10" xfId="13281" hidden="1" xr:uid="{00000000-0005-0000-0000-000034640000}"/>
    <cellStyle name="Entrée 10" xfId="12062" hidden="1" xr:uid="{00000000-0005-0000-0000-000035640000}"/>
    <cellStyle name="Entrée 10" xfId="7293" hidden="1" xr:uid="{00000000-0005-0000-0000-000036640000}"/>
    <cellStyle name="Entrée 10" xfId="6102" hidden="1" xr:uid="{00000000-0005-0000-0000-000037640000}"/>
    <cellStyle name="Entrée 10" xfId="9775" hidden="1" xr:uid="{00000000-0005-0000-0000-000038640000}"/>
    <cellStyle name="Entrée 10" xfId="8630" hidden="1" xr:uid="{00000000-0005-0000-0000-000039640000}"/>
    <cellStyle name="Entrée 10" xfId="13345" hidden="1" xr:uid="{00000000-0005-0000-0000-00003A640000}"/>
    <cellStyle name="Entrée 10" xfId="13394" hidden="1" xr:uid="{00000000-0005-0000-0000-00003B640000}"/>
    <cellStyle name="Entrée 10" xfId="13443" hidden="1" xr:uid="{00000000-0005-0000-0000-00003C640000}"/>
    <cellStyle name="Entrée 10" xfId="13492" hidden="1" xr:uid="{00000000-0005-0000-0000-00003D640000}"/>
    <cellStyle name="Entrée 10" xfId="13540" hidden="1" xr:uid="{00000000-0005-0000-0000-00003E640000}"/>
    <cellStyle name="Entrée 10" xfId="13587" hidden="1" xr:uid="{00000000-0005-0000-0000-00003F640000}"/>
    <cellStyle name="Entrée 10" xfId="13633" hidden="1" xr:uid="{00000000-0005-0000-0000-000040640000}"/>
    <cellStyle name="Entrée 10" xfId="13679" hidden="1" xr:uid="{00000000-0005-0000-0000-000041640000}"/>
    <cellStyle name="Entrée 10" xfId="13874" hidden="1" xr:uid="{00000000-0005-0000-0000-000042640000}"/>
    <cellStyle name="Entrée 10" xfId="13969" hidden="1" xr:uid="{00000000-0005-0000-0000-000043640000}"/>
    <cellStyle name="Entrée 10" xfId="13934" hidden="1" xr:uid="{00000000-0005-0000-0000-000044640000}"/>
    <cellStyle name="Entrée 10" xfId="13843" hidden="1" xr:uid="{00000000-0005-0000-0000-000045640000}"/>
    <cellStyle name="Entrée 10" xfId="13861" hidden="1" xr:uid="{00000000-0005-0000-0000-000046640000}"/>
    <cellStyle name="Entrée 10" xfId="13862" hidden="1" xr:uid="{00000000-0005-0000-0000-000047640000}"/>
    <cellStyle name="Entrée 10" xfId="14036" hidden="1" xr:uid="{00000000-0005-0000-0000-000048640000}"/>
    <cellStyle name="Entrée 10" xfId="14081" hidden="1" xr:uid="{00000000-0005-0000-0000-000049640000}"/>
    <cellStyle name="Entrée 10" xfId="14235" hidden="1" xr:uid="{00000000-0005-0000-0000-00004A640000}"/>
    <cellStyle name="Entrée 10" xfId="14336" hidden="1" xr:uid="{00000000-0005-0000-0000-00004B640000}"/>
    <cellStyle name="Entrée 10" xfId="14431" hidden="1" xr:uid="{00000000-0005-0000-0000-00004C640000}"/>
    <cellStyle name="Entrée 10" xfId="14481" hidden="1" xr:uid="{00000000-0005-0000-0000-00004D640000}"/>
    <cellStyle name="Entrée 10" xfId="14400" hidden="1" xr:uid="{00000000-0005-0000-0000-00004E640000}"/>
    <cellStyle name="Entrée 10" xfId="14401" hidden="1" xr:uid="{00000000-0005-0000-0000-00004F640000}"/>
    <cellStyle name="Entrée 10" xfId="14402" hidden="1" xr:uid="{00000000-0005-0000-0000-000050640000}"/>
    <cellStyle name="Entrée 10" xfId="14541" hidden="1" xr:uid="{00000000-0005-0000-0000-000051640000}"/>
    <cellStyle name="Entrée 10" xfId="14591" hidden="1" xr:uid="{00000000-0005-0000-0000-000052640000}"/>
    <cellStyle name="Entrée 10" xfId="14641" hidden="1" xr:uid="{00000000-0005-0000-0000-000053640000}"/>
    <cellStyle name="Entrée 10" xfId="14691" hidden="1" xr:uid="{00000000-0005-0000-0000-000054640000}"/>
    <cellStyle name="Entrée 10" xfId="14740" hidden="1" xr:uid="{00000000-0005-0000-0000-000055640000}"/>
    <cellStyle name="Entrée 10" xfId="14788" hidden="1" xr:uid="{00000000-0005-0000-0000-000056640000}"/>
    <cellStyle name="Entrée 10" xfId="14835" hidden="1" xr:uid="{00000000-0005-0000-0000-000057640000}"/>
    <cellStyle name="Entrée 10" xfId="14881" hidden="1" xr:uid="{00000000-0005-0000-0000-000058640000}"/>
    <cellStyle name="Entrée 10" xfId="15077" hidden="1" xr:uid="{00000000-0005-0000-0000-000059640000}"/>
    <cellStyle name="Entrée 10" xfId="15172" hidden="1" xr:uid="{00000000-0005-0000-0000-00005A640000}"/>
    <cellStyle name="Entrée 10" xfId="15137" hidden="1" xr:uid="{00000000-0005-0000-0000-00005B640000}"/>
    <cellStyle name="Entrée 10" xfId="15045" hidden="1" xr:uid="{00000000-0005-0000-0000-00005C640000}"/>
    <cellStyle name="Entrée 10" xfId="15063" hidden="1" xr:uid="{00000000-0005-0000-0000-00005D640000}"/>
    <cellStyle name="Entrée 10" xfId="15064" hidden="1" xr:uid="{00000000-0005-0000-0000-00005E640000}"/>
    <cellStyle name="Entrée 10" xfId="15240" hidden="1" xr:uid="{00000000-0005-0000-0000-00005F640000}"/>
    <cellStyle name="Entrée 10" xfId="15285" hidden="1" xr:uid="{00000000-0005-0000-0000-000060640000}"/>
    <cellStyle name="Entrée 10" xfId="15440" hidden="1" xr:uid="{00000000-0005-0000-0000-000061640000}"/>
    <cellStyle name="Entrée 10" xfId="14285" hidden="1" xr:uid="{00000000-0005-0000-0000-000062640000}"/>
    <cellStyle name="Entrée 10" xfId="15618" hidden="1" xr:uid="{00000000-0005-0000-0000-000063640000}"/>
    <cellStyle name="Entrée 10" xfId="15723" hidden="1" xr:uid="{00000000-0005-0000-0000-000064640000}"/>
    <cellStyle name="Entrée 10" xfId="15773" hidden="1" xr:uid="{00000000-0005-0000-0000-000065640000}"/>
    <cellStyle name="Entrée 10" xfId="15691" hidden="1" xr:uid="{00000000-0005-0000-0000-000066640000}"/>
    <cellStyle name="Entrée 10" xfId="15692" hidden="1" xr:uid="{00000000-0005-0000-0000-000067640000}"/>
    <cellStyle name="Entrée 10" xfId="15693" hidden="1" xr:uid="{00000000-0005-0000-0000-000068640000}"/>
    <cellStyle name="Entrée 10" xfId="15834" hidden="1" xr:uid="{00000000-0005-0000-0000-000069640000}"/>
    <cellStyle name="Entrée 10" xfId="15884" hidden="1" xr:uid="{00000000-0005-0000-0000-00006A640000}"/>
    <cellStyle name="Entrée 10" xfId="15934" hidden="1" xr:uid="{00000000-0005-0000-0000-00006B640000}"/>
    <cellStyle name="Entrée 10" xfId="15984" hidden="1" xr:uid="{00000000-0005-0000-0000-00006C640000}"/>
    <cellStyle name="Entrée 10" xfId="16033" hidden="1" xr:uid="{00000000-0005-0000-0000-00006D640000}"/>
    <cellStyle name="Entrée 10" xfId="16081" hidden="1" xr:uid="{00000000-0005-0000-0000-00006E640000}"/>
    <cellStyle name="Entrée 10" xfId="16128" hidden="1" xr:uid="{00000000-0005-0000-0000-00006F640000}"/>
    <cellStyle name="Entrée 10" xfId="16174" hidden="1" xr:uid="{00000000-0005-0000-0000-000070640000}"/>
    <cellStyle name="Entrée 10" xfId="16375" hidden="1" xr:uid="{00000000-0005-0000-0000-000071640000}"/>
    <cellStyle name="Entrée 10" xfId="16473" hidden="1" xr:uid="{00000000-0005-0000-0000-000072640000}"/>
    <cellStyle name="Entrée 10" xfId="16436" hidden="1" xr:uid="{00000000-0005-0000-0000-000073640000}"/>
    <cellStyle name="Entrée 10" xfId="16338" hidden="1" xr:uid="{00000000-0005-0000-0000-000074640000}"/>
    <cellStyle name="Entrée 10" xfId="16359" hidden="1" xr:uid="{00000000-0005-0000-0000-000075640000}"/>
    <cellStyle name="Entrée 10" xfId="16360" hidden="1" xr:uid="{00000000-0005-0000-0000-000076640000}"/>
    <cellStyle name="Entrée 10" xfId="16542" hidden="1" xr:uid="{00000000-0005-0000-0000-000077640000}"/>
    <cellStyle name="Entrée 10" xfId="16587" hidden="1" xr:uid="{00000000-0005-0000-0000-000078640000}"/>
    <cellStyle name="Entrée 10" xfId="16747" hidden="1" xr:uid="{00000000-0005-0000-0000-000079640000}"/>
    <cellStyle name="Entrée 10" xfId="16912" hidden="1" xr:uid="{00000000-0005-0000-0000-00007A640000}"/>
    <cellStyle name="Entrée 10" xfId="17008" hidden="1" xr:uid="{00000000-0005-0000-0000-00007B640000}"/>
    <cellStyle name="Entrée 10" xfId="17058" hidden="1" xr:uid="{00000000-0005-0000-0000-00007C640000}"/>
    <cellStyle name="Entrée 10" xfId="16976" hidden="1" xr:uid="{00000000-0005-0000-0000-00007D640000}"/>
    <cellStyle name="Entrée 10" xfId="16977" hidden="1" xr:uid="{00000000-0005-0000-0000-00007E640000}"/>
    <cellStyle name="Entrée 10" xfId="16978" hidden="1" xr:uid="{00000000-0005-0000-0000-00007F640000}"/>
    <cellStyle name="Entrée 10" xfId="17118" hidden="1" xr:uid="{00000000-0005-0000-0000-000080640000}"/>
    <cellStyle name="Entrée 10" xfId="17168" hidden="1" xr:uid="{00000000-0005-0000-0000-000081640000}"/>
    <cellStyle name="Entrée 10" xfId="17218" hidden="1" xr:uid="{00000000-0005-0000-0000-000082640000}"/>
    <cellStyle name="Entrée 10" xfId="17268" hidden="1" xr:uid="{00000000-0005-0000-0000-000083640000}"/>
    <cellStyle name="Entrée 10" xfId="17317" hidden="1" xr:uid="{00000000-0005-0000-0000-000084640000}"/>
    <cellStyle name="Entrée 10" xfId="17365" hidden="1" xr:uid="{00000000-0005-0000-0000-000085640000}"/>
    <cellStyle name="Entrée 10" xfId="17412" hidden="1" xr:uid="{00000000-0005-0000-0000-000086640000}"/>
    <cellStyle name="Entrée 10" xfId="17458" hidden="1" xr:uid="{00000000-0005-0000-0000-000087640000}"/>
    <cellStyle name="Entrée 10" xfId="17655" hidden="1" xr:uid="{00000000-0005-0000-0000-000088640000}"/>
    <cellStyle name="Entrée 10" xfId="17750" hidden="1" xr:uid="{00000000-0005-0000-0000-000089640000}"/>
    <cellStyle name="Entrée 10" xfId="17715" hidden="1" xr:uid="{00000000-0005-0000-0000-00008A640000}"/>
    <cellStyle name="Entrée 10" xfId="17622" hidden="1" xr:uid="{00000000-0005-0000-0000-00008B640000}"/>
    <cellStyle name="Entrée 10" xfId="17640" hidden="1" xr:uid="{00000000-0005-0000-0000-00008C640000}"/>
    <cellStyle name="Entrée 10" xfId="17641" hidden="1" xr:uid="{00000000-0005-0000-0000-00008D640000}"/>
    <cellStyle name="Entrée 10" xfId="17818" hidden="1" xr:uid="{00000000-0005-0000-0000-00008E640000}"/>
    <cellStyle name="Entrée 10" xfId="17863" hidden="1" xr:uid="{00000000-0005-0000-0000-00008F640000}"/>
    <cellStyle name="Entrée 10" xfId="18020" hidden="1" xr:uid="{00000000-0005-0000-0000-000090640000}"/>
    <cellStyle name="Entrée 10" xfId="16860" hidden="1" xr:uid="{00000000-0005-0000-0000-000091640000}"/>
    <cellStyle name="Entrée 10" xfId="15598" hidden="1" xr:uid="{00000000-0005-0000-0000-000092640000}"/>
    <cellStyle name="Entrée 10" xfId="15660" hidden="1" xr:uid="{00000000-0005-0000-0000-000093640000}"/>
    <cellStyle name="Entrée 10" xfId="18112" hidden="1" xr:uid="{00000000-0005-0000-0000-000094640000}"/>
    <cellStyle name="Entrée 10" xfId="15787" hidden="1" xr:uid="{00000000-0005-0000-0000-000095640000}"/>
    <cellStyle name="Entrée 10" xfId="15588" hidden="1" xr:uid="{00000000-0005-0000-0000-000096640000}"/>
    <cellStyle name="Entrée 10" xfId="15582" hidden="1" xr:uid="{00000000-0005-0000-0000-000097640000}"/>
    <cellStyle name="Entrée 10" xfId="18173" hidden="1" xr:uid="{00000000-0005-0000-0000-000098640000}"/>
    <cellStyle name="Entrée 10" xfId="18223" hidden="1" xr:uid="{00000000-0005-0000-0000-000099640000}"/>
    <cellStyle name="Entrée 10" xfId="18273" hidden="1" xr:uid="{00000000-0005-0000-0000-00009A640000}"/>
    <cellStyle name="Entrée 10" xfId="18323" hidden="1" xr:uid="{00000000-0005-0000-0000-00009B640000}"/>
    <cellStyle name="Entrée 10" xfId="18372" hidden="1" xr:uid="{00000000-0005-0000-0000-00009C640000}"/>
    <cellStyle name="Entrée 10" xfId="18419" hidden="1" xr:uid="{00000000-0005-0000-0000-00009D640000}"/>
    <cellStyle name="Entrée 10" xfId="18466" hidden="1" xr:uid="{00000000-0005-0000-0000-00009E640000}"/>
    <cellStyle name="Entrée 10" xfId="18512" hidden="1" xr:uid="{00000000-0005-0000-0000-00009F640000}"/>
    <cellStyle name="Entrée 10" xfId="18713" hidden="1" xr:uid="{00000000-0005-0000-0000-0000A0640000}"/>
    <cellStyle name="Entrée 10" xfId="18811" hidden="1" xr:uid="{00000000-0005-0000-0000-0000A1640000}"/>
    <cellStyle name="Entrée 10" xfId="18774" hidden="1" xr:uid="{00000000-0005-0000-0000-0000A2640000}"/>
    <cellStyle name="Entrée 10" xfId="18676" hidden="1" xr:uid="{00000000-0005-0000-0000-0000A3640000}"/>
    <cellStyle name="Entrée 10" xfId="18697" hidden="1" xr:uid="{00000000-0005-0000-0000-0000A4640000}"/>
    <cellStyle name="Entrée 10" xfId="18698" hidden="1" xr:uid="{00000000-0005-0000-0000-0000A5640000}"/>
    <cellStyle name="Entrée 10" xfId="18880" hidden="1" xr:uid="{00000000-0005-0000-0000-0000A6640000}"/>
    <cellStyle name="Entrée 10" xfId="18925" hidden="1" xr:uid="{00000000-0005-0000-0000-0000A7640000}"/>
    <cellStyle name="Entrée 10" xfId="19085" hidden="1" xr:uid="{00000000-0005-0000-0000-0000A8640000}"/>
    <cellStyle name="Entrée 10" xfId="19248" hidden="1" xr:uid="{00000000-0005-0000-0000-0000A9640000}"/>
    <cellStyle name="Entrée 10" xfId="19344" hidden="1" xr:uid="{00000000-0005-0000-0000-0000AA640000}"/>
    <cellStyle name="Entrée 10" xfId="19394" hidden="1" xr:uid="{00000000-0005-0000-0000-0000AB640000}"/>
    <cellStyle name="Entrée 10" xfId="19312" hidden="1" xr:uid="{00000000-0005-0000-0000-0000AC640000}"/>
    <cellStyle name="Entrée 10" xfId="19313" hidden="1" xr:uid="{00000000-0005-0000-0000-0000AD640000}"/>
    <cellStyle name="Entrée 10" xfId="19314" hidden="1" xr:uid="{00000000-0005-0000-0000-0000AE640000}"/>
    <cellStyle name="Entrée 10" xfId="19454" hidden="1" xr:uid="{00000000-0005-0000-0000-0000AF640000}"/>
    <cellStyle name="Entrée 10" xfId="19504" hidden="1" xr:uid="{00000000-0005-0000-0000-0000B0640000}"/>
    <cellStyle name="Entrée 10" xfId="19554" hidden="1" xr:uid="{00000000-0005-0000-0000-0000B1640000}"/>
    <cellStyle name="Entrée 10" xfId="19604" hidden="1" xr:uid="{00000000-0005-0000-0000-0000B2640000}"/>
    <cellStyle name="Entrée 10" xfId="19653" hidden="1" xr:uid="{00000000-0005-0000-0000-0000B3640000}"/>
    <cellStyle name="Entrée 10" xfId="19701" hidden="1" xr:uid="{00000000-0005-0000-0000-0000B4640000}"/>
    <cellStyle name="Entrée 10" xfId="19748" hidden="1" xr:uid="{00000000-0005-0000-0000-0000B5640000}"/>
    <cellStyle name="Entrée 10" xfId="19794" hidden="1" xr:uid="{00000000-0005-0000-0000-0000B6640000}"/>
    <cellStyle name="Entrée 10" xfId="19990" hidden="1" xr:uid="{00000000-0005-0000-0000-0000B7640000}"/>
    <cellStyle name="Entrée 10" xfId="20085" hidden="1" xr:uid="{00000000-0005-0000-0000-0000B8640000}"/>
    <cellStyle name="Entrée 10" xfId="20050" hidden="1" xr:uid="{00000000-0005-0000-0000-0000B9640000}"/>
    <cellStyle name="Entrée 10" xfId="19958" hidden="1" xr:uid="{00000000-0005-0000-0000-0000BA640000}"/>
    <cellStyle name="Entrée 10" xfId="19976" hidden="1" xr:uid="{00000000-0005-0000-0000-0000BB640000}"/>
    <cellStyle name="Entrée 10" xfId="19977" hidden="1" xr:uid="{00000000-0005-0000-0000-0000BC640000}"/>
    <cellStyle name="Entrée 10" xfId="20153" hidden="1" xr:uid="{00000000-0005-0000-0000-0000BD640000}"/>
    <cellStyle name="Entrée 10" xfId="20198" hidden="1" xr:uid="{00000000-0005-0000-0000-0000BE640000}"/>
    <cellStyle name="Entrée 10" xfId="20355" hidden="1" xr:uid="{00000000-0005-0000-0000-0000BF640000}"/>
    <cellStyle name="Entrée 10" xfId="19196" hidden="1" xr:uid="{00000000-0005-0000-0000-0000C0640000}"/>
    <cellStyle name="Entrée 10" xfId="19156" hidden="1" xr:uid="{00000000-0005-0000-0000-0000C1640000}"/>
    <cellStyle name="Entrée 10" xfId="15543" hidden="1" xr:uid="{00000000-0005-0000-0000-0000C2640000}"/>
    <cellStyle name="Entrée 10" xfId="20442" hidden="1" xr:uid="{00000000-0005-0000-0000-0000C3640000}"/>
    <cellStyle name="Entrée 10" xfId="16828" hidden="1" xr:uid="{00000000-0005-0000-0000-0000C4640000}"/>
    <cellStyle name="Entrée 10" xfId="15510" hidden="1" xr:uid="{00000000-0005-0000-0000-0000C5640000}"/>
    <cellStyle name="Entrée 10" xfId="20425" hidden="1" xr:uid="{00000000-0005-0000-0000-0000C6640000}"/>
    <cellStyle name="Entrée 10" xfId="20503" hidden="1" xr:uid="{00000000-0005-0000-0000-0000C7640000}"/>
    <cellStyle name="Entrée 10" xfId="20553" hidden="1" xr:uid="{00000000-0005-0000-0000-0000C8640000}"/>
    <cellStyle name="Entrée 10" xfId="20603" hidden="1" xr:uid="{00000000-0005-0000-0000-0000C9640000}"/>
    <cellStyle name="Entrée 10" xfId="20653" hidden="1" xr:uid="{00000000-0005-0000-0000-0000CA640000}"/>
    <cellStyle name="Entrée 10" xfId="20702" hidden="1" xr:uid="{00000000-0005-0000-0000-0000CB640000}"/>
    <cellStyle name="Entrée 10" xfId="20750" hidden="1" xr:uid="{00000000-0005-0000-0000-0000CC640000}"/>
    <cellStyle name="Entrée 10" xfId="20797" hidden="1" xr:uid="{00000000-0005-0000-0000-0000CD640000}"/>
    <cellStyle name="Entrée 10" xfId="20843" hidden="1" xr:uid="{00000000-0005-0000-0000-0000CE640000}"/>
    <cellStyle name="Entrée 10" xfId="21042" hidden="1" xr:uid="{00000000-0005-0000-0000-0000CF640000}"/>
    <cellStyle name="Entrée 10" xfId="21139" hidden="1" xr:uid="{00000000-0005-0000-0000-0000D0640000}"/>
    <cellStyle name="Entrée 10" xfId="21103" hidden="1" xr:uid="{00000000-0005-0000-0000-0000D1640000}"/>
    <cellStyle name="Entrée 10" xfId="21007" hidden="1" xr:uid="{00000000-0005-0000-0000-0000D2640000}"/>
    <cellStyle name="Entrée 10" xfId="21027" hidden="1" xr:uid="{00000000-0005-0000-0000-0000D3640000}"/>
    <cellStyle name="Entrée 10" xfId="21028" hidden="1" xr:uid="{00000000-0005-0000-0000-0000D4640000}"/>
    <cellStyle name="Entrée 10" xfId="21208" hidden="1" xr:uid="{00000000-0005-0000-0000-0000D5640000}"/>
    <cellStyle name="Entrée 10" xfId="21253" hidden="1" xr:uid="{00000000-0005-0000-0000-0000D6640000}"/>
    <cellStyle name="Entrée 10" xfId="21411" hidden="1" xr:uid="{00000000-0005-0000-0000-0000D7640000}"/>
    <cellStyle name="Entrée 10" xfId="21569" hidden="1" xr:uid="{00000000-0005-0000-0000-0000D8640000}"/>
    <cellStyle name="Entrée 10" xfId="21665" hidden="1" xr:uid="{00000000-0005-0000-0000-0000D9640000}"/>
    <cellStyle name="Entrée 10" xfId="21715" hidden="1" xr:uid="{00000000-0005-0000-0000-0000DA640000}"/>
    <cellStyle name="Entrée 10" xfId="21633" hidden="1" xr:uid="{00000000-0005-0000-0000-0000DB640000}"/>
    <cellStyle name="Entrée 10" xfId="21634" hidden="1" xr:uid="{00000000-0005-0000-0000-0000DC640000}"/>
    <cellStyle name="Entrée 10" xfId="21635" hidden="1" xr:uid="{00000000-0005-0000-0000-0000DD640000}"/>
    <cellStyle name="Entrée 10" xfId="21775" hidden="1" xr:uid="{00000000-0005-0000-0000-0000DE640000}"/>
    <cellStyle name="Entrée 10" xfId="21825" hidden="1" xr:uid="{00000000-0005-0000-0000-0000DF640000}"/>
    <cellStyle name="Entrée 10" xfId="21875" hidden="1" xr:uid="{00000000-0005-0000-0000-0000E0640000}"/>
    <cellStyle name="Entrée 10" xfId="21925" hidden="1" xr:uid="{00000000-0005-0000-0000-0000E1640000}"/>
    <cellStyle name="Entrée 10" xfId="21974" hidden="1" xr:uid="{00000000-0005-0000-0000-0000E2640000}"/>
    <cellStyle name="Entrée 10" xfId="22022" hidden="1" xr:uid="{00000000-0005-0000-0000-0000E3640000}"/>
    <cellStyle name="Entrée 10" xfId="22069" hidden="1" xr:uid="{00000000-0005-0000-0000-0000E4640000}"/>
    <cellStyle name="Entrée 10" xfId="22115" hidden="1" xr:uid="{00000000-0005-0000-0000-0000E5640000}"/>
    <cellStyle name="Entrée 10" xfId="22312" hidden="1" xr:uid="{00000000-0005-0000-0000-0000E6640000}"/>
    <cellStyle name="Entrée 10" xfId="22407" hidden="1" xr:uid="{00000000-0005-0000-0000-0000E7640000}"/>
    <cellStyle name="Entrée 10" xfId="22372" hidden="1" xr:uid="{00000000-0005-0000-0000-0000E8640000}"/>
    <cellStyle name="Entrée 10" xfId="22279" hidden="1" xr:uid="{00000000-0005-0000-0000-0000E9640000}"/>
    <cellStyle name="Entrée 10" xfId="22297" hidden="1" xr:uid="{00000000-0005-0000-0000-0000EA640000}"/>
    <cellStyle name="Entrée 10" xfId="22298" hidden="1" xr:uid="{00000000-0005-0000-0000-0000EB640000}"/>
    <cellStyle name="Entrée 10" xfId="22475" hidden="1" xr:uid="{00000000-0005-0000-0000-0000EC640000}"/>
    <cellStyle name="Entrée 10" xfId="22520" hidden="1" xr:uid="{00000000-0005-0000-0000-0000ED640000}"/>
    <cellStyle name="Entrée 10" xfId="22677" hidden="1" xr:uid="{00000000-0005-0000-0000-0000EE640000}"/>
    <cellStyle name="Entrée 10" xfId="21517" hidden="1" xr:uid="{00000000-0005-0000-0000-0000EF640000}"/>
    <cellStyle name="Entrée 10" xfId="22728" hidden="1" xr:uid="{00000000-0005-0000-0000-0000F0640000}"/>
    <cellStyle name="Entrée 10" xfId="19164" hidden="1" xr:uid="{00000000-0005-0000-0000-0000F1640000}"/>
    <cellStyle name="Entrée 10" xfId="22757" hidden="1" xr:uid="{00000000-0005-0000-0000-0000F2640000}"/>
    <cellStyle name="Entrée 10" xfId="20421" hidden="1" xr:uid="{00000000-0005-0000-0000-0000F3640000}"/>
    <cellStyle name="Entrée 10" xfId="19180" hidden="1" xr:uid="{00000000-0005-0000-0000-0000F4640000}"/>
    <cellStyle name="Entrée 10" xfId="19163" hidden="1" xr:uid="{00000000-0005-0000-0000-0000F5640000}"/>
    <cellStyle name="Entrée 10" xfId="22818" hidden="1" xr:uid="{00000000-0005-0000-0000-0000F6640000}"/>
    <cellStyle name="Entrée 10" xfId="22868" hidden="1" xr:uid="{00000000-0005-0000-0000-0000F7640000}"/>
    <cellStyle name="Entrée 10" xfId="22918" hidden="1" xr:uid="{00000000-0005-0000-0000-0000F8640000}"/>
    <cellStyle name="Entrée 10" xfId="22968" hidden="1" xr:uid="{00000000-0005-0000-0000-0000F9640000}"/>
    <cellStyle name="Entrée 10" xfId="23016" hidden="1" xr:uid="{00000000-0005-0000-0000-0000FA640000}"/>
    <cellStyle name="Entrée 10" xfId="23064" hidden="1" xr:uid="{00000000-0005-0000-0000-0000FB640000}"/>
    <cellStyle name="Entrée 10" xfId="23110" hidden="1" xr:uid="{00000000-0005-0000-0000-0000FC640000}"/>
    <cellStyle name="Entrée 10" xfId="23156" hidden="1" xr:uid="{00000000-0005-0000-0000-0000FD640000}"/>
    <cellStyle name="Entrée 10" xfId="23354" hidden="1" xr:uid="{00000000-0005-0000-0000-0000FE640000}"/>
    <cellStyle name="Entrée 10" xfId="23451" hidden="1" xr:uid="{00000000-0005-0000-0000-0000FF640000}"/>
    <cellStyle name="Entrée 10" xfId="23415" hidden="1" xr:uid="{00000000-0005-0000-0000-000000650000}"/>
    <cellStyle name="Entrée 10" xfId="23320" hidden="1" xr:uid="{00000000-0005-0000-0000-000001650000}"/>
    <cellStyle name="Entrée 10" xfId="23340" hidden="1" xr:uid="{00000000-0005-0000-0000-000002650000}"/>
    <cellStyle name="Entrée 10" xfId="23341" hidden="1" xr:uid="{00000000-0005-0000-0000-000003650000}"/>
    <cellStyle name="Entrée 10" xfId="23519" hidden="1" xr:uid="{00000000-0005-0000-0000-000004650000}"/>
    <cellStyle name="Entrée 10" xfId="23564" hidden="1" xr:uid="{00000000-0005-0000-0000-000005650000}"/>
    <cellStyle name="Entrée 10" xfId="23719" hidden="1" xr:uid="{00000000-0005-0000-0000-000006650000}"/>
    <cellStyle name="Entrée 10" xfId="23870" hidden="1" xr:uid="{00000000-0005-0000-0000-000007650000}"/>
    <cellStyle name="Entrée 10" xfId="23965" hidden="1" xr:uid="{00000000-0005-0000-0000-000008650000}"/>
    <cellStyle name="Entrée 10" xfId="24015" hidden="1" xr:uid="{00000000-0005-0000-0000-000009650000}"/>
    <cellStyle name="Entrée 10" xfId="23933" hidden="1" xr:uid="{00000000-0005-0000-0000-00000A650000}"/>
    <cellStyle name="Entrée 10" xfId="23934" hidden="1" xr:uid="{00000000-0005-0000-0000-00000B650000}"/>
    <cellStyle name="Entrée 10" xfId="23935" hidden="1" xr:uid="{00000000-0005-0000-0000-00000C650000}"/>
    <cellStyle name="Entrée 10" xfId="24075" hidden="1" xr:uid="{00000000-0005-0000-0000-00000D650000}"/>
    <cellStyle name="Entrée 10" xfId="24125" hidden="1" xr:uid="{00000000-0005-0000-0000-00000E650000}"/>
    <cellStyle name="Entrée 10" xfId="24175" hidden="1" xr:uid="{00000000-0005-0000-0000-00000F650000}"/>
    <cellStyle name="Entrée 10" xfId="24225" hidden="1" xr:uid="{00000000-0005-0000-0000-000010650000}"/>
    <cellStyle name="Entrée 10" xfId="24274" hidden="1" xr:uid="{00000000-0005-0000-0000-000011650000}"/>
    <cellStyle name="Entrée 10" xfId="24322" hidden="1" xr:uid="{00000000-0005-0000-0000-000012650000}"/>
    <cellStyle name="Entrée 10" xfId="24369" hidden="1" xr:uid="{00000000-0005-0000-0000-000013650000}"/>
    <cellStyle name="Entrée 10" xfId="24415" hidden="1" xr:uid="{00000000-0005-0000-0000-000014650000}"/>
    <cellStyle name="Entrée 10" xfId="24612" hidden="1" xr:uid="{00000000-0005-0000-0000-000015650000}"/>
    <cellStyle name="Entrée 10" xfId="24707" hidden="1" xr:uid="{00000000-0005-0000-0000-000016650000}"/>
    <cellStyle name="Entrée 10" xfId="24672" hidden="1" xr:uid="{00000000-0005-0000-0000-000017650000}"/>
    <cellStyle name="Entrée 10" xfId="24579" hidden="1" xr:uid="{00000000-0005-0000-0000-000018650000}"/>
    <cellStyle name="Entrée 10" xfId="24597" hidden="1" xr:uid="{00000000-0005-0000-0000-000019650000}"/>
    <cellStyle name="Entrée 10" xfId="24598" hidden="1" xr:uid="{00000000-0005-0000-0000-00001A650000}"/>
    <cellStyle name="Entrée 10" xfId="24775" hidden="1" xr:uid="{00000000-0005-0000-0000-00001B650000}"/>
    <cellStyle name="Entrée 10" xfId="24820" hidden="1" xr:uid="{00000000-0005-0000-0000-00001C650000}"/>
    <cellStyle name="Entrée 10" xfId="24975" hidden="1" xr:uid="{00000000-0005-0000-0000-00001D650000}"/>
    <cellStyle name="Entrée 10" xfId="23818" hidden="1" xr:uid="{00000000-0005-0000-0000-00001E650000}"/>
    <cellStyle name="Entrée 10" xfId="25026" hidden="1" xr:uid="{00000000-0005-0000-0000-00001F650000}"/>
    <cellStyle name="Entrée 10" xfId="21466" hidden="1" xr:uid="{00000000-0005-0000-0000-000020650000}"/>
    <cellStyle name="Entrée 10" xfId="25056" hidden="1" xr:uid="{00000000-0005-0000-0000-000021650000}"/>
    <cellStyle name="Entrée 10" xfId="21462" hidden="1" xr:uid="{00000000-0005-0000-0000-000022650000}"/>
    <cellStyle name="Entrée 10" xfId="22724" hidden="1" xr:uid="{00000000-0005-0000-0000-000023650000}"/>
    <cellStyle name="Entrée 10" xfId="22667" hidden="1" xr:uid="{00000000-0005-0000-0000-000024650000}"/>
    <cellStyle name="Entrée 10" xfId="25117" hidden="1" xr:uid="{00000000-0005-0000-0000-000025650000}"/>
    <cellStyle name="Entrée 10" xfId="25167" hidden="1" xr:uid="{00000000-0005-0000-0000-000026650000}"/>
    <cellStyle name="Entrée 10" xfId="25217" hidden="1" xr:uid="{00000000-0005-0000-0000-000027650000}"/>
    <cellStyle name="Entrée 10" xfId="25267" hidden="1" xr:uid="{00000000-0005-0000-0000-000028650000}"/>
    <cellStyle name="Entrée 10" xfId="25316" hidden="1" xr:uid="{00000000-0005-0000-0000-000029650000}"/>
    <cellStyle name="Entrée 10" xfId="25364" hidden="1" xr:uid="{00000000-0005-0000-0000-00002A650000}"/>
    <cellStyle name="Entrée 10" xfId="25411" hidden="1" xr:uid="{00000000-0005-0000-0000-00002B650000}"/>
    <cellStyle name="Entrée 10" xfId="25456" hidden="1" xr:uid="{00000000-0005-0000-0000-00002C650000}"/>
    <cellStyle name="Entrée 10" xfId="25650" hidden="1" xr:uid="{00000000-0005-0000-0000-00002D650000}"/>
    <cellStyle name="Entrée 10" xfId="25747" hidden="1" xr:uid="{00000000-0005-0000-0000-00002E650000}"/>
    <cellStyle name="Entrée 10" xfId="25711" hidden="1" xr:uid="{00000000-0005-0000-0000-00002F650000}"/>
    <cellStyle name="Entrée 10" xfId="25618" hidden="1" xr:uid="{00000000-0005-0000-0000-000030650000}"/>
    <cellStyle name="Entrée 10" xfId="25637" hidden="1" xr:uid="{00000000-0005-0000-0000-000031650000}"/>
    <cellStyle name="Entrée 10" xfId="25638" hidden="1" xr:uid="{00000000-0005-0000-0000-000032650000}"/>
    <cellStyle name="Entrée 10" xfId="25814" hidden="1" xr:uid="{00000000-0005-0000-0000-000033650000}"/>
    <cellStyle name="Entrée 10" xfId="25859" hidden="1" xr:uid="{00000000-0005-0000-0000-000034650000}"/>
    <cellStyle name="Entrée 10" xfId="26013" hidden="1" xr:uid="{00000000-0005-0000-0000-000035650000}"/>
    <cellStyle name="Entrée 10" xfId="26135" hidden="1" xr:uid="{00000000-0005-0000-0000-000036650000}"/>
    <cellStyle name="Entrée 10" xfId="26230" hidden="1" xr:uid="{00000000-0005-0000-0000-000037650000}"/>
    <cellStyle name="Entrée 10" xfId="26280" hidden="1" xr:uid="{00000000-0005-0000-0000-000038650000}"/>
    <cellStyle name="Entrée 10" xfId="26198" hidden="1" xr:uid="{00000000-0005-0000-0000-000039650000}"/>
    <cellStyle name="Entrée 10" xfId="26199" hidden="1" xr:uid="{00000000-0005-0000-0000-00003A650000}"/>
    <cellStyle name="Entrée 10" xfId="26200" hidden="1" xr:uid="{00000000-0005-0000-0000-00003B650000}"/>
    <cellStyle name="Entrée 10" xfId="26340" hidden="1" xr:uid="{00000000-0005-0000-0000-00003C650000}"/>
    <cellStyle name="Entrée 10" xfId="26390" hidden="1" xr:uid="{00000000-0005-0000-0000-00003D650000}"/>
    <cellStyle name="Entrée 10" xfId="26440" hidden="1" xr:uid="{00000000-0005-0000-0000-00003E650000}"/>
    <cellStyle name="Entrée 10" xfId="26490" hidden="1" xr:uid="{00000000-0005-0000-0000-00003F650000}"/>
    <cellStyle name="Entrée 10" xfId="26539" hidden="1" xr:uid="{00000000-0005-0000-0000-000040650000}"/>
    <cellStyle name="Entrée 10" xfId="26587" hidden="1" xr:uid="{00000000-0005-0000-0000-000041650000}"/>
    <cellStyle name="Entrée 10" xfId="26634" hidden="1" xr:uid="{00000000-0005-0000-0000-000042650000}"/>
    <cellStyle name="Entrée 10" xfId="26680" hidden="1" xr:uid="{00000000-0005-0000-0000-000043650000}"/>
    <cellStyle name="Entrée 10" xfId="26876" hidden="1" xr:uid="{00000000-0005-0000-0000-000044650000}"/>
    <cellStyle name="Entrée 10" xfId="26971" hidden="1" xr:uid="{00000000-0005-0000-0000-000045650000}"/>
    <cellStyle name="Entrée 10" xfId="26936" hidden="1" xr:uid="{00000000-0005-0000-0000-000046650000}"/>
    <cellStyle name="Entrée 10" xfId="26844" hidden="1" xr:uid="{00000000-0005-0000-0000-000047650000}"/>
    <cellStyle name="Entrée 10" xfId="26862" hidden="1" xr:uid="{00000000-0005-0000-0000-000048650000}"/>
    <cellStyle name="Entrée 10" xfId="26863" hidden="1" xr:uid="{00000000-0005-0000-0000-000049650000}"/>
    <cellStyle name="Entrée 10" xfId="27038" hidden="1" xr:uid="{00000000-0005-0000-0000-00004A650000}"/>
    <cellStyle name="Entrée 10" xfId="27083" hidden="1" xr:uid="{00000000-0005-0000-0000-00004B650000}"/>
    <cellStyle name="Entrée 10" xfId="27237" hidden="1" xr:uid="{00000000-0005-0000-0000-00004C650000}"/>
    <cellStyle name="Entrée 10" xfId="26084" hidden="1" xr:uid="{00000000-0005-0000-0000-00004D650000}"/>
    <cellStyle name="Entrée 10" xfId="27279" hidden="1" xr:uid="{00000000-0005-0000-0000-00004E650000}"/>
    <cellStyle name="Entrée 10" xfId="23460" hidden="1" xr:uid="{00000000-0005-0000-0000-00004F650000}"/>
    <cellStyle name="Entrée 10" xfId="27292" hidden="1" xr:uid="{00000000-0005-0000-0000-000050650000}"/>
    <cellStyle name="Entrée 10" xfId="23805" hidden="1" xr:uid="{00000000-0005-0000-0000-000051650000}"/>
    <cellStyle name="Entrée 10" xfId="25038" hidden="1" xr:uid="{00000000-0005-0000-0000-000052650000}"/>
    <cellStyle name="Entrée 10" xfId="20844" hidden="1" xr:uid="{00000000-0005-0000-0000-000053650000}"/>
    <cellStyle name="Entrée 10" xfId="27352" hidden="1" xr:uid="{00000000-0005-0000-0000-000054650000}"/>
    <cellStyle name="Entrée 10" xfId="27401" hidden="1" xr:uid="{00000000-0005-0000-0000-000055650000}"/>
    <cellStyle name="Entrée 10" xfId="27450" hidden="1" xr:uid="{00000000-0005-0000-0000-000056650000}"/>
    <cellStyle name="Entrée 10" xfId="27499" hidden="1" xr:uid="{00000000-0005-0000-0000-000057650000}"/>
    <cellStyle name="Entrée 10" xfId="27547" hidden="1" xr:uid="{00000000-0005-0000-0000-000058650000}"/>
    <cellStyle name="Entrée 10" xfId="27594" hidden="1" xr:uid="{00000000-0005-0000-0000-000059650000}"/>
    <cellStyle name="Entrée 10" xfId="27640" hidden="1" xr:uid="{00000000-0005-0000-0000-00005A650000}"/>
    <cellStyle name="Entrée 10" xfId="27686" hidden="1" xr:uid="{00000000-0005-0000-0000-00005B650000}"/>
    <cellStyle name="Entrée 10" xfId="27881" hidden="1" xr:uid="{00000000-0005-0000-0000-00005C650000}"/>
    <cellStyle name="Entrée 10" xfId="27976" hidden="1" xr:uid="{00000000-0005-0000-0000-00005D650000}"/>
    <cellStyle name="Entrée 10" xfId="27941" hidden="1" xr:uid="{00000000-0005-0000-0000-00005E650000}"/>
    <cellStyle name="Entrée 10" xfId="27850" hidden="1" xr:uid="{00000000-0005-0000-0000-00005F650000}"/>
    <cellStyle name="Entrée 10" xfId="27868" hidden="1" xr:uid="{00000000-0005-0000-0000-000060650000}"/>
    <cellStyle name="Entrée 10" xfId="27869" hidden="1" xr:uid="{00000000-0005-0000-0000-000061650000}"/>
    <cellStyle name="Entrée 10" xfId="28043" hidden="1" xr:uid="{00000000-0005-0000-0000-000062650000}"/>
    <cellStyle name="Entrée 10" xfId="28088" hidden="1" xr:uid="{00000000-0005-0000-0000-000063650000}"/>
    <cellStyle name="Entrée 10" xfId="28242" hidden="1" xr:uid="{00000000-0005-0000-0000-000064650000}"/>
    <cellStyle name="Entrée 10" xfId="28342" hidden="1" xr:uid="{00000000-0005-0000-0000-000065650000}"/>
    <cellStyle name="Entrée 10" xfId="28436" hidden="1" xr:uid="{00000000-0005-0000-0000-000066650000}"/>
    <cellStyle name="Entrée 10" xfId="28486" hidden="1" xr:uid="{00000000-0005-0000-0000-000067650000}"/>
    <cellStyle name="Entrée 10" xfId="28405" hidden="1" xr:uid="{00000000-0005-0000-0000-000068650000}"/>
    <cellStyle name="Entrée 10" xfId="28406" hidden="1" xr:uid="{00000000-0005-0000-0000-000069650000}"/>
    <cellStyle name="Entrée 10" xfId="28407" hidden="1" xr:uid="{00000000-0005-0000-0000-00006A650000}"/>
    <cellStyle name="Entrée 10" xfId="28546" hidden="1" xr:uid="{00000000-0005-0000-0000-00006B650000}"/>
    <cellStyle name="Entrée 10" xfId="28596" hidden="1" xr:uid="{00000000-0005-0000-0000-00006C650000}"/>
    <cellStyle name="Entrée 10" xfId="28646" hidden="1" xr:uid="{00000000-0005-0000-0000-00006D650000}"/>
    <cellStyle name="Entrée 10" xfId="28696" hidden="1" xr:uid="{00000000-0005-0000-0000-00006E650000}"/>
    <cellStyle name="Entrée 10" xfId="28745" hidden="1" xr:uid="{00000000-0005-0000-0000-00006F650000}"/>
    <cellStyle name="Entrée 10" xfId="28793" hidden="1" xr:uid="{00000000-0005-0000-0000-000070650000}"/>
    <cellStyle name="Entrée 10" xfId="28840" hidden="1" xr:uid="{00000000-0005-0000-0000-000071650000}"/>
    <cellStyle name="Entrée 10" xfId="28886" hidden="1" xr:uid="{00000000-0005-0000-0000-000072650000}"/>
    <cellStyle name="Entrée 10" xfId="29081" hidden="1" xr:uid="{00000000-0005-0000-0000-000073650000}"/>
    <cellStyle name="Entrée 10" xfId="29176" hidden="1" xr:uid="{00000000-0005-0000-0000-000074650000}"/>
    <cellStyle name="Entrée 10" xfId="29141" hidden="1" xr:uid="{00000000-0005-0000-0000-000075650000}"/>
    <cellStyle name="Entrée 10" xfId="29050" hidden="1" xr:uid="{00000000-0005-0000-0000-000076650000}"/>
    <cellStyle name="Entrée 10" xfId="29068" hidden="1" xr:uid="{00000000-0005-0000-0000-000077650000}"/>
    <cellStyle name="Entrée 10" xfId="29069" hidden="1" xr:uid="{00000000-0005-0000-0000-000078650000}"/>
    <cellStyle name="Entrée 10" xfId="29243" hidden="1" xr:uid="{00000000-0005-0000-0000-000079650000}"/>
    <cellStyle name="Entrée 10" xfId="29288" hidden="1" xr:uid="{00000000-0005-0000-0000-00007A650000}"/>
    <cellStyle name="Entrée 10" xfId="29442" hidden="1" xr:uid="{00000000-0005-0000-0000-00007B650000}"/>
    <cellStyle name="Entrée 10" xfId="28292" hidden="1" xr:uid="{00000000-0005-0000-0000-00007C650000}"/>
    <cellStyle name="Entrée 10" xfId="29495" hidden="1" xr:uid="{00000000-0005-0000-0000-00007D650000}"/>
    <cellStyle name="Entrée 10" xfId="29578" hidden="1" xr:uid="{00000000-0005-0000-0000-00007E650000}"/>
    <cellStyle name="Entrée 10" xfId="29628" hidden="1" xr:uid="{00000000-0005-0000-0000-00007F650000}"/>
    <cellStyle name="Entrée 10" xfId="29548" hidden="1" xr:uid="{00000000-0005-0000-0000-000080650000}"/>
    <cellStyle name="Entrée 10" xfId="29549" hidden="1" xr:uid="{00000000-0005-0000-0000-000081650000}"/>
    <cellStyle name="Entrée 10" xfId="29550" hidden="1" xr:uid="{00000000-0005-0000-0000-000082650000}"/>
    <cellStyle name="Entrée 10" xfId="29688" hidden="1" xr:uid="{00000000-0005-0000-0000-000083650000}"/>
    <cellStyle name="Entrée 10" xfId="29737" hidden="1" xr:uid="{00000000-0005-0000-0000-000084650000}"/>
    <cellStyle name="Entrée 10" xfId="29786" hidden="1" xr:uid="{00000000-0005-0000-0000-000085650000}"/>
    <cellStyle name="Entrée 10" xfId="29835" hidden="1" xr:uid="{00000000-0005-0000-0000-000086650000}"/>
    <cellStyle name="Entrée 10" xfId="29883" hidden="1" xr:uid="{00000000-0005-0000-0000-000087650000}"/>
    <cellStyle name="Entrée 10" xfId="29930" hidden="1" xr:uid="{00000000-0005-0000-0000-000088650000}"/>
    <cellStyle name="Entrée 10" xfId="29976" hidden="1" xr:uid="{00000000-0005-0000-0000-000089650000}"/>
    <cellStyle name="Entrée 10" xfId="30021" hidden="1" xr:uid="{00000000-0005-0000-0000-00008A650000}"/>
    <cellStyle name="Entrée 10" xfId="30213" hidden="1" xr:uid="{00000000-0005-0000-0000-00008B650000}"/>
    <cellStyle name="Entrée 10" xfId="30308" hidden="1" xr:uid="{00000000-0005-0000-0000-00008C650000}"/>
    <cellStyle name="Entrée 10" xfId="30273" hidden="1" xr:uid="{00000000-0005-0000-0000-00008D650000}"/>
    <cellStyle name="Entrée 10" xfId="30183" hidden="1" xr:uid="{00000000-0005-0000-0000-00008E650000}"/>
    <cellStyle name="Entrée 10" xfId="30201" hidden="1" xr:uid="{00000000-0005-0000-0000-00008F650000}"/>
    <cellStyle name="Entrée 10" xfId="30202" hidden="1" xr:uid="{00000000-0005-0000-0000-000090650000}"/>
    <cellStyle name="Entrée 10" xfId="30375" hidden="1" xr:uid="{00000000-0005-0000-0000-000091650000}"/>
    <cellStyle name="Entrée 10" xfId="30420" hidden="1" xr:uid="{00000000-0005-0000-0000-000092650000}"/>
    <cellStyle name="Entrée 10" xfId="30574" hidden="1" xr:uid="{00000000-0005-0000-0000-000093650000}"/>
    <cellStyle name="Entrée 10" xfId="30674" hidden="1" xr:uid="{00000000-0005-0000-0000-000094650000}"/>
    <cellStyle name="Entrée 10" xfId="30768" hidden="1" xr:uid="{00000000-0005-0000-0000-000095650000}"/>
    <cellStyle name="Entrée 10" xfId="30818" hidden="1" xr:uid="{00000000-0005-0000-0000-000096650000}"/>
    <cellStyle name="Entrée 10" xfId="30737" hidden="1" xr:uid="{00000000-0005-0000-0000-000097650000}"/>
    <cellStyle name="Entrée 10" xfId="30738" hidden="1" xr:uid="{00000000-0005-0000-0000-000098650000}"/>
    <cellStyle name="Entrée 10" xfId="30739" hidden="1" xr:uid="{00000000-0005-0000-0000-000099650000}"/>
    <cellStyle name="Entrée 10" xfId="30878" hidden="1" xr:uid="{00000000-0005-0000-0000-00009A650000}"/>
    <cellStyle name="Entrée 10" xfId="30928" hidden="1" xr:uid="{00000000-0005-0000-0000-00009B650000}"/>
    <cellStyle name="Entrée 10" xfId="30978" hidden="1" xr:uid="{00000000-0005-0000-0000-00009C650000}"/>
    <cellStyle name="Entrée 10" xfId="31028" hidden="1" xr:uid="{00000000-0005-0000-0000-00009D650000}"/>
    <cellStyle name="Entrée 10" xfId="31077" hidden="1" xr:uid="{00000000-0005-0000-0000-00009E650000}"/>
    <cellStyle name="Entrée 10" xfId="31125" hidden="1" xr:uid="{00000000-0005-0000-0000-00009F650000}"/>
    <cellStyle name="Entrée 10" xfId="31172" hidden="1" xr:uid="{00000000-0005-0000-0000-0000A0650000}"/>
    <cellStyle name="Entrée 10" xfId="31218" hidden="1" xr:uid="{00000000-0005-0000-0000-0000A1650000}"/>
    <cellStyle name="Entrée 10" xfId="31413" hidden="1" xr:uid="{00000000-0005-0000-0000-0000A2650000}"/>
    <cellStyle name="Entrée 10" xfId="31508" hidden="1" xr:uid="{00000000-0005-0000-0000-0000A3650000}"/>
    <cellStyle name="Entrée 10" xfId="31473" hidden="1" xr:uid="{00000000-0005-0000-0000-0000A4650000}"/>
    <cellStyle name="Entrée 10" xfId="31382" hidden="1" xr:uid="{00000000-0005-0000-0000-0000A5650000}"/>
    <cellStyle name="Entrée 10" xfId="31400" hidden="1" xr:uid="{00000000-0005-0000-0000-0000A6650000}"/>
    <cellStyle name="Entrée 10" xfId="31401" hidden="1" xr:uid="{00000000-0005-0000-0000-0000A7650000}"/>
    <cellStyle name="Entrée 10" xfId="31575" hidden="1" xr:uid="{00000000-0005-0000-0000-0000A8650000}"/>
    <cellStyle name="Entrée 10" xfId="31620" hidden="1" xr:uid="{00000000-0005-0000-0000-0000A9650000}"/>
    <cellStyle name="Entrée 10" xfId="31774" hidden="1" xr:uid="{00000000-0005-0000-0000-0000AA650000}"/>
    <cellStyle name="Entrée 10" xfId="30624" hidden="1" xr:uid="{00000000-0005-0000-0000-0000AB650000}"/>
    <cellStyle name="Entrée 10" xfId="32160" hidden="1" xr:uid="{117B8F97-A12B-47CF-A47B-046A7776B172}"/>
    <cellStyle name="Entrée 10" xfId="32218" hidden="1" xr:uid="{CC9F9639-5051-4ED5-8743-4F68C58B0B62}"/>
    <cellStyle name="Entrée 10" xfId="32268" hidden="1" xr:uid="{30C08068-8715-4265-ACE3-F729DFE29624}"/>
    <cellStyle name="Entrée 10" xfId="32188" hidden="1" xr:uid="{6743702C-09E3-4CAA-A82B-5E8F9A64504E}"/>
    <cellStyle name="Entrée 10" xfId="32189" hidden="1" xr:uid="{18F2C53F-3A1C-4301-9E73-E2D9C14DA834}"/>
    <cellStyle name="Entrée 10" xfId="32190" hidden="1" xr:uid="{E0221C6A-FFA5-4684-966B-811E76FC1CB6}"/>
    <cellStyle name="Entrée 10" xfId="32328" hidden="1" xr:uid="{6AA7507F-923C-4087-9FFB-2C2B5E1F9061}"/>
    <cellStyle name="Entrée 10" xfId="32377" hidden="1" xr:uid="{2445F742-C57F-4DDA-A241-228C02DD06B5}"/>
    <cellStyle name="Entrée 10" xfId="32426" hidden="1" xr:uid="{31E73D34-96F1-4202-A952-CDA7F20C1E08}"/>
    <cellStyle name="Entrée 10" xfId="32475" hidden="1" xr:uid="{3926055D-A3C0-479A-978F-0AE7F9E6100C}"/>
    <cellStyle name="Entrée 10" xfId="32523" hidden="1" xr:uid="{BCABE70B-DD30-4FA4-BCFA-26715F286BC8}"/>
    <cellStyle name="Entrée 10" xfId="32570" hidden="1" xr:uid="{BA876B5E-6FB4-480E-A819-F26973CFE3DA}"/>
    <cellStyle name="Entrée 10" xfId="32616" hidden="1" xr:uid="{902B0573-B804-40DA-B1F4-C62B254FA651}"/>
    <cellStyle name="Entrée 10" xfId="32661" hidden="1" xr:uid="{7068FCBC-C466-441D-9E08-BFB90171EA16}"/>
    <cellStyle name="Entrée 10" xfId="32853" hidden="1" xr:uid="{8F1ED7E5-EA8E-43E1-AAF3-35946FA365D1}"/>
    <cellStyle name="Entrée 10" xfId="32948" hidden="1" xr:uid="{1CD2A14C-C541-429A-B76B-999CB875CFDC}"/>
    <cellStyle name="Entrée 10" xfId="32913" hidden="1" xr:uid="{3FF1643F-6F32-48E8-A579-C559024E2E0F}"/>
    <cellStyle name="Entrée 10" xfId="32823" hidden="1" xr:uid="{BE2E136D-0DB7-4692-B2FD-E3A0BB60022B}"/>
    <cellStyle name="Entrée 10" xfId="32841" hidden="1" xr:uid="{A076DE1D-B95D-4355-9CBB-1925DB1B15AD}"/>
    <cellStyle name="Entrée 10" xfId="32842" hidden="1" xr:uid="{06D519D8-05D3-44AB-8607-CEA146438D5D}"/>
    <cellStyle name="Entrée 10" xfId="33015" hidden="1" xr:uid="{0A31DA65-50E2-4058-9C1C-1C1DC53A05D6}"/>
    <cellStyle name="Entrée 10" xfId="33060" hidden="1" xr:uid="{0772CE92-AC1D-41D4-B565-6FDA3E55713A}"/>
    <cellStyle name="Entrée 10" xfId="33214" hidden="1" xr:uid="{39510ECC-2FE9-4DB5-8AFB-877456D6F84A}"/>
    <cellStyle name="Entrée 10" xfId="33366" hidden="1" xr:uid="{A7AF075D-9B78-445F-9DBC-0A5E8DB9A758}"/>
    <cellStyle name="Entrée 10" xfId="33469" hidden="1" xr:uid="{ACF7AC1B-2D5B-4519-84F0-866508132DDE}"/>
    <cellStyle name="Entrée 10" xfId="33519" hidden="1" xr:uid="{6540F566-4B75-4837-8073-4ACCDBD7623E}"/>
    <cellStyle name="Entrée 10" xfId="33437" hidden="1" xr:uid="{C022F63D-3348-4B2D-AC60-EECFA3E602F3}"/>
    <cellStyle name="Entrée 10" xfId="33438" hidden="1" xr:uid="{9497187D-A1AD-4FF6-BC68-298971D9FEEF}"/>
    <cellStyle name="Entrée 10" xfId="33439" hidden="1" xr:uid="{816375C2-C428-4F82-8BA7-B85058609673}"/>
    <cellStyle name="Entrée 10" xfId="33580" hidden="1" xr:uid="{8BD3A920-99CB-4AD5-A2F6-71C2959DC602}"/>
    <cellStyle name="Entrée 10" xfId="33629" hidden="1" xr:uid="{6571301F-59EA-4E9F-9E78-E579E8874E6E}"/>
    <cellStyle name="Entrée 10" xfId="33678" hidden="1" xr:uid="{0C94DA14-26AB-4308-B96D-F85288EEE949}"/>
    <cellStyle name="Entrée 10" xfId="33728" hidden="1" xr:uid="{1A80C428-DBBF-460D-827C-3D92D5142937}"/>
    <cellStyle name="Entrée 10" xfId="33777" hidden="1" xr:uid="{0B27D9C6-C05B-4847-B2F1-D50522C69E47}"/>
    <cellStyle name="Entrée 10" xfId="33825" hidden="1" xr:uid="{0BD8A0EA-BB73-4152-8DF7-FB49341682E8}"/>
    <cellStyle name="Entrée 10" xfId="33872" hidden="1" xr:uid="{B84A0DBF-D582-4A5A-9F3C-F47FA7412EC3}"/>
    <cellStyle name="Entrée 10" xfId="33918" hidden="1" xr:uid="{251FCD78-2ABF-4835-A479-34F31D881C00}"/>
    <cellStyle name="Entrée 10" xfId="34119" hidden="1" xr:uid="{C4613982-3676-4CAC-A0DB-FDCF5E0699CE}"/>
    <cellStyle name="Entrée 10" xfId="34217" hidden="1" xr:uid="{E6F5D0AA-A5BF-471E-B38E-EC2FE8A6818E}"/>
    <cellStyle name="Entrée 10" xfId="34180" hidden="1" xr:uid="{6A4178ED-0F50-4C4C-B4A7-7480FAAAF7FB}"/>
    <cellStyle name="Entrée 10" xfId="34082" hidden="1" xr:uid="{18D1D4EA-6249-4EDE-B236-7B12B6AD1ACF}"/>
    <cellStyle name="Entrée 10" xfId="34103" hidden="1" xr:uid="{4AE7BF06-A9C5-4A91-A1B4-0D0BC2D6115E}"/>
    <cellStyle name="Entrée 10" xfId="34104" hidden="1" xr:uid="{3227F724-B5D2-4467-B099-F1B4F8048D69}"/>
    <cellStyle name="Entrée 10" xfId="34286" hidden="1" xr:uid="{EBB46744-5A0F-4D50-899A-F79C850454E7}"/>
    <cellStyle name="Entrée 10" xfId="34331" hidden="1" xr:uid="{D0B9C85E-EAC4-4B1C-8DD7-62B329690429}"/>
    <cellStyle name="Entrée 10" xfId="34490" hidden="1" xr:uid="{B38CDDDB-D1BF-495C-832C-04A2DBEEBC81}"/>
    <cellStyle name="Entrée 10" xfId="33292" hidden="1" xr:uid="{DF4E4D8F-5057-4497-8568-B062F132310E}"/>
    <cellStyle name="Entrée 10" xfId="33346" hidden="1" xr:uid="{DF8C1CD2-5887-4F37-B8CE-B7B9E364309D}"/>
    <cellStyle name="Entrée 10" xfId="34662" hidden="1" xr:uid="{4CA0E681-3F71-4526-8F0D-E69C47B42AEC}"/>
    <cellStyle name="Entrée 10" xfId="34712" hidden="1" xr:uid="{A0A9959D-8C79-4EC2-B537-1BCBE157D10F}"/>
    <cellStyle name="Entrée 10" xfId="34631" hidden="1" xr:uid="{6B6A9584-3967-4B6E-A6D7-9343658CD5E8}"/>
    <cellStyle name="Entrée 10" xfId="34632" hidden="1" xr:uid="{66858EEA-D994-41DB-80B3-0ED4A32AE076}"/>
    <cellStyle name="Entrée 10" xfId="34633" hidden="1" xr:uid="{EDFC3766-9576-4757-B705-BF312F778EF9}"/>
    <cellStyle name="Entrée 10" xfId="34773" hidden="1" xr:uid="{D5C1C4B5-F982-47BA-ADD8-0A4E328D98BE}"/>
    <cellStyle name="Entrée 10" xfId="34822" hidden="1" xr:uid="{31E79DA1-64BE-49D8-B36E-E7D77792304C}"/>
    <cellStyle name="Entrée 10" xfId="34872" hidden="1" xr:uid="{B2CE82A6-7FCD-4CDD-964C-7E88C9BC2476}"/>
    <cellStyle name="Entrée 10" xfId="34922" hidden="1" xr:uid="{4FE91F30-D7D9-4C11-BCAA-B6F3466C9972}"/>
    <cellStyle name="Entrée 10" xfId="34971" hidden="1" xr:uid="{B408DDE9-74AE-42D0-BB04-B97DA8DCF452}"/>
    <cellStyle name="Entrée 10" xfId="35019" hidden="1" xr:uid="{61A1622F-163D-4CDD-B309-FC266473A22B}"/>
    <cellStyle name="Entrée 10" xfId="35066" hidden="1" xr:uid="{75BE7EA0-5CF8-422C-83B3-B51EBAC7642D}"/>
    <cellStyle name="Entrée 10" xfId="35112" hidden="1" xr:uid="{CBE2990A-F387-45D0-966E-814CFCECBB4D}"/>
    <cellStyle name="Entrée 10" xfId="35312" hidden="1" xr:uid="{58BEE8C5-9620-4E2D-8714-98C921DD18D5}"/>
    <cellStyle name="Entrée 10" xfId="35410" hidden="1" xr:uid="{6A55416C-B20F-4662-9604-EA955150E274}"/>
    <cellStyle name="Entrée 10" xfId="35373" hidden="1" xr:uid="{8590FFE0-E799-4AF2-B9A5-046F0EE5B47C}"/>
    <cellStyle name="Entrée 10" xfId="35276" hidden="1" xr:uid="{B7323E8E-DABD-4DD0-86DB-2FB5274033C4}"/>
    <cellStyle name="Entrée 10" xfId="35297" hidden="1" xr:uid="{0D367575-2492-4F04-95A8-82137068074A}"/>
    <cellStyle name="Entrée 10" xfId="35298" hidden="1" xr:uid="{A4101BB0-5DFB-442C-B021-440739C50D5B}"/>
    <cellStyle name="Entrée 10" xfId="35478" hidden="1" xr:uid="{D866F1A6-D0E0-4123-85E2-ECF2DE9E749A}"/>
    <cellStyle name="Entrée 10" xfId="35523" hidden="1" xr:uid="{D84AA152-F17F-4A82-9762-58832CC0180D}"/>
    <cellStyle name="Entrée 10" xfId="35681" hidden="1" xr:uid="{43C6DAD1-4285-4F9E-A8C8-19D8A07E30B9}"/>
    <cellStyle name="Entrée 10" xfId="34597" hidden="1" xr:uid="{05D79B22-4B58-4B5B-95E6-1C97A4293379}"/>
    <cellStyle name="Entrée 10" xfId="34566" hidden="1" xr:uid="{E9EB4389-CAE0-4E12-A27D-32B5E84A4C2B}"/>
    <cellStyle name="Entrée 10" xfId="35822" hidden="1" xr:uid="{4F7ED564-5CF4-4BE9-AE4D-5810BE0B325D}"/>
    <cellStyle name="Entrée 10" xfId="34583" hidden="1" xr:uid="{32A3213B-7A12-4103-AB11-9310EA6F0F8F}"/>
    <cellStyle name="Entrée 10" xfId="34609" hidden="1" xr:uid="{316B0D3E-16EA-4137-8E98-A6A1C3305B8B}"/>
    <cellStyle name="Entrée 10" xfId="34588" hidden="1" xr:uid="{C931D193-8AC4-45C2-89E9-CF479D094164}"/>
    <cellStyle name="Entrée 10" xfId="35883" hidden="1" xr:uid="{A3B8D02D-A290-415B-AE13-33D07077C2DB}"/>
    <cellStyle name="Entrée 10" xfId="35933" hidden="1" xr:uid="{8FE06A95-B45E-4721-A815-EDC32A27D400}"/>
    <cellStyle name="Entrée 10" xfId="35983" hidden="1" xr:uid="{D4D9BCCE-A320-4672-AA94-F0F0A7144EEB}"/>
    <cellStyle name="Entrée 10" xfId="36033" hidden="1" xr:uid="{3EFA71E6-6B7F-4CD3-A6D7-C6D0E7F7F945}"/>
    <cellStyle name="Entrée 10" xfId="36082" hidden="1" xr:uid="{C1E5A0BA-0C9B-4A29-94C8-FFD5AE9997D8}"/>
    <cellStyle name="Entrée 10" xfId="36130" hidden="1" xr:uid="{E54F4BA9-98A4-4ED5-860A-07E8D821FC61}"/>
    <cellStyle name="Entrée 10" xfId="36177" hidden="1" xr:uid="{59873792-6DB1-4EFC-BAF4-FA71EE4CBE20}"/>
    <cellStyle name="Entrée 10" xfId="36223" hidden="1" xr:uid="{EBF7B251-65D9-4C23-9D8C-50333E2CF51D}"/>
    <cellStyle name="Entrée 10" xfId="36418" hidden="1" xr:uid="{EBF685F6-27E9-4370-B5BB-503D81B2EA5F}"/>
    <cellStyle name="Entrée 10" xfId="36515" hidden="1" xr:uid="{EE16DB02-6893-428B-9230-722396947E48}"/>
    <cellStyle name="Entrée 10" xfId="36478" hidden="1" xr:uid="{6F6A84FA-038D-43C0-8799-2439AEE89855}"/>
    <cellStyle name="Entrée 10" xfId="36387" hidden="1" xr:uid="{6FFF0B77-313F-4059-93ED-7DA8358850A8}"/>
    <cellStyle name="Entrée 10" xfId="36405" hidden="1" xr:uid="{80620DF0-ABDC-44E8-AD8E-C8EAC76A90AC}"/>
    <cellStyle name="Entrée 10" xfId="36406" hidden="1" xr:uid="{E016512F-5717-4312-8953-FEF2DE20778B}"/>
    <cellStyle name="Entrée 10" xfId="36582" hidden="1" xr:uid="{1E90C9C4-A2FB-4373-9298-49CA38878A1D}"/>
    <cellStyle name="Entrée 10" xfId="36627" hidden="1" xr:uid="{9C1D52DA-243B-41FE-AACF-988AE4BBEBDA}"/>
    <cellStyle name="Entrée 10" xfId="36781" hidden="1" xr:uid="{68F9822E-1277-4865-8EC3-2F9CF40A0089}"/>
    <cellStyle name="Entrée 10" xfId="35736" hidden="1" xr:uid="{A750C2C3-BC60-4DBC-971B-AF8EF16A8B8B}"/>
    <cellStyle name="Entrée 10" xfId="35777" hidden="1" xr:uid="{850210C6-1C4F-4610-A571-8B121E7ECC13}"/>
    <cellStyle name="Entrée 10" xfId="36873" hidden="1" xr:uid="{835EB6E4-4D4D-438D-AFA9-20294C7A526D}"/>
    <cellStyle name="Entrée 10" xfId="36923" hidden="1" xr:uid="{609E40F9-14AA-429F-82B1-25208F94FCC5}"/>
    <cellStyle name="Entrée 10" xfId="36843" hidden="1" xr:uid="{6CD82026-64AE-474B-8177-E48DE1AA3248}"/>
    <cellStyle name="Entrée 10" xfId="36844" hidden="1" xr:uid="{1951915F-4E69-43A3-8729-DC2A5370B3F5}"/>
    <cellStyle name="Entrée 10" xfId="36845" hidden="1" xr:uid="{54C56A3A-F528-44F9-99B0-BD3AF7FF5722}"/>
    <cellStyle name="Entrée 10" xfId="36983" hidden="1" xr:uid="{E9242B2F-62B7-41B6-9514-C6D169404BB8}"/>
    <cellStyle name="Entrée 10" xfId="37032" hidden="1" xr:uid="{4607C450-DCD1-49AD-B0F1-C252A95D0686}"/>
    <cellStyle name="Entrée 10" xfId="37082" hidden="1" xr:uid="{8D5C6689-D419-4F23-AEE2-FCE45F68C622}"/>
    <cellStyle name="Entrée 10" xfId="37132" hidden="1" xr:uid="{5F6A535B-6A61-4B76-9BFE-08DB2FBE3B5F}"/>
    <cellStyle name="Entrée 10" xfId="37181" hidden="1" xr:uid="{BEDAA0EA-AACC-4371-B706-9E09CB8AB77D}"/>
    <cellStyle name="Entrée 10" xfId="37229" hidden="1" xr:uid="{5B378A51-F714-49D2-A197-0B507A3C19CD}"/>
    <cellStyle name="Entrée 10" xfId="37276" hidden="1" xr:uid="{24DD8674-292E-4866-915B-F9E2E756A7F7}"/>
    <cellStyle name="Entrée 10" xfId="37322" hidden="1" xr:uid="{EF6F529B-082D-402E-87EA-0D1CC59B077C}"/>
    <cellStyle name="Entrée 10" xfId="37517" hidden="1" xr:uid="{81DEAA40-6257-4B88-8BFB-6E3587D99018}"/>
    <cellStyle name="Entrée 10" xfId="37612" hidden="1" xr:uid="{058F89E9-9B5D-4235-A7ED-3B12B2E27463}"/>
    <cellStyle name="Entrée 10" xfId="37577" hidden="1" xr:uid="{2CC755D1-6EE8-4FF3-9068-942E7A61951C}"/>
    <cellStyle name="Entrée 10" xfId="37486" hidden="1" xr:uid="{7A86CA73-06A4-4632-A27A-9663639BD08C}"/>
    <cellStyle name="Entrée 10" xfId="37504" hidden="1" xr:uid="{758FA327-6B56-4280-8BC8-860F64DC45EC}"/>
    <cellStyle name="Entrée 10" xfId="37505" hidden="1" xr:uid="{C344D86D-8360-4F49-8B70-414F5B2AB4D0}"/>
    <cellStyle name="Entrée 10" xfId="37679" hidden="1" xr:uid="{68FE3357-A528-4BA2-A62C-FFE002E82908}"/>
    <cellStyle name="Entrée 10" xfId="37724" hidden="1" xr:uid="{2CD6064A-590B-4C76-8D73-EC9144F8DAF6}"/>
    <cellStyle name="Entrée 10" xfId="37878" hidden="1" xr:uid="{5FB62136-FC47-436E-B54C-BF7FCCF91603}"/>
    <cellStyle name="Entrée 10" xfId="38023" hidden="1" xr:uid="{BAEF1E33-A714-4B2C-95B5-87D8E2730443}"/>
    <cellStyle name="Entrée 10" xfId="38127" hidden="1" xr:uid="{033612CE-B99F-4CE8-BCB5-EE0E3ECDB06F}"/>
    <cellStyle name="Entrée 10" xfId="38177" hidden="1" xr:uid="{F88BE430-D552-4B9F-9A9D-807DD0B65E7A}"/>
    <cellStyle name="Entrée 10" xfId="38095" hidden="1" xr:uid="{7AC47E3A-B3DB-4874-837E-A47AE1C1C287}"/>
    <cellStyle name="Entrée 10" xfId="38096" hidden="1" xr:uid="{86DBE295-C20C-49ED-8B61-C96AC36BDD7C}"/>
    <cellStyle name="Entrée 10" xfId="38097" hidden="1" xr:uid="{FE9D2E5F-8515-4CA8-B4F9-55941125EEAA}"/>
    <cellStyle name="Entrée 10" xfId="38237" hidden="1" xr:uid="{E24205DB-F1D5-40C9-ACB2-2BB82C925C4C}"/>
    <cellStyle name="Entrée 10" xfId="38287" hidden="1" xr:uid="{455BB968-9845-4387-9F01-74791ACB8B6C}"/>
    <cellStyle name="Entrée 10" xfId="38337" hidden="1" xr:uid="{96DBC1C6-766C-42A6-ACD0-0579785A48BE}"/>
    <cellStyle name="Entrée 10" xfId="38387" hidden="1" xr:uid="{FAB2823A-96BE-433C-BAC9-C0704FA74289}"/>
    <cellStyle name="Entrée 10" xfId="38436" hidden="1" xr:uid="{7F678CEC-082E-4324-8624-3CA6F8FD2022}"/>
    <cellStyle name="Entrée 10" xfId="38484" hidden="1" xr:uid="{02CEA62E-59F8-45D8-BF90-9E84122E5AB9}"/>
    <cellStyle name="Entrée 10" xfId="38531" hidden="1" xr:uid="{2DD0B7FB-560F-4E2E-B3E5-2AAB65ADC607}"/>
    <cellStyle name="Entrée 10" xfId="38577" hidden="1" xr:uid="{6CD309CC-DF34-4734-A4DF-D821AC0E5532}"/>
    <cellStyle name="Entrée 10" xfId="38775" hidden="1" xr:uid="{07C41E4A-8F4D-4F6A-911D-A1746EDB3290}"/>
    <cellStyle name="Entrée 10" xfId="38873" hidden="1" xr:uid="{BA62E6BA-DD10-42E2-AC46-BE4D3F399A7F}"/>
    <cellStyle name="Entrée 10" xfId="38836" hidden="1" xr:uid="{AC3B6A58-1609-4BB8-B2CC-2BC02E001400}"/>
    <cellStyle name="Entrée 10" xfId="38741" hidden="1" xr:uid="{4D6328F6-0AAE-4862-A85F-96EDA86BB4F8}"/>
    <cellStyle name="Entrée 10" xfId="38760" hidden="1" xr:uid="{26BEB773-1098-4A9C-8A23-8B70A85919C6}"/>
    <cellStyle name="Entrée 10" xfId="38761" hidden="1" xr:uid="{2277AF57-DFCB-4E8D-8E92-6C026182BA58}"/>
    <cellStyle name="Entrée 10" xfId="38942" hidden="1" xr:uid="{AC358D32-C0BA-4FFE-B982-E6868BFD340D}"/>
    <cellStyle name="Entrée 10" xfId="38987" hidden="1" xr:uid="{3A4B6CA6-9265-45A1-A9C8-F4CF0832E829}"/>
    <cellStyle name="Entrée 10" xfId="39145" hidden="1" xr:uid="{53D51207-F5AD-4933-9BD8-4016DA79712F}"/>
    <cellStyle name="Entrée 10" xfId="39285" hidden="1" xr:uid="{013405B1-6EFA-4EE2-8FB7-850D10C2FCA0}"/>
    <cellStyle name="Entrée 10" xfId="39379" hidden="1" xr:uid="{B104FE2B-9AC7-4F83-9CA0-09A327C81784}"/>
    <cellStyle name="Entrée 10" xfId="39429" hidden="1" xr:uid="{BEF585E2-F3CD-49FE-97DF-F2D5FBB3BBC3}"/>
    <cellStyle name="Entrée 10" xfId="39348" hidden="1" xr:uid="{5913DD21-AE78-413F-9BFB-DC8848A055C1}"/>
    <cellStyle name="Entrée 10" xfId="39349" hidden="1" xr:uid="{580F8DA9-063B-4805-89DA-572328B1E20B}"/>
    <cellStyle name="Entrée 10" xfId="39350" hidden="1" xr:uid="{B7E64DDE-5F36-48CB-9556-69C8363D8825}"/>
    <cellStyle name="Entrée 10" xfId="39489" hidden="1" xr:uid="{7040899F-6016-4761-ACA1-F4587B494011}"/>
    <cellStyle name="Entrée 10" xfId="39539" hidden="1" xr:uid="{A3741735-325D-4D6C-A0EC-DD5D30A0BCA0}"/>
    <cellStyle name="Entrée 10" xfId="39589" hidden="1" xr:uid="{2431D32B-EE2D-4792-A280-D5D75D78E469}"/>
    <cellStyle name="Entrée 10" xfId="39639" hidden="1" xr:uid="{42114F8B-D73A-4CD0-AD05-DC5C6B48D416}"/>
    <cellStyle name="Entrée 10" xfId="39688" hidden="1" xr:uid="{8B48CB46-DB0F-4819-BD27-35AADEC6CB31}"/>
    <cellStyle name="Entrée 10" xfId="39736" hidden="1" xr:uid="{8F9618BC-015A-4F57-89CE-2D18CC3333C9}"/>
    <cellStyle name="Entrée 10" xfId="39783" hidden="1" xr:uid="{FC6D90FD-2601-4B35-A458-097ADF6646C3}"/>
    <cellStyle name="Entrée 10" xfId="39829" hidden="1" xr:uid="{D993769A-5A47-4374-A71C-BDEF370C56F0}"/>
    <cellStyle name="Entrée 10" xfId="40025" hidden="1" xr:uid="{8A2EA9B8-C8DB-4F2A-AE5D-2415DA1D4D26}"/>
    <cellStyle name="Entrée 10" xfId="40120" hidden="1" xr:uid="{308467D9-885B-42CC-A3BD-16D986362313}"/>
    <cellStyle name="Entrée 10" xfId="40085" hidden="1" xr:uid="{5E82DF15-3562-49C1-8791-1B7CF8854942}"/>
    <cellStyle name="Entrée 10" xfId="39993" hidden="1" xr:uid="{D31C3338-B592-4C1B-90F0-5CBD168EC304}"/>
    <cellStyle name="Entrée 10" xfId="40011" hidden="1" xr:uid="{B89DF515-0D2B-46EE-9616-B0F5F6CAF3D9}"/>
    <cellStyle name="Entrée 10" xfId="40012" hidden="1" xr:uid="{CA039E4F-E001-4BDC-8582-01E4D9B97E04}"/>
    <cellStyle name="Entrée 10" xfId="40187" hidden="1" xr:uid="{E8B89C9A-F2C0-4B00-9CEC-0006A796F789}"/>
    <cellStyle name="Entrée 10" xfId="40232" hidden="1" xr:uid="{248D6037-CE1A-4181-A29A-18EA1B060CE3}"/>
    <cellStyle name="Entrée 10" xfId="40386" hidden="1" xr:uid="{C440F03E-D187-4B9C-9E04-CCF65E594FB1}"/>
    <cellStyle name="Entrée 10" xfId="39235" hidden="1" xr:uid="{6E598643-A5EE-4E55-8945-E761ED3AC610}"/>
    <cellStyle name="Entrée 10" xfId="38007" hidden="1" xr:uid="{1E852E97-6EAF-4745-874D-232EECB412E3}"/>
    <cellStyle name="Entrée 10" xfId="40472" hidden="1" xr:uid="{523C397C-5E7A-4E85-AD91-93EC54BFDE95}"/>
    <cellStyle name="Entrée 10" xfId="40522" hidden="1" xr:uid="{8C040791-FCE3-41D5-95E4-C824C21278E4}"/>
    <cellStyle name="Entrée 10" xfId="37923" hidden="1" xr:uid="{12860916-05F7-41A8-B486-F618C753731F}"/>
    <cellStyle name="Entrée 10" xfId="37922" hidden="1" xr:uid="{3D480A89-FB6F-41A0-BC2B-9AE1CC532D91}"/>
    <cellStyle name="Entrée 10" xfId="37921" hidden="1" xr:uid="{F87B5FF2-BC7A-4543-A825-A99BF0D823C6}"/>
    <cellStyle name="Entrée 10" xfId="40583" hidden="1" xr:uid="{53283A62-38D9-4136-BD1B-7983AA6CBA9F}"/>
    <cellStyle name="Entrée 10" xfId="40633" hidden="1" xr:uid="{2BFF7F64-2014-4243-83A4-7577B1E78E1D}"/>
    <cellStyle name="Entrée 10" xfId="40682" hidden="1" xr:uid="{C2C54402-AE69-46F1-894D-9BAF1E8A2F88}"/>
    <cellStyle name="Entrée 10" xfId="40732" hidden="1" xr:uid="{166B35D1-0591-42FA-B602-FC55A8F95AC7}"/>
    <cellStyle name="Entrée 10" xfId="40781" hidden="1" xr:uid="{307174F8-C2DE-47EE-890A-48C37C6A8280}"/>
    <cellStyle name="Entrée 10" xfId="40829" hidden="1" xr:uid="{596A9C6E-CF16-4BE0-BADF-5B88C94432E5}"/>
    <cellStyle name="Entrée 10" xfId="40876" hidden="1" xr:uid="{216732AE-2F00-4CFC-BAF3-8CD3F226BA75}"/>
    <cellStyle name="Entrée 10" xfId="40922" hidden="1" xr:uid="{AC3632A0-A34E-4AB1-B82A-54DD6BA20DF2}"/>
    <cellStyle name="Entrée 10" xfId="41118" hidden="1" xr:uid="{38AAE9EF-3911-4497-9BE1-586A92C5E340}"/>
    <cellStyle name="Entrée 10" xfId="41213" hidden="1" xr:uid="{09EC7218-3138-4EAD-8FF2-A8FE119D9B75}"/>
    <cellStyle name="Entrée 10" xfId="41178" hidden="1" xr:uid="{DF85A5B8-3664-437A-B3E6-AF68AA9D865B}"/>
    <cellStyle name="Entrée 10" xfId="41086" hidden="1" xr:uid="{E1FD585F-3C55-4A0E-B3F3-0ADF43E7D2DB}"/>
    <cellStyle name="Entrée 10" xfId="41104" hidden="1" xr:uid="{ED854E15-BE09-480B-806C-A46FCA50A5F5}"/>
    <cellStyle name="Entrée 10" xfId="41105" hidden="1" xr:uid="{7EE86E19-E98F-4FD3-9F90-3AFC843AC2E5}"/>
    <cellStyle name="Entrée 10" xfId="41280" hidden="1" xr:uid="{5017A512-8D8D-44B8-8858-7A17BDDEB2A7}"/>
    <cellStyle name="Entrée 10" xfId="41325" hidden="1" xr:uid="{4F327556-0480-4202-8C9F-0F184D6102BA}"/>
    <cellStyle name="Entrée 10" xfId="41483" hidden="1" xr:uid="{81ACF77B-8AB0-4F65-8FAA-B7C17BB58053}"/>
    <cellStyle name="Entrée 10" xfId="41606" hidden="1" xr:uid="{12C1780E-A06F-4397-A20F-73F8360FC5B3}"/>
    <cellStyle name="Entrée 10" xfId="41701" hidden="1" xr:uid="{5E0E989A-5EC0-4F97-9BC2-8601D32FC23E}"/>
    <cellStyle name="Entrée 10" xfId="41751" hidden="1" xr:uid="{B8FAC618-B27E-4869-9451-151055C63F4F}"/>
    <cellStyle name="Entrée 10" xfId="41669" hidden="1" xr:uid="{820C4676-1CDD-4EED-9746-691959372A1C}"/>
    <cellStyle name="Entrée 10" xfId="41670" hidden="1" xr:uid="{D405FCF1-E9D4-4C3B-8B97-A3957CFF28BF}"/>
    <cellStyle name="Entrée 10" xfId="41671" hidden="1" xr:uid="{ED195FDA-DCDC-4A31-A2EE-F046EABE4249}"/>
    <cellStyle name="Entrée 10" xfId="41811" hidden="1" xr:uid="{88855C4D-A4B3-4D6E-8C7D-4466E492EFFA}"/>
    <cellStyle name="Entrée 10" xfId="41861" hidden="1" xr:uid="{F599BAE6-10CC-4FA8-A030-7B82A421E1C7}"/>
    <cellStyle name="Entrée 10" xfId="41911" hidden="1" xr:uid="{612BA573-CFEC-473B-8A34-746824FDBD26}"/>
    <cellStyle name="Entrée 10" xfId="41961" hidden="1" xr:uid="{28B3D867-1673-49AE-BBDB-78E4B0A6206C}"/>
    <cellStyle name="Entrée 10" xfId="42010" hidden="1" xr:uid="{FE04AB74-274A-43F1-9868-EBE93217F79B}"/>
    <cellStyle name="Entrée 10" xfId="42058" hidden="1" xr:uid="{BD6B1CBD-E8B3-4E7E-8FE7-CC03E30B0089}"/>
    <cellStyle name="Entrée 10" xfId="42105" hidden="1" xr:uid="{ACE369B9-756E-487E-B9BE-14762D47A26E}"/>
    <cellStyle name="Entrée 10" xfId="42151" hidden="1" xr:uid="{9117F529-35E5-40AE-A8BF-8E7972A11FDD}"/>
    <cellStyle name="Entrée 10" xfId="42347" hidden="1" xr:uid="{512481A6-E24E-4BEE-82A6-DA9A9338266F}"/>
    <cellStyle name="Entrée 10" xfId="42442" hidden="1" xr:uid="{FB55302B-722B-4100-B24F-1E9BE7DD619B}"/>
    <cellStyle name="Entrée 10" xfId="42407" hidden="1" xr:uid="{73BE54EE-8929-44EB-8A5A-7CF69DB35639}"/>
    <cellStyle name="Entrée 10" xfId="42315" hidden="1" xr:uid="{29FDFE8C-8306-4B94-B591-8FAE7C925433}"/>
    <cellStyle name="Entrée 10" xfId="42333" hidden="1" xr:uid="{1E35E023-40F4-479C-ABE8-32FA96EE7C48}"/>
    <cellStyle name="Entrée 10" xfId="42334" hidden="1" xr:uid="{6CD96732-8E69-4D91-AB36-C1B33C740EF8}"/>
    <cellStyle name="Entrée 10" xfId="42509" hidden="1" xr:uid="{D77860DE-80CB-4F40-90AF-C8C59388D12E}"/>
    <cellStyle name="Entrée 10" xfId="42554" hidden="1" xr:uid="{15D1F934-8C11-4E99-BF37-36081F7AD227}"/>
    <cellStyle name="Entrée 10" xfId="42710" hidden="1" xr:uid="{563C14EF-A288-4AFE-B7D3-71586B37E7AB}"/>
    <cellStyle name="Entrée 10" xfId="41555" hidden="1" xr:uid="{60E60907-38D0-4BFF-8B42-3C907B03D737}"/>
    <cellStyle name="Entrée 10" xfId="41864" hidden="1" xr:uid="{A4549BB0-F280-4247-9B9B-02022AC1C85E}"/>
    <cellStyle name="Entrée 10" xfId="37957" hidden="1" xr:uid="{69C2A522-0DB4-4DB5-9C8C-ADA664E04017}"/>
    <cellStyle name="Entrée 10" xfId="42812" hidden="1" xr:uid="{0B59F12B-9600-4328-972D-F7FC9F5B8BAB}"/>
    <cellStyle name="Entrée 10" xfId="37983" hidden="1" xr:uid="{C9063500-BC12-4E8C-9763-1993267350A9}"/>
    <cellStyle name="Entrée 10" xfId="37993" hidden="1" xr:uid="{00CD7887-25AB-4627-9C52-04B94689FF01}"/>
    <cellStyle name="Entrée 10" xfId="39198" hidden="1" xr:uid="{B49F04B1-6F20-48FD-924D-3185725F725F}"/>
    <cellStyle name="Entrée 10" xfId="42873" hidden="1" xr:uid="{477E7F0A-CA60-4AD1-B0D2-353393A8FBEF}"/>
    <cellStyle name="Entrée 10" xfId="42923" hidden="1" xr:uid="{540213F9-E65F-4BE8-88CC-AAFF0386656D}"/>
    <cellStyle name="Entrée 10" xfId="42973" hidden="1" xr:uid="{65FDAF2E-E498-4117-90F2-074D0FCF4004}"/>
    <cellStyle name="Entrée 10" xfId="43023" hidden="1" xr:uid="{03B1C960-E15D-47F2-86F5-68BDD466FAEC}"/>
    <cellStyle name="Entrée 10" xfId="43072" hidden="1" xr:uid="{A9F998ED-0C04-4797-9562-755E1D9D8C43}"/>
    <cellStyle name="Entrée 10" xfId="43120" hidden="1" xr:uid="{844C05CB-BA13-4FF7-AABE-4E89BC99DAE4}"/>
    <cellStyle name="Entrée 10" xfId="43167" hidden="1" xr:uid="{18C6DA6D-42B1-49AC-BDEF-F141A3629493}"/>
    <cellStyle name="Entrée 10" xfId="43213" hidden="1" xr:uid="{DE811B47-C160-4216-9745-40DF0F748AC7}"/>
    <cellStyle name="Entrée 10" xfId="43410" hidden="1" xr:uid="{4B4DCAB1-BA6A-4F51-AF57-A5AA761B5849}"/>
    <cellStyle name="Entrée 10" xfId="43507" hidden="1" xr:uid="{173E0FBD-6B54-45F6-92DC-FF897E6F96F7}"/>
    <cellStyle name="Entrée 10" xfId="43471" hidden="1" xr:uid="{2A2A8C6D-4CE3-4A22-BBEB-D99EC4D99F5D}"/>
    <cellStyle name="Entrée 10" xfId="43377" hidden="1" xr:uid="{26849701-D601-46EE-91C0-ADFE79C285A4}"/>
    <cellStyle name="Entrée 10" xfId="43397" hidden="1" xr:uid="{C41C746E-92B7-4756-A12B-3A8E5835C77B}"/>
    <cellStyle name="Entrée 10" xfId="43398" hidden="1" xr:uid="{F6EB41BE-A5C7-47F7-8397-B6F4CAFBF477}"/>
    <cellStyle name="Entrée 10" xfId="43574" hidden="1" xr:uid="{3E249DB7-5A6E-4643-BF24-EC853B0DC6F6}"/>
    <cellStyle name="Entrée 10" xfId="43619" hidden="1" xr:uid="{80E5CAA7-F3F7-4973-A06C-C1E8B5CD7ACD}"/>
    <cellStyle name="Entrée 10" xfId="43773" hidden="1" xr:uid="{05CBDA61-D66A-4E46-942B-E5D188288D03}"/>
    <cellStyle name="Entrée 10" xfId="43895" hidden="1" xr:uid="{510358AA-73F3-40D9-A804-BA9E1C56F297}"/>
    <cellStyle name="Entrée 10" xfId="43990" hidden="1" xr:uid="{0D8E06A3-AF46-4E1F-A558-47FBE24C4E8B}"/>
    <cellStyle name="Entrée 10" xfId="44040" hidden="1" xr:uid="{07DFC7EC-D3CD-47FC-B311-ACDA24953785}"/>
    <cellStyle name="Entrée 10" xfId="43958" hidden="1" xr:uid="{23814E01-52BE-4FE2-BFB4-DC4340FC7B07}"/>
    <cellStyle name="Entrée 10" xfId="43959" hidden="1" xr:uid="{FACFFBD7-2063-4C6B-8D78-AFF8898BB82B}"/>
    <cellStyle name="Entrée 10" xfId="43960" hidden="1" xr:uid="{9229BEEE-4CB4-4C1A-B701-F805B7364FD7}"/>
    <cellStyle name="Entrée 10" xfId="44100" hidden="1" xr:uid="{A606C426-D792-4638-9DD8-88A8DB58D836}"/>
    <cellStyle name="Entrée 10" xfId="44150" hidden="1" xr:uid="{1B78C9B7-6FFB-4693-8B51-3A38163EF08A}"/>
    <cellStyle name="Entrée 10" xfId="44200" hidden="1" xr:uid="{08BD2DC8-2E70-42FF-8996-F31DA86D8F27}"/>
    <cellStyle name="Entrée 10" xfId="44250" hidden="1" xr:uid="{BB7BC676-9DC5-4191-8542-7A060098D392}"/>
    <cellStyle name="Entrée 10" xfId="44299" hidden="1" xr:uid="{ADC076EC-874F-4AC2-AC17-B3B0D41902B4}"/>
    <cellStyle name="Entrée 10" xfId="44347" hidden="1" xr:uid="{FF77179D-BDF6-4FC2-953B-64034FD40F21}"/>
    <cellStyle name="Entrée 10" xfId="44394" hidden="1" xr:uid="{FF806BC2-4FFD-4D0A-84FA-CD402F19CAB3}"/>
    <cellStyle name="Entrée 10" xfId="44440" hidden="1" xr:uid="{2418E3A2-20B1-4746-8009-0DC2B057B7EA}"/>
    <cellStyle name="Entrée 10" xfId="44636" hidden="1" xr:uid="{8E12E452-C91F-4F04-BF46-E96D33CFE255}"/>
    <cellStyle name="Entrée 10" xfId="44731" hidden="1" xr:uid="{15950883-DFDD-4C08-A8C0-47EEA731D20B}"/>
    <cellStyle name="Entrée 10" xfId="44696" hidden="1" xr:uid="{DDD11680-03FF-40E3-BEC6-0268E97BBEB3}"/>
    <cellStyle name="Entrée 10" xfId="44604" hidden="1" xr:uid="{0FC54B51-FB9F-429F-8B56-05773EEE033E}"/>
    <cellStyle name="Entrée 10" xfId="44622" hidden="1" xr:uid="{4A786FE9-83B7-4959-A59B-313F64B8A72A}"/>
    <cellStyle name="Entrée 10" xfId="44623" hidden="1" xr:uid="{B6F98ADB-078A-4B91-9A83-EB274561E33A}"/>
    <cellStyle name="Entrée 10" xfId="44798" hidden="1" xr:uid="{EB50FFE5-799B-4588-9517-8381F7E8F3AE}"/>
    <cellStyle name="Entrée 10" xfId="44843" hidden="1" xr:uid="{F484E946-9AB8-4375-B419-BF4C0AE0FA8C}"/>
    <cellStyle name="Entrée 10" xfId="44997" hidden="1" xr:uid="{16333BD2-BA02-43DE-B2C4-A98846F68EAB}"/>
    <cellStyle name="Entrée 10" xfId="43844" hidden="1" xr:uid="{92829C2F-F04D-4D26-AE0F-61BCF9BA1982}"/>
    <cellStyle name="Entrée 10" xfId="45039" hidden="1" xr:uid="{0C19D10C-B999-4C89-AB26-D036DF0788B9}"/>
    <cellStyle name="Entrée 10" xfId="43821" hidden="1" xr:uid="{BFB4D959-B53E-4DB1-B89D-C5934B85AD5E}"/>
    <cellStyle name="Entrée 10" xfId="39133" hidden="1" xr:uid="{E2165F48-7243-4F6D-A528-609F915383B1}"/>
    <cellStyle name="Entrée 10" xfId="37967" hidden="1" xr:uid="{5D57E42E-E789-4F81-A156-44E8B674FA49}"/>
    <cellStyle name="Entrée 10" xfId="41545" hidden="1" xr:uid="{C87903B2-2DCE-42EE-9290-811581B5FAE7}"/>
    <cellStyle name="Entrée 10" xfId="40442" hidden="1" xr:uid="{556B5D2F-F8B3-47C8-8104-A26988620FC3}"/>
    <cellStyle name="Entrée 10" xfId="45102" hidden="1" xr:uid="{E6D74945-F8E6-44E2-BF07-26C9377A717D}"/>
    <cellStyle name="Entrée 10" xfId="45151" hidden="1" xr:uid="{5032E3B9-DD01-4C65-8D0F-986F50BA4C2B}"/>
    <cellStyle name="Entrée 10" xfId="45200" hidden="1" xr:uid="{3E833344-888E-4D7D-BCC0-813D5E72AB5D}"/>
    <cellStyle name="Entrée 10" xfId="45249" hidden="1" xr:uid="{DBF94C88-9831-468E-A736-A4E5BB6327FF}"/>
    <cellStyle name="Entrée 10" xfId="45297" hidden="1" xr:uid="{1AC30D4D-C905-47D9-B0E8-D8B4E0B88433}"/>
    <cellStyle name="Entrée 10" xfId="45344" hidden="1" xr:uid="{82A71B0C-6766-4CA3-A4DB-885A83C0357C}"/>
    <cellStyle name="Entrée 10" xfId="45390" hidden="1" xr:uid="{0FE67322-BCD9-4D0C-B77E-84926650F7CC}"/>
    <cellStyle name="Entrée 10" xfId="45436" hidden="1" xr:uid="{02E7D46A-0136-442F-9A65-2E663AAD4587}"/>
    <cellStyle name="Entrée 10" xfId="45631" hidden="1" xr:uid="{B2E3E5FB-8B3D-4DC1-A0D9-C07940569D72}"/>
    <cellStyle name="Entrée 10" xfId="45726" hidden="1" xr:uid="{15D8127F-D773-4718-B7CC-E142FEF12894}"/>
    <cellStyle name="Entrée 10" xfId="45691" hidden="1" xr:uid="{14256BE2-1E97-4F7F-9087-C9C68D9AD91A}"/>
    <cellStyle name="Entrée 10" xfId="45600" hidden="1" xr:uid="{2C8972CE-69CC-46C0-81A3-CBA129B02213}"/>
    <cellStyle name="Entrée 10" xfId="45618" hidden="1" xr:uid="{545C0B82-8334-44A8-BCD4-3650B5FA9812}"/>
    <cellStyle name="Entrée 10" xfId="45619" hidden="1" xr:uid="{0385C250-4095-41AD-AE81-4E31B7194C07}"/>
    <cellStyle name="Entrée 10" xfId="45793" hidden="1" xr:uid="{2332D1E2-CBF2-4CF0-8C67-874E1E7DD544}"/>
    <cellStyle name="Entrée 10" xfId="45838" hidden="1" xr:uid="{B0C8E91D-B8F6-4512-8948-23D9DB4C75A3}"/>
    <cellStyle name="Entrée 10" xfId="45992" hidden="1" xr:uid="{998A3B12-2430-4ACA-8C88-816F3650E165}"/>
    <cellStyle name="Entrée 10" xfId="46092" hidden="1" xr:uid="{223BC194-0CFD-4D9C-BBAE-351A65737EE5}"/>
    <cellStyle name="Entrée 10" xfId="46186" hidden="1" xr:uid="{39A70750-756B-4748-AC76-4622205A9831}"/>
    <cellStyle name="Entrée 10" xfId="46236" hidden="1" xr:uid="{90741F6B-166E-4149-B533-BF1B4377BEC1}"/>
    <cellStyle name="Entrée 10" xfId="46155" hidden="1" xr:uid="{6FF8650F-4544-4472-9B2B-307291E3AD2B}"/>
    <cellStyle name="Entrée 10" xfId="46156" hidden="1" xr:uid="{06C20678-EA22-43B9-87CC-CDD53E824B73}"/>
    <cellStyle name="Entrée 10" xfId="46157" hidden="1" xr:uid="{15EAA618-E390-4252-ACE4-CEB15EA8D04B}"/>
    <cellStyle name="Entrée 10" xfId="46296" hidden="1" xr:uid="{C88296F5-BFB3-4399-95A3-542FDB247536}"/>
    <cellStyle name="Entrée 10" xfId="46346" hidden="1" xr:uid="{F2A872DD-A911-4C75-851A-FB156C85BC4D}"/>
    <cellStyle name="Entrée 10" xfId="46396" hidden="1" xr:uid="{3B128207-F2B4-469D-A8BE-A6F8A811268D}"/>
    <cellStyle name="Entrée 10" xfId="46446" hidden="1" xr:uid="{700D9237-23D7-4E7E-B0B9-C45721C27D5A}"/>
    <cellStyle name="Entrée 10" xfId="46495" hidden="1" xr:uid="{FCE4E025-B647-4E58-B92C-81E507151144}"/>
    <cellStyle name="Entrée 10" xfId="46543" hidden="1" xr:uid="{2F829928-84FF-4D71-B60A-86D9864264D1}"/>
    <cellStyle name="Entrée 10" xfId="46590" hidden="1" xr:uid="{3DEB69FB-8782-4B1A-9945-8CE86A26A6CE}"/>
    <cellStyle name="Entrée 10" xfId="46636" hidden="1" xr:uid="{308512E2-B8DD-4973-B09B-1CA3903D6ED9}"/>
    <cellStyle name="Entrée 10" xfId="46831" hidden="1" xr:uid="{6F454062-E6FC-4A76-B21C-186F03D5E2FE}"/>
    <cellStyle name="Entrée 10" xfId="46926" hidden="1" xr:uid="{4A060B0A-AE57-435A-A2A9-72275A6D1357}"/>
    <cellStyle name="Entrée 10" xfId="46891" hidden="1" xr:uid="{50716908-0770-4453-8679-0DD7C315381E}"/>
    <cellStyle name="Entrée 10" xfId="46800" hidden="1" xr:uid="{B9F8E646-1CCD-42F1-8165-DE3F1F181AD4}"/>
    <cellStyle name="Entrée 10" xfId="46818" hidden="1" xr:uid="{70BC5A1F-4F29-48AC-A8E6-4EB8091A8716}"/>
    <cellStyle name="Entrée 10" xfId="46819" hidden="1" xr:uid="{6F98EB85-4A82-4834-A324-1989248E5967}"/>
    <cellStyle name="Entrée 10" xfId="46993" hidden="1" xr:uid="{D9208095-6DA1-4B7C-BAC9-6D4B51BF2DDA}"/>
    <cellStyle name="Entrée 10" xfId="47038" hidden="1" xr:uid="{7C32585A-25A3-4306-9570-3C6936863A8D}"/>
    <cellStyle name="Entrée 10" xfId="47192" hidden="1" xr:uid="{49BF7915-5635-4515-8449-5FB432B59A35}"/>
    <cellStyle name="Entrée 10" xfId="46042" hidden="1" xr:uid="{B37945EE-27E3-492E-AEBC-FC5946CCB4C1}"/>
    <cellStyle name="Entrée 10" xfId="47363" hidden="1" xr:uid="{6B795BCD-444F-45D1-944E-CC8C9A70EB3B}"/>
    <cellStyle name="Entrée 10" xfId="47467" hidden="1" xr:uid="{353B6EC6-1119-4B13-A245-9A205FB2AC1E}"/>
    <cellStyle name="Entrée 10" xfId="47517" hidden="1" xr:uid="{8AB8D9F3-0BE2-4F39-8FE8-7A9086628A54}"/>
    <cellStyle name="Entrée 10" xfId="47435" hidden="1" xr:uid="{578DBF1F-3268-4801-8AA3-F083DA24E789}"/>
    <cellStyle name="Entrée 10" xfId="47436" hidden="1" xr:uid="{3F79EF4F-62A3-4314-A5E5-01E15597FBE1}"/>
    <cellStyle name="Entrée 10" xfId="47437" hidden="1" xr:uid="{87357F18-08BF-4390-9810-25238FCE3DAF}"/>
    <cellStyle name="Entrée 10" xfId="47578" hidden="1" xr:uid="{970E3F89-82E1-4993-947A-1E90D2DE9507}"/>
    <cellStyle name="Entrée 10" xfId="47628" hidden="1" xr:uid="{96972BC2-D4D1-4DF6-A009-5EB00FB5669B}"/>
    <cellStyle name="Entrée 10" xfId="47678" hidden="1" xr:uid="{B7F0D9C0-9D3E-4239-9D6D-2038D99F8028}"/>
    <cellStyle name="Entrée 10" xfId="47728" hidden="1" xr:uid="{3A7368AF-7183-4364-B531-A2FED77AEB04}"/>
    <cellStyle name="Entrée 10" xfId="47777" hidden="1" xr:uid="{48C0B06B-D047-423E-AAC6-5504AFCE34BE}"/>
    <cellStyle name="Entrée 10" xfId="47825" hidden="1" xr:uid="{C50B99FB-AF96-4E03-992C-BCC6CD65217D}"/>
    <cellStyle name="Entrée 10" xfId="47872" hidden="1" xr:uid="{447E2A26-CCCC-4008-BACA-36249D1B82AA}"/>
    <cellStyle name="Entrée 10" xfId="47918" hidden="1" xr:uid="{DD7B54F3-88A3-473E-B74F-7909598B3D17}"/>
    <cellStyle name="Entrée 10" xfId="48117" hidden="1" xr:uid="{A56FE298-4163-4AD7-948A-6864845A12E1}"/>
    <cellStyle name="Entrée 10" xfId="48215" hidden="1" xr:uid="{C030D4F8-8CC9-44A0-A146-6D8994AFBF0A}"/>
    <cellStyle name="Entrée 10" xfId="48178" hidden="1" xr:uid="{E31635E6-05C3-4859-BBB4-D0ACB3EAB158}"/>
    <cellStyle name="Entrée 10" xfId="48082" hidden="1" xr:uid="{F47751E3-6D17-4306-8193-60390306B6EE}"/>
    <cellStyle name="Entrée 10" xfId="48102" hidden="1" xr:uid="{EE200B31-CC70-4F64-95DF-1F93B96618C2}"/>
    <cellStyle name="Entrée 10" xfId="48103" hidden="1" xr:uid="{0982BD1B-0567-4381-8699-AA168E73242D}"/>
    <cellStyle name="Entrée 10" xfId="48284" hidden="1" xr:uid="{0A7589BF-FF5D-4EC5-9EEC-8157AE7D6C69}"/>
    <cellStyle name="Entrée 10" xfId="48329" hidden="1" xr:uid="{BD5874B8-C9B6-46ED-8427-DE196D0F2FEE}"/>
    <cellStyle name="Entrée 10" xfId="48488" hidden="1" xr:uid="{44DDBE2F-5848-4895-9BCA-23B76E5EFC36}"/>
    <cellStyle name="Entrée 10" xfId="48648" hidden="1" xr:uid="{8439F8CD-A31A-471A-93EF-C556CF7875F7}"/>
    <cellStyle name="Entrée 10" xfId="48744" hidden="1" xr:uid="{C182D797-F518-4BEA-A22E-A2292F77C4DC}"/>
    <cellStyle name="Entrée 10" xfId="48794" hidden="1" xr:uid="{5F3C0723-528C-47FE-AC71-8F320CAEC039}"/>
    <cellStyle name="Entrée 10" xfId="48712" hidden="1" xr:uid="{C63EC390-B722-4F17-818E-21F1FCB3F1AC}"/>
    <cellStyle name="Entrée 10" xfId="48713" hidden="1" xr:uid="{5C880EF2-150A-4561-991A-E7B160EAC069}"/>
    <cellStyle name="Entrée 10" xfId="48714" hidden="1" xr:uid="{B646622C-0548-423F-9AEC-BC4839C89D73}"/>
    <cellStyle name="Entrée 10" xfId="48854" hidden="1" xr:uid="{C675FEDE-1741-4A7B-82B3-C93064B20561}"/>
    <cellStyle name="Entrée 10" xfId="48904" hidden="1" xr:uid="{DA6E7A4F-D320-4186-B675-2FC531E8F0F9}"/>
    <cellStyle name="Entrée 10" xfId="48954" hidden="1" xr:uid="{BBDBAD7B-DFBC-456A-AB81-6285F68ED2FD}"/>
    <cellStyle name="Entrée 10" xfId="49004" hidden="1" xr:uid="{43C68A7B-7A3F-4144-8C32-48579D34303F}"/>
    <cellStyle name="Entrée 10" xfId="49053" hidden="1" xr:uid="{83BF74A0-F163-4F92-BE60-5056E168E552}"/>
    <cellStyle name="Entrée 10" xfId="49101" hidden="1" xr:uid="{06EE941D-9622-4F52-90D3-D361BC349104}"/>
    <cellStyle name="Entrée 10" xfId="49148" hidden="1" xr:uid="{E9A5A17E-8891-4A14-A1D7-23811DD4A8DA}"/>
    <cellStyle name="Entrée 10" xfId="49194" hidden="1" xr:uid="{6571D6FA-A419-4258-95DF-05A49E368902}"/>
    <cellStyle name="Entrée 10" xfId="49391" hidden="1" xr:uid="{3DD850E1-320E-43E8-8921-E7D07E6D26E8}"/>
    <cellStyle name="Entrée 10" xfId="49486" hidden="1" xr:uid="{DED00BC6-BDB2-4C30-9848-1F10E4581392}"/>
    <cellStyle name="Entrée 10" xfId="49451" hidden="1" xr:uid="{327259A0-C9A4-45C6-B5E7-0EDD79E1A421}"/>
    <cellStyle name="Entrée 10" xfId="49358" hidden="1" xr:uid="{95F3428B-CE2E-4113-91E9-3FE675964CB1}"/>
    <cellStyle name="Entrée 10" xfId="49376" hidden="1" xr:uid="{E4347640-286A-43AC-A26A-23EFBAA6F60B}"/>
    <cellStyle name="Entrée 10" xfId="49377" hidden="1" xr:uid="{40FB6DDA-30E2-4E0D-B2C6-00C917ED03FC}"/>
    <cellStyle name="Entrée 10" xfId="49554" hidden="1" xr:uid="{FA72DBA4-D142-4B78-9FBE-35DB8DCBD88A}"/>
    <cellStyle name="Entrée 10" xfId="49599" hidden="1" xr:uid="{5E06A49D-7F4A-48BE-9045-CD5A6C259F97}"/>
    <cellStyle name="Entrée 10" xfId="49756" hidden="1" xr:uid="{C41302A4-DD1C-495A-881B-FBAAFAB39D07}"/>
    <cellStyle name="Entrée 10" xfId="48596" hidden="1" xr:uid="{203DF0A1-34DC-4EAD-93E3-86965AF0B3E9}"/>
    <cellStyle name="Entrée 10" xfId="47344" hidden="1" xr:uid="{F3110436-A939-4BF0-8C71-5B95A070B697}"/>
    <cellStyle name="Entrée 10" xfId="47405" hidden="1" xr:uid="{87BD845A-1B81-48C0-80D5-1557D24A3487}"/>
    <cellStyle name="Entrée 10" xfId="49848" hidden="1" xr:uid="{8B5019F2-3CDE-4105-8FBB-35B97D161A44}"/>
    <cellStyle name="Entrée 10" xfId="47531" hidden="1" xr:uid="{D5DEACED-CC3D-4EFB-AAA4-F34B3212ECEC}"/>
    <cellStyle name="Entrée 10" xfId="47334" hidden="1" xr:uid="{EC8EE0B6-DB23-4402-8AD0-3AF57149E739}"/>
    <cellStyle name="Entrée 10" xfId="47328" hidden="1" xr:uid="{96C69372-7552-4921-867C-746295C0D3B5}"/>
    <cellStyle name="Entrée 10" xfId="49909" hidden="1" xr:uid="{E2348F33-18EE-41EE-B6C1-6044CE9003A8}"/>
    <cellStyle name="Entrée 10" xfId="49959" hidden="1" xr:uid="{803ACB56-5EA9-4DFC-9057-702B901B3B77}"/>
    <cellStyle name="Entrée 10" xfId="50009" hidden="1" xr:uid="{87711E88-43A9-49BB-99FC-36AB4836397C}"/>
    <cellStyle name="Entrée 10" xfId="50059" hidden="1" xr:uid="{D11E0A77-0785-4A35-8C43-C3D51FFF4DDF}"/>
    <cellStyle name="Entrée 10" xfId="50108" hidden="1" xr:uid="{55B2C342-8FF9-4D44-8451-10B2284DEC46}"/>
    <cellStyle name="Entrée 10" xfId="50155" hidden="1" xr:uid="{334AF08B-9C7C-4416-8F48-17F4D2D12468}"/>
    <cellStyle name="Entrée 10" xfId="50202" hidden="1" xr:uid="{1822B431-19D5-49C7-AFDF-3D46BD1853DB}"/>
    <cellStyle name="Entrée 10" xfId="50248" hidden="1" xr:uid="{BC71B55E-6954-431D-AD08-A9FA75C5455B}"/>
    <cellStyle name="Entrée 10" xfId="50449" hidden="1" xr:uid="{9334AD66-1613-4044-8CE3-55F5CE7992EB}"/>
    <cellStyle name="Entrée 10" xfId="50547" hidden="1" xr:uid="{80F09569-AB8C-47AD-8E87-799DB7DDBD5D}"/>
    <cellStyle name="Entrée 10" xfId="50510" hidden="1" xr:uid="{C1BB975C-B4F0-4D40-8C1F-DD9044FDA4C7}"/>
    <cellStyle name="Entrée 10" xfId="50412" hidden="1" xr:uid="{C4E87ABA-2CCC-423F-9EFA-F59956D33E8D}"/>
    <cellStyle name="Entrée 10" xfId="50433" hidden="1" xr:uid="{030B5F44-70AE-4400-8498-1CB8A21F72F2}"/>
    <cellStyle name="Entrée 10" xfId="50434" hidden="1" xr:uid="{65E75688-29E1-4E22-AF3F-B0B4343A1A69}"/>
    <cellStyle name="Entrée 10" xfId="50616" hidden="1" xr:uid="{792DDCD7-88FF-4E98-AC7D-08A9C617722E}"/>
    <cellStyle name="Entrée 10" xfId="50661" hidden="1" xr:uid="{B988AC06-7E29-4DE4-8E31-E50E61B4EB40}"/>
    <cellStyle name="Entrée 10" xfId="50821" hidden="1" xr:uid="{B07E32B5-0D2F-4583-91F6-36FEB358310F}"/>
    <cellStyle name="Entrée 10" xfId="50984" hidden="1" xr:uid="{DB9E5C05-9C07-499F-9F8C-20343961E910}"/>
    <cellStyle name="Entrée 10" xfId="51080" hidden="1" xr:uid="{229999C2-8C3B-45C2-AA7F-27E7616C7A82}"/>
    <cellStyle name="Entrée 10" xfId="51130" hidden="1" xr:uid="{4D995138-2F08-4FAE-A6E6-BD993C8E473B}"/>
    <cellStyle name="Entrée 10" xfId="51048" hidden="1" xr:uid="{F22E5F54-611C-4A2A-BC6D-628854F8ED64}"/>
    <cellStyle name="Entrée 10" xfId="51049" hidden="1" xr:uid="{175675BF-A769-4D39-A63C-7208A96575EA}"/>
    <cellStyle name="Entrée 10" xfId="51050" hidden="1" xr:uid="{EA802442-FDC6-4DEF-AE1E-75419C7DE7A3}"/>
    <cellStyle name="Entrée 10" xfId="51190" hidden="1" xr:uid="{D3C85A81-EB1C-4CE3-9B9C-8539E41E2CD1}"/>
    <cellStyle name="Entrée 10" xfId="51240" hidden="1" xr:uid="{B1FEBED4-73DA-4878-B795-00032B6C3CE4}"/>
    <cellStyle name="Entrée 10" xfId="51290" hidden="1" xr:uid="{6D25D948-E6EE-46BE-85F7-14758C8C9607}"/>
    <cellStyle name="Entrée 10" xfId="51340" hidden="1" xr:uid="{18628CF4-5FD0-44EF-B417-6A4FAA278683}"/>
    <cellStyle name="Entrée 10" xfId="51389" hidden="1" xr:uid="{873FE13C-6106-4DA2-8C97-14F6DFE25B37}"/>
    <cellStyle name="Entrée 10" xfId="51437" hidden="1" xr:uid="{DA0C6B75-DDAC-4187-B516-81ECBFB2D6A5}"/>
    <cellStyle name="Entrée 10" xfId="51484" hidden="1" xr:uid="{BE4D9AC0-F529-4AC6-99EC-51B712D1B9CC}"/>
    <cellStyle name="Entrée 10" xfId="51530" hidden="1" xr:uid="{7706D1C7-7E33-4747-8113-F1119476F177}"/>
    <cellStyle name="Entrée 10" xfId="51726" hidden="1" xr:uid="{045518AA-6F22-4717-8546-9CB9ACBEEAB7}"/>
    <cellStyle name="Entrée 10" xfId="51821" hidden="1" xr:uid="{DFC1492F-6B3F-4098-B6C4-3606E4945166}"/>
    <cellStyle name="Entrée 10" xfId="51786" hidden="1" xr:uid="{58292160-7ABE-4175-9B5B-9974F60D8F51}"/>
    <cellStyle name="Entrée 10" xfId="51694" hidden="1" xr:uid="{182C751F-A4C8-4E31-9D09-A0FD62F68B3B}"/>
    <cellStyle name="Entrée 10" xfId="51712" hidden="1" xr:uid="{5843D42E-B1A4-411F-8F49-05697BC1449C}"/>
    <cellStyle name="Entrée 10" xfId="51713" hidden="1" xr:uid="{549EEB86-A427-4B68-9133-24448554635A}"/>
    <cellStyle name="Entrée 10" xfId="51889" hidden="1" xr:uid="{5A5A19D1-ED74-42F1-81CC-5E7A5718541E}"/>
    <cellStyle name="Entrée 10" xfId="51934" hidden="1" xr:uid="{A5FF27DD-327E-470C-B89D-B9E5F92697D0}"/>
    <cellStyle name="Entrée 10" xfId="52091" hidden="1" xr:uid="{5D5B48F1-F01B-4D6C-B33E-06DC98971927}"/>
    <cellStyle name="Entrée 10" xfId="50932" hidden="1" xr:uid="{508F7FB6-896C-4E9A-86D1-0F8F4919A464}"/>
    <cellStyle name="Entrée 10" xfId="50892" hidden="1" xr:uid="{D603DF87-A72B-4C14-8B0B-F79394F8A418}"/>
    <cellStyle name="Entrée 10" xfId="47289" hidden="1" xr:uid="{9B10E932-FD0F-43EF-9055-962BCAE3C602}"/>
    <cellStyle name="Entrée 10" xfId="52178" hidden="1" xr:uid="{58604844-4DA6-4590-8887-1F79A5C69D6B}"/>
    <cellStyle name="Entrée 10" xfId="48568" hidden="1" xr:uid="{3BAC7688-DEEF-49F5-AAEB-2BF23B0FDB80}"/>
    <cellStyle name="Entrée 10" xfId="47256" hidden="1" xr:uid="{9BD15202-0DAD-418F-B549-B40A0BF3BCA8}"/>
    <cellStyle name="Entrée 10" xfId="52161" hidden="1" xr:uid="{F47D75F5-93E6-4F29-A9FC-B185FC63F5A6}"/>
    <cellStyle name="Entrée 10" xfId="52239" hidden="1" xr:uid="{31E086F0-63F7-4A4D-868E-9D00A5732508}"/>
    <cellStyle name="Entrée 10" xfId="52289" hidden="1" xr:uid="{3BF19AB2-9CAC-4B00-9432-41ECF70DFDFC}"/>
    <cellStyle name="Entrée 10" xfId="52339" hidden="1" xr:uid="{2C5FA5CC-FED6-423E-B8CC-228AF77034E1}"/>
    <cellStyle name="Entrée 10" xfId="52389" hidden="1" xr:uid="{877CFD2C-7878-4318-9960-DD52A7B931FB}"/>
    <cellStyle name="Entrée 10" xfId="52438" hidden="1" xr:uid="{A4BB9AB5-2CF7-4E0B-B062-03C4E18D56E3}"/>
    <cellStyle name="Entrée 10" xfId="52486" hidden="1" xr:uid="{7450CB4B-FEDF-4E98-9776-4F93A39BFF54}"/>
    <cellStyle name="Entrée 10" xfId="52533" hidden="1" xr:uid="{978927B2-8CB6-4EF7-BACD-DA40E413580A}"/>
    <cellStyle name="Entrée 10" xfId="52579" hidden="1" xr:uid="{BC9BE2B6-FE8C-4045-86B8-948BD14D8559}"/>
    <cellStyle name="Entrée 10" xfId="52778" hidden="1" xr:uid="{E9ADC7EE-3F59-487C-845E-517D672A6A0E}"/>
    <cellStyle name="Entrée 10" xfId="52875" hidden="1" xr:uid="{62059BE0-CBAD-4C37-9173-3044F81854CA}"/>
    <cellStyle name="Entrée 10" xfId="52839" hidden="1" xr:uid="{0F1276EF-1C6B-4EBF-8EAE-6BB95DCF6C17}"/>
    <cellStyle name="Entrée 10" xfId="52743" hidden="1" xr:uid="{C963F656-5EA3-44C2-A79A-09A7F2E60016}"/>
    <cellStyle name="Entrée 10" xfId="52763" hidden="1" xr:uid="{D021864C-DE15-4AF6-B801-DFAD792EF285}"/>
    <cellStyle name="Entrée 10" xfId="52764" hidden="1" xr:uid="{298FB864-361D-4EFE-8B76-11BBF79A5AA7}"/>
    <cellStyle name="Entrée 10" xfId="52944" hidden="1" xr:uid="{1570C80C-9896-4A1A-935D-E3CBC68B9F12}"/>
    <cellStyle name="Entrée 10" xfId="52989" hidden="1" xr:uid="{CD18D913-D033-4E1A-88DB-EB213DA6D9EF}"/>
    <cellStyle name="Entrée 10" xfId="53147" hidden="1" xr:uid="{E2DBFA57-52B9-42D8-AF00-E7BF56FA0D88}"/>
    <cellStyle name="Entrée 10" xfId="53305" hidden="1" xr:uid="{CC7B0FFA-1086-4E9C-A21D-491C1BA19D44}"/>
    <cellStyle name="Entrée 10" xfId="53401" hidden="1" xr:uid="{B266738C-1391-4BDE-8B11-F589ACDDBD8A}"/>
    <cellStyle name="Entrée 10" xfId="53451" hidden="1" xr:uid="{475FD762-BAA1-488E-BE5A-CD2F5BF57CAF}"/>
    <cellStyle name="Entrée 10" xfId="53369" hidden="1" xr:uid="{9738460F-2B55-48B4-B8E0-3DCE09799C61}"/>
    <cellStyle name="Entrée 10" xfId="53370" hidden="1" xr:uid="{78BC024C-BB4D-4477-AE4E-CDEBEE415E30}"/>
    <cellStyle name="Entrée 10" xfId="53371" hidden="1" xr:uid="{1FB24824-9434-451A-91F5-3779AD33A278}"/>
    <cellStyle name="Entrée 10" xfId="53511" hidden="1" xr:uid="{D0AA9FB8-A55B-4FA7-96D4-7138685D0B6A}"/>
    <cellStyle name="Entrée 10" xfId="53561" hidden="1" xr:uid="{8F70FCD4-E97D-41EA-84BE-4B794C81840F}"/>
    <cellStyle name="Entrée 10" xfId="53611" hidden="1" xr:uid="{743F5F5F-E5E1-42F6-BD19-2FA9032F41E8}"/>
    <cellStyle name="Entrée 10" xfId="53661" hidden="1" xr:uid="{8A530BC9-265F-4573-8DD8-F7022BC71C32}"/>
    <cellStyle name="Entrée 10" xfId="53710" hidden="1" xr:uid="{774BB4D8-5BA1-4C75-909C-C79222FB513A}"/>
    <cellStyle name="Entrée 10" xfId="53758" hidden="1" xr:uid="{6995E0FD-4834-481D-AC0D-3327C5769FA7}"/>
    <cellStyle name="Entrée 10" xfId="53805" hidden="1" xr:uid="{F75F1BAF-6629-439A-BBD3-E6DF09475995}"/>
    <cellStyle name="Entrée 10" xfId="53851" hidden="1" xr:uid="{2155CA71-1904-4CD8-B405-0488BD737B3E}"/>
    <cellStyle name="Entrée 10" xfId="54048" hidden="1" xr:uid="{89A19482-574B-45EF-9532-B98C647B6F90}"/>
    <cellStyle name="Entrée 10" xfId="54143" hidden="1" xr:uid="{D06AE264-84E7-4B9E-9EB5-8C7A4050101A}"/>
    <cellStyle name="Entrée 10" xfId="54108" hidden="1" xr:uid="{909DEC4D-57EC-437C-B96F-159D6030B074}"/>
    <cellStyle name="Entrée 10" xfId="54015" hidden="1" xr:uid="{F1922A44-E5F8-4678-8DD6-073A69439C44}"/>
    <cellStyle name="Entrée 10" xfId="54033" hidden="1" xr:uid="{88A6189E-721C-4BD7-A24F-C4EDC5E15840}"/>
    <cellStyle name="Entrée 10" xfId="54034" hidden="1" xr:uid="{4391EFEC-7889-48CA-98A1-3FE59C4CC2A1}"/>
    <cellStyle name="Entrée 10" xfId="54211" hidden="1" xr:uid="{9E602775-568F-4D78-93C6-5C51BB1C5032}"/>
    <cellStyle name="Entrée 10" xfId="54256" hidden="1" xr:uid="{CEAC37BB-9B89-4DB6-8E14-8ACA50F86D04}"/>
    <cellStyle name="Entrée 10" xfId="54413" hidden="1" xr:uid="{887B41DF-729D-428F-B233-E344DAAF1E9F}"/>
    <cellStyle name="Entrée 10" xfId="53253" hidden="1" xr:uid="{A4F8C5F8-6985-4BEC-AF7E-48A1BEDAF76E}"/>
    <cellStyle name="Entrée 10" xfId="54464" hidden="1" xr:uid="{F8344CAF-5B9B-43DC-833D-FC280F66B6D8}"/>
    <cellStyle name="Entrée 10" xfId="50900" hidden="1" xr:uid="{6EECA2DC-DA44-47EE-8974-1B0360BF8040}"/>
    <cellStyle name="Entrée 10" xfId="54493" hidden="1" xr:uid="{95391361-E24B-4B83-BB7C-65C359DE2904}"/>
    <cellStyle name="Entrée 10" xfId="52157" hidden="1" xr:uid="{26A46196-939D-4350-9BB9-044117BC5B17}"/>
    <cellStyle name="Entrée 10" xfId="50916" hidden="1" xr:uid="{83BEB717-FBD2-45DB-B0D1-024DCE7B0729}"/>
    <cellStyle name="Entrée 10" xfId="50899" hidden="1" xr:uid="{95F64F97-52A4-4BCB-96DA-94CB566799CF}"/>
    <cellStyle name="Entrée 10" xfId="54554" hidden="1" xr:uid="{0C5E7E0F-E75C-4B85-B75B-84B7985C1B40}"/>
    <cellStyle name="Entrée 10" xfId="54604" hidden="1" xr:uid="{97FAE6A0-5E59-47B3-B672-3287A31286FF}"/>
    <cellStyle name="Entrée 10" xfId="54654" hidden="1" xr:uid="{39D8EF63-E73B-45E1-9D12-3B7E4D6717B2}"/>
    <cellStyle name="Entrée 10" xfId="54704" hidden="1" xr:uid="{1A6AA308-439C-4545-BD58-CAEDA0AFFEA9}"/>
    <cellStyle name="Entrée 10" xfId="54752" hidden="1" xr:uid="{A59B0834-63B9-44BA-B0C6-EB23E8B23F08}"/>
    <cellStyle name="Entrée 10" xfId="54800" hidden="1" xr:uid="{35C3F45A-9565-4617-848A-EE5EBCF4C74E}"/>
    <cellStyle name="Entrée 10" xfId="54846" hidden="1" xr:uid="{49D91B37-418B-42C1-B308-27468D3057ED}"/>
    <cellStyle name="Entrée 10" xfId="54892" hidden="1" xr:uid="{EC807FD3-DA1B-4585-85D3-86A6B421C331}"/>
    <cellStyle name="Entrée 10" xfId="55090" hidden="1" xr:uid="{FB8B2BB5-DD3F-45F6-A86B-D3001C060874}"/>
    <cellStyle name="Entrée 10" xfId="55187" hidden="1" xr:uid="{6D1A1EBB-E3DB-4D26-B1DD-D183F5D8EB31}"/>
    <cellStyle name="Entrée 10" xfId="55151" hidden="1" xr:uid="{2754CB6F-D418-41C7-A81F-E9AE459F5C42}"/>
    <cellStyle name="Entrée 10" xfId="55056" hidden="1" xr:uid="{A1DF3E5B-6A7F-48A7-8815-C437BAE74AEC}"/>
    <cellStyle name="Entrée 10" xfId="55076" hidden="1" xr:uid="{4EB132C2-3872-4E09-9919-C1B8EC8A1DFE}"/>
    <cellStyle name="Entrée 10" xfId="55077" hidden="1" xr:uid="{46A0B29D-3B0A-4929-8900-FCF693E29E8F}"/>
    <cellStyle name="Entrée 10" xfId="55255" hidden="1" xr:uid="{83CF7088-1A3E-4435-BFBB-ED6EC183BD96}"/>
    <cellStyle name="Entrée 10" xfId="55300" hidden="1" xr:uid="{7B62363F-28C2-4E65-B82D-79C1403B75C0}"/>
    <cellStyle name="Entrée 10" xfId="55455" hidden="1" xr:uid="{474DEB5B-F967-4FD6-99B7-DF2CECD11F83}"/>
    <cellStyle name="Entrée 10" xfId="55606" hidden="1" xr:uid="{7CE65C83-6338-41D4-93DA-08BE9DD70FC2}"/>
    <cellStyle name="Entrée 10" xfId="55701" hidden="1" xr:uid="{5365F240-3317-4B5C-8C5F-4AE87868F730}"/>
    <cellStyle name="Entrée 10" xfId="55751" hidden="1" xr:uid="{31C957C1-CAEA-40ED-A812-4C77AE2BAFE7}"/>
    <cellStyle name="Entrée 10" xfId="55669" hidden="1" xr:uid="{02F0CFC3-975B-4982-81DC-D9C345890F60}"/>
    <cellStyle name="Entrée 10" xfId="55670" hidden="1" xr:uid="{74CC9E28-5B12-437B-9CA7-C06768A83318}"/>
    <cellStyle name="Entrée 10" xfId="55671" hidden="1" xr:uid="{3677DC7F-AFB7-45AF-B234-7F8C259FC58B}"/>
    <cellStyle name="Entrée 10" xfId="55811" hidden="1" xr:uid="{18259340-641B-457D-9D33-B27303033A90}"/>
    <cellStyle name="Entrée 10" xfId="55861" hidden="1" xr:uid="{E7A8E6EC-B58C-4EB7-BBD0-AF44B91FA202}"/>
    <cellStyle name="Entrée 10" xfId="55911" hidden="1" xr:uid="{F49C3109-0888-48BB-9DA9-C74B74C04B6A}"/>
    <cellStyle name="Entrée 10" xfId="55961" hidden="1" xr:uid="{D8A661A4-18CC-4BE2-81F4-10F5A3E1641A}"/>
    <cellStyle name="Entrée 10" xfId="56010" hidden="1" xr:uid="{4DCD1B33-9DF2-4204-AE71-1B86B90B87A6}"/>
    <cellStyle name="Entrée 10" xfId="56058" hidden="1" xr:uid="{CE0DEC8E-50F0-4A3C-B544-A2AAB2A30FB5}"/>
    <cellStyle name="Entrée 10" xfId="56105" hidden="1" xr:uid="{E766076F-AFB3-45E9-A4F5-4601D985367C}"/>
    <cellStyle name="Entrée 10" xfId="56151" hidden="1" xr:uid="{29AE583F-3469-4121-9A93-13C02C35C204}"/>
    <cellStyle name="Entrée 10" xfId="56348" hidden="1" xr:uid="{D3C264E3-62D7-44FF-8F05-79FEFFAF2E09}"/>
    <cellStyle name="Entrée 10" xfId="56443" hidden="1" xr:uid="{6B46B12B-0417-4483-9DF6-8A67D3EDAB3E}"/>
    <cellStyle name="Entrée 10" xfId="56408" hidden="1" xr:uid="{D91414D5-0CDF-4D63-84F7-6DE7F88F981E}"/>
    <cellStyle name="Entrée 10" xfId="56315" hidden="1" xr:uid="{3F39FBC7-0E74-410D-8CF2-EC55DC473DE0}"/>
    <cellStyle name="Entrée 10" xfId="56333" hidden="1" xr:uid="{5160FB5E-AF6B-42EB-8B85-24D64001C2D5}"/>
    <cellStyle name="Entrée 10" xfId="56334" hidden="1" xr:uid="{2373F36F-748B-40E4-BD04-91643CCACDE4}"/>
    <cellStyle name="Entrée 10" xfId="56511" hidden="1" xr:uid="{EA50B5AF-EC9A-4E02-B42B-5975475AD11D}"/>
    <cellStyle name="Entrée 10" xfId="56556" hidden="1" xr:uid="{2F5FB6C4-B4A7-4CDC-81C0-C6E274434219}"/>
    <cellStyle name="Entrée 10" xfId="56711" hidden="1" xr:uid="{6F87F46A-8FF7-4236-8CDE-3C396CAE3F90}"/>
    <cellStyle name="Entrée 10" xfId="55554" hidden="1" xr:uid="{6E3C6136-0851-4356-BC64-642B0007921F}"/>
    <cellStyle name="Entrée 10" xfId="56762" hidden="1" xr:uid="{BCAC4F3F-0F55-4F54-9ABB-943957167A2E}"/>
    <cellStyle name="Entrée 10" xfId="53202" hidden="1" xr:uid="{2DE886D3-4EEF-4318-A4D7-04EEF8A1E00D}"/>
    <cellStyle name="Entrée 10" xfId="56792" hidden="1" xr:uid="{84FA774A-DCCA-4884-889D-2C2056CF34AD}"/>
    <cellStyle name="Entrée 10" xfId="53198" hidden="1" xr:uid="{14FFD86B-55A6-44FE-802C-E229652E9EC3}"/>
    <cellStyle name="Entrée 10" xfId="54460" hidden="1" xr:uid="{DE22BA88-AE45-42BE-8E9A-640B8BBDB5B4}"/>
    <cellStyle name="Entrée 10" xfId="54403" hidden="1" xr:uid="{6BA5EA7F-2019-42E8-AB49-6DF7FC84D9FB}"/>
    <cellStyle name="Entrée 10" xfId="56853" hidden="1" xr:uid="{655A4CCF-060D-41D5-9D5F-E0717E5BA96A}"/>
    <cellStyle name="Entrée 10" xfId="56903" hidden="1" xr:uid="{E9F66603-274D-48FC-8CCF-50A6538A0341}"/>
    <cellStyle name="Entrée 10" xfId="56953" hidden="1" xr:uid="{789CDAF1-34FA-4FA7-B124-BC43F5DD27AC}"/>
    <cellStyle name="Entrée 10" xfId="57003" hidden="1" xr:uid="{D2273D96-3A48-43B8-9770-039B93CD1F51}"/>
    <cellStyle name="Entrée 10" xfId="57052" hidden="1" xr:uid="{6660CB14-8FEA-4F2B-B939-77B0302E4E25}"/>
    <cellStyle name="Entrée 10" xfId="57100" hidden="1" xr:uid="{6BC03969-F9E5-4276-94F3-96E36935818D}"/>
    <cellStyle name="Entrée 10" xfId="57147" hidden="1" xr:uid="{8FA38F47-71F2-4FAA-83B9-40DAB57E79FF}"/>
    <cellStyle name="Entrée 10" xfId="57192" hidden="1" xr:uid="{2FC2EA82-0369-40A2-8209-FCFF298497F0}"/>
    <cellStyle name="Entrée 10" xfId="57386" hidden="1" xr:uid="{5DF86E8A-00B7-4079-B4A3-B59FF73419A8}"/>
    <cellStyle name="Entrée 10" xfId="57483" hidden="1" xr:uid="{9E920979-9A29-475C-BAC1-72D5B0E6A404}"/>
    <cellStyle name="Entrée 10" xfId="57447" hidden="1" xr:uid="{1BFF7EBD-68D6-455C-B418-BE7304E1111E}"/>
    <cellStyle name="Entrée 10" xfId="57354" hidden="1" xr:uid="{7C5DBD1E-8C7E-4D05-A5A8-3119811D03E0}"/>
    <cellStyle name="Entrée 10" xfId="57373" hidden="1" xr:uid="{9F1A6DAF-0B97-4991-84AD-D2B4FF7AEF40}"/>
    <cellStyle name="Entrée 10" xfId="57374" hidden="1" xr:uid="{8F21F992-F114-4203-8867-122FD1F1002F}"/>
    <cellStyle name="Entrée 10" xfId="57550" hidden="1" xr:uid="{77E6B1C4-6DA2-4B78-B471-836687ADC234}"/>
    <cellStyle name="Entrée 10" xfId="57595" hidden="1" xr:uid="{4A458A0E-F98B-420A-BC2D-CE27677A6C73}"/>
    <cellStyle name="Entrée 10" xfId="57749" hidden="1" xr:uid="{15594AF4-EF21-44BE-A7CC-E808CCEFE515}"/>
    <cellStyle name="Entrée 10" xfId="57871" hidden="1" xr:uid="{B137E33B-278B-4305-80BB-0D3B95A780B0}"/>
    <cellStyle name="Entrée 10" xfId="57966" hidden="1" xr:uid="{003E62F6-A695-466F-B91F-8B49F98A1231}"/>
    <cellStyle name="Entrée 10" xfId="58016" hidden="1" xr:uid="{1462BA7D-DFE1-4E60-9533-8191DE1C03C3}"/>
    <cellStyle name="Entrée 10" xfId="57934" hidden="1" xr:uid="{7256EF57-80FF-4F40-B75A-231E3D60CF6A}"/>
    <cellStyle name="Entrée 10" xfId="57935" hidden="1" xr:uid="{7290857C-A6C6-48D9-97D4-EFADB0CD75E8}"/>
    <cellStyle name="Entrée 10" xfId="57936" hidden="1" xr:uid="{C00AF5E3-A170-418C-94B7-096483E4C6BD}"/>
    <cellStyle name="Entrée 10" xfId="58076" hidden="1" xr:uid="{52A7C399-ED54-49B7-9BA9-FFA667D958E7}"/>
    <cellStyle name="Entrée 10" xfId="58126" hidden="1" xr:uid="{40F46222-8CCD-46FE-82BE-4550AA61F30F}"/>
    <cellStyle name="Entrée 10" xfId="58176" hidden="1" xr:uid="{7F56CD1D-115D-4DBD-AF89-5D50BD85A243}"/>
    <cellStyle name="Entrée 10" xfId="58226" hidden="1" xr:uid="{36802D9F-B71E-45C2-84D4-450E61B5B48A}"/>
    <cellStyle name="Entrée 10" xfId="58275" hidden="1" xr:uid="{D3D3DDAF-B94A-4630-A7E2-6886D342F155}"/>
    <cellStyle name="Entrée 10" xfId="58323" hidden="1" xr:uid="{00C9665C-30D5-432B-BB1D-AD2DC5A71D3C}"/>
    <cellStyle name="Entrée 10" xfId="58370" hidden="1" xr:uid="{99143E48-F189-498E-AE67-B93B69AED8F0}"/>
    <cellStyle name="Entrée 10" xfId="58416" hidden="1" xr:uid="{732C9F52-E84F-408F-9316-6F22C5306293}"/>
    <cellStyle name="Entrée 10" xfId="58612" hidden="1" xr:uid="{F2B45E9D-3ADE-4B78-B1AD-B1A504159447}"/>
    <cellStyle name="Entrée 10" xfId="58707" hidden="1" xr:uid="{453B5CA6-58F4-449F-ADD1-EBE527E01DD6}"/>
    <cellStyle name="Entrée 10" xfId="58672" hidden="1" xr:uid="{553DE0F9-FFA5-461F-AD1C-44C0FD247DE0}"/>
    <cellStyle name="Entrée 10" xfId="58580" hidden="1" xr:uid="{00FD42EA-F254-4131-B443-D78579428631}"/>
    <cellStyle name="Entrée 10" xfId="58598" hidden="1" xr:uid="{EAD592BF-1144-44E1-8C56-5ED403ECCEC7}"/>
    <cellStyle name="Entrée 10" xfId="58599" hidden="1" xr:uid="{AAA8D2AF-057A-42A3-B7DB-C8118806E7D9}"/>
    <cellStyle name="Entrée 10" xfId="58774" hidden="1" xr:uid="{4658CB93-A6D5-4F30-A02C-12EED31CBC54}"/>
    <cellStyle name="Entrée 10" xfId="58819" hidden="1" xr:uid="{7BD94823-2942-404D-94FB-187B93710D60}"/>
    <cellStyle name="Entrée 10" xfId="58973" hidden="1" xr:uid="{DFE01CAA-1312-4562-B910-FCE591905AEB}"/>
    <cellStyle name="Entrée 10" xfId="57820" hidden="1" xr:uid="{19422452-CDF8-4B4D-9693-526CC986E2DC}"/>
    <cellStyle name="Entrée 10" xfId="59015" hidden="1" xr:uid="{83FCCE14-2DC6-4464-B636-16FB2FA53146}"/>
    <cellStyle name="Entrée 10" xfId="55196" hidden="1" xr:uid="{4828DB64-87F6-4A1B-9FCC-0BBE375950EF}"/>
    <cellStyle name="Entrée 10" xfId="59028" hidden="1" xr:uid="{61148614-CE25-42AD-BDC2-C33662CEE9D1}"/>
    <cellStyle name="Entrée 10" xfId="55541" hidden="1" xr:uid="{F2F9FC7B-C902-4848-99C1-EB142B8B7704}"/>
    <cellStyle name="Entrée 10" xfId="56774" hidden="1" xr:uid="{CE3C4575-C082-4235-8AC4-9C1420D9243A}"/>
    <cellStyle name="Entrée 10" xfId="52580" hidden="1" xr:uid="{D196F028-4856-4647-84FB-E26B3E61E17A}"/>
    <cellStyle name="Entrée 10" xfId="59088" hidden="1" xr:uid="{CB822672-D4AA-4BDF-80CF-C0408A3577B3}"/>
    <cellStyle name="Entrée 10" xfId="59137" hidden="1" xr:uid="{A89C27DD-A5DC-471E-8FBD-32C60EC33E55}"/>
    <cellStyle name="Entrée 10" xfId="59186" hidden="1" xr:uid="{B4A7BA27-CCE3-45D1-9BCA-ABF98BB5299C}"/>
    <cellStyle name="Entrée 10" xfId="59235" hidden="1" xr:uid="{B08A6769-0DB8-45B1-8406-09DBB465EE37}"/>
    <cellStyle name="Entrée 10" xfId="59283" hidden="1" xr:uid="{EF6832C6-9F9C-4EFF-B529-13E281E939E9}"/>
    <cellStyle name="Entrée 10" xfId="59330" hidden="1" xr:uid="{188A9AFD-6949-4929-8426-46D9C234A022}"/>
    <cellStyle name="Entrée 10" xfId="59376" hidden="1" xr:uid="{1E34FD08-105A-46B1-8F5E-DD2EB8C3697B}"/>
    <cellStyle name="Entrée 10" xfId="59422" hidden="1" xr:uid="{E5AE3B87-81C1-4C1D-B53E-952480312DC9}"/>
    <cellStyle name="Entrée 10" xfId="59617" hidden="1" xr:uid="{AD074C5F-9C06-45D9-936F-F599962AFF90}"/>
    <cellStyle name="Entrée 10" xfId="59712" hidden="1" xr:uid="{6909494D-E592-452E-AD46-A9B6FB111152}"/>
    <cellStyle name="Entrée 10" xfId="59677" hidden="1" xr:uid="{34BEAC07-AD42-49CE-8D3E-8C095CD65EC5}"/>
    <cellStyle name="Entrée 10" xfId="59586" hidden="1" xr:uid="{51AF8138-C12D-41E8-A755-E4DA9EE64385}"/>
    <cellStyle name="Entrée 10" xfId="59604" hidden="1" xr:uid="{42F5C631-53B1-4771-8095-42AB98272D6F}"/>
    <cellStyle name="Entrée 10" xfId="59605" hidden="1" xr:uid="{A768B067-8E47-4DE7-A9A4-300A2145BA95}"/>
    <cellStyle name="Entrée 10" xfId="59779" hidden="1" xr:uid="{74D89C32-63C3-43A6-B0BE-108055103249}"/>
    <cellStyle name="Entrée 10" xfId="59824" hidden="1" xr:uid="{8EF9BB57-0F48-4779-B3E8-89F0EB726840}"/>
    <cellStyle name="Entrée 10" xfId="59978" hidden="1" xr:uid="{F365D028-ADC8-4785-9ADB-35F3CD0DAC31}"/>
    <cellStyle name="Entrée 10" xfId="60078" hidden="1" xr:uid="{4318A424-6DB2-42B7-AD5C-9D34C225F072}"/>
    <cellStyle name="Entrée 10" xfId="60172" hidden="1" xr:uid="{9E8C161F-52CC-4BC9-8105-087EFACD0DA7}"/>
    <cellStyle name="Entrée 10" xfId="60222" hidden="1" xr:uid="{85D19BB9-BBF4-4566-AC2C-878CE74C8016}"/>
    <cellStyle name="Entrée 10" xfId="60141" hidden="1" xr:uid="{61AAD59E-91B3-4898-ADBF-F94BB8229400}"/>
    <cellStyle name="Entrée 10" xfId="60142" hidden="1" xr:uid="{F6464DCB-5432-48C5-AB4B-6E87787CDD69}"/>
    <cellStyle name="Entrée 10" xfId="60143" hidden="1" xr:uid="{9CDDEF3F-2585-4CB1-B7B5-59253686157F}"/>
    <cellStyle name="Entrée 10" xfId="60282" hidden="1" xr:uid="{14245927-E640-42A9-8C3B-4022CA8B6E24}"/>
    <cellStyle name="Entrée 10" xfId="60332" hidden="1" xr:uid="{9584E498-D767-4457-80A7-AFF160F75C89}"/>
    <cellStyle name="Entrée 10" xfId="60382" hidden="1" xr:uid="{AF078FE5-E41B-428A-9EB7-930413063FE0}"/>
    <cellStyle name="Entrée 10" xfId="60432" hidden="1" xr:uid="{BFEC51C9-80F5-4B74-A761-7FFD39DDB369}"/>
    <cellStyle name="Entrée 10" xfId="60481" hidden="1" xr:uid="{75A149F9-5B7A-41F5-9979-3AD7619D3C9E}"/>
    <cellStyle name="Entrée 10" xfId="60529" hidden="1" xr:uid="{34B85950-EC40-412D-8A79-7EA745B4454F}"/>
    <cellStyle name="Entrée 10" xfId="60576" hidden="1" xr:uid="{213DF188-6924-464B-AD51-5478ECBE8BFC}"/>
    <cellStyle name="Entrée 10" xfId="60622" hidden="1" xr:uid="{9442E3EE-8E73-47E1-A212-25D0C072134A}"/>
    <cellStyle name="Entrée 10" xfId="60817" hidden="1" xr:uid="{0B01DA7D-38BB-4159-9A50-325438533751}"/>
    <cellStyle name="Entrée 10" xfId="60912" hidden="1" xr:uid="{82D061A5-48BA-49DC-A290-1D2BCC054A6A}"/>
    <cellStyle name="Entrée 10" xfId="60877" hidden="1" xr:uid="{7F7BA868-7C5E-4AB3-A2CA-6908E7D7856D}"/>
    <cellStyle name="Entrée 10" xfId="60786" hidden="1" xr:uid="{C7532C9C-4A00-4899-A0E6-72CAC9FFECBA}"/>
    <cellStyle name="Entrée 10" xfId="60804" hidden="1" xr:uid="{5BD66074-B158-4FE2-96F4-A6F921D263E0}"/>
    <cellStyle name="Entrée 10" xfId="60805" hidden="1" xr:uid="{034144A0-45BB-4ABF-B0D3-E98CFFCB074A}"/>
    <cellStyle name="Entrée 10" xfId="60979" hidden="1" xr:uid="{D642A3EC-947E-45BD-81BD-B7292CD2A035}"/>
    <cellStyle name="Entrée 10" xfId="61024" hidden="1" xr:uid="{1E7E0D75-ECC0-4800-9789-7C894643F46E}"/>
    <cellStyle name="Entrée 10" xfId="61178" hidden="1" xr:uid="{FDF52241-5AE7-4469-AB89-B26B880B4502}"/>
    <cellStyle name="Entrée 10" xfId="60028" hidden="1" xr:uid="{7766F201-86A1-43A7-9C3E-601C3D639495}"/>
    <cellStyle name="Entrée 10" xfId="61228" hidden="1" xr:uid="{DF9F431A-962A-43D6-80EB-FCF4D01743C6}"/>
    <cellStyle name="Entrée 10" xfId="61311" hidden="1" xr:uid="{742298CF-E692-4EC3-921B-7C682504FF69}"/>
    <cellStyle name="Entrée 10" xfId="61361" hidden="1" xr:uid="{9DB0891D-D6CE-4C1A-B0D5-235A7E8241AD}"/>
    <cellStyle name="Entrée 10" xfId="61281" hidden="1" xr:uid="{27145685-0D6E-4838-97C6-0F8F8ED13825}"/>
    <cellStyle name="Entrée 10" xfId="61282" hidden="1" xr:uid="{8F52D435-4A46-4BE2-B9A4-B45B1F4EF516}"/>
    <cellStyle name="Entrée 10" xfId="61283" hidden="1" xr:uid="{5AE92872-95C0-4CAE-BF6C-3A6952522AB3}"/>
    <cellStyle name="Entrée 10" xfId="61421" hidden="1" xr:uid="{7C441CFB-7269-4D76-A073-545BA9D798B9}"/>
    <cellStyle name="Entrée 10" xfId="61470" hidden="1" xr:uid="{F3DAA00E-C2A4-4B64-AD05-46BE2601AFF6}"/>
    <cellStyle name="Entrée 10" xfId="61519" hidden="1" xr:uid="{FAB528D7-B169-4279-B3A0-2B7301F43085}"/>
    <cellStyle name="Entrée 10" xfId="61568" hidden="1" xr:uid="{0BB01976-8F09-47FD-B43B-A1901754CCEC}"/>
    <cellStyle name="Entrée 10" xfId="61616" hidden="1" xr:uid="{EBFC047E-09B5-4A5A-BBC6-59885A4C2F9A}"/>
    <cellStyle name="Entrée 10" xfId="61663" hidden="1" xr:uid="{42EE9856-E5B2-49D7-85FF-CF290A2714FE}"/>
    <cellStyle name="Entrée 10" xfId="61709" hidden="1" xr:uid="{7A68F847-973A-4C46-B550-C361E6099D84}"/>
    <cellStyle name="Entrée 10" xfId="61754" hidden="1" xr:uid="{C66A04AC-C62E-47CC-BB0D-5C19DA357FE1}"/>
    <cellStyle name="Entrée 10" xfId="61946" hidden="1" xr:uid="{6F2C7A57-1893-43FF-96C5-3733F8B399FC}"/>
    <cellStyle name="Entrée 10" xfId="62041" hidden="1" xr:uid="{341DCFD2-CEAE-4C9C-8F95-F22F884B7510}"/>
    <cellStyle name="Entrée 10" xfId="62006" hidden="1" xr:uid="{A1A6D4C6-7E34-4541-BE3A-548762AEA847}"/>
    <cellStyle name="Entrée 10" xfId="61916" hidden="1" xr:uid="{099635FC-5A66-4D26-A9D2-FDBC17E920AA}"/>
    <cellStyle name="Entrée 10" xfId="61934" hidden="1" xr:uid="{6D21E1E4-2587-424F-9CDB-D432B7B8924B}"/>
    <cellStyle name="Entrée 10" xfId="61935" hidden="1" xr:uid="{BE83D046-198E-4E7E-B284-5E419954E676}"/>
    <cellStyle name="Entrée 10" xfId="62108" hidden="1" xr:uid="{36493F9A-9AA4-474A-9ADE-638C26B09CAC}"/>
    <cellStyle name="Entrée 10" xfId="62153" hidden="1" xr:uid="{4C559743-7EB4-4BC8-8C5E-367BE6695955}"/>
    <cellStyle name="Entrée 10" xfId="62307" hidden="1" xr:uid="{0FA1383F-F7AB-482F-B4DD-BE6803BDABA8}"/>
    <cellStyle name="Entrée 10" xfId="62407" hidden="1" xr:uid="{623B56A0-E517-46DB-A753-89F2E5B7BC1C}"/>
    <cellStyle name="Entrée 10" xfId="62501" hidden="1" xr:uid="{24FDA05F-16D2-4E62-BD15-8276E602174A}"/>
    <cellStyle name="Entrée 10" xfId="62551" hidden="1" xr:uid="{B6C5CACC-707E-452E-BA24-CF6300861638}"/>
    <cellStyle name="Entrée 10" xfId="62470" hidden="1" xr:uid="{D810C82D-FC24-4FD1-AAF4-2CC3A6F206DB}"/>
    <cellStyle name="Entrée 10" xfId="62471" hidden="1" xr:uid="{3A4F9158-147A-458E-B312-770262F16BA9}"/>
    <cellStyle name="Entrée 10" xfId="62472" hidden="1" xr:uid="{C794CC21-67EE-4F35-99B2-2CC1E44453CE}"/>
    <cellStyle name="Entrée 10" xfId="62611" hidden="1" xr:uid="{0FBFF81F-EA5E-421D-91CF-E70206644993}"/>
    <cellStyle name="Entrée 10" xfId="62661" hidden="1" xr:uid="{E27910DA-3E69-4FCE-B931-E34C1CB341B4}"/>
    <cellStyle name="Entrée 10" xfId="62711" hidden="1" xr:uid="{81779B2B-E590-4EBC-8700-59BE5BAE01EA}"/>
    <cellStyle name="Entrée 10" xfId="62761" hidden="1" xr:uid="{C60FB956-174F-4B3F-A375-3F82338848CE}"/>
    <cellStyle name="Entrée 10" xfId="62810" hidden="1" xr:uid="{C6BBD3DD-7E7E-4B17-8AF7-27E4DCD0FFF5}"/>
    <cellStyle name="Entrée 10" xfId="62858" hidden="1" xr:uid="{34DD1889-BD34-4AD1-B26C-CD7F880BE494}"/>
    <cellStyle name="Entrée 10" xfId="62905" hidden="1" xr:uid="{0A642EF9-C139-41B8-AD85-7FBAD067E009}"/>
    <cellStyle name="Entrée 10" xfId="62951" hidden="1" xr:uid="{DFEB3279-C06C-4538-A147-5499CB45B4E4}"/>
    <cellStyle name="Entrée 10" xfId="63146" hidden="1" xr:uid="{E18937C2-C9E6-416D-8000-964234F2C025}"/>
    <cellStyle name="Entrée 10" xfId="63241" hidden="1" xr:uid="{6308831A-49B7-4DDE-A266-158450C95774}"/>
    <cellStyle name="Entrée 10" xfId="63206" hidden="1" xr:uid="{44E81B91-69E5-47DB-9C60-4A2B6013E6E5}"/>
    <cellStyle name="Entrée 10" xfId="63115" hidden="1" xr:uid="{12E9F748-8916-4D95-9110-E908E2E7EF7B}"/>
    <cellStyle name="Entrée 10" xfId="63133" hidden="1" xr:uid="{F0E3BE98-67A5-4C7D-960A-71907030F742}"/>
    <cellStyle name="Entrée 10" xfId="63134" hidden="1" xr:uid="{CFC90AA6-9E92-4E40-972A-B8E1F3ECD469}"/>
    <cellStyle name="Entrée 10" xfId="63308" hidden="1" xr:uid="{555425F7-8143-433B-853C-4CE860AB458D}"/>
    <cellStyle name="Entrée 10" xfId="63353" hidden="1" xr:uid="{53AB75E0-E228-4434-BEC3-EBCE90F00581}"/>
    <cellStyle name="Entrée 10" xfId="63507" hidden="1" xr:uid="{A09878D6-5EB0-4014-95FE-C1BD510F1759}"/>
    <cellStyle name="Entrée 10" xfId="62357" xr:uid="{14E052BE-9EB3-4FC7-9A7B-84284605E93C}"/>
    <cellStyle name="Entrée 11" xfId="122" hidden="1" xr:uid="{00000000-0005-0000-0000-0000AC650000}"/>
    <cellStyle name="Entrée 11" xfId="228" hidden="1" xr:uid="{00000000-0005-0000-0000-0000AD650000}"/>
    <cellStyle name="Entrée 11" xfId="324" hidden="1" xr:uid="{00000000-0005-0000-0000-0000AE650000}"/>
    <cellStyle name="Entrée 11" xfId="374" hidden="1" xr:uid="{00000000-0005-0000-0000-0000AF650000}"/>
    <cellStyle name="Entrée 11" xfId="424" hidden="1" xr:uid="{00000000-0005-0000-0000-0000B0650000}"/>
    <cellStyle name="Entrée 11" xfId="474" hidden="1" xr:uid="{00000000-0005-0000-0000-0000B1650000}"/>
    <cellStyle name="Entrée 11" xfId="523" hidden="1" xr:uid="{00000000-0005-0000-0000-0000B2650000}"/>
    <cellStyle name="Entrée 11" xfId="572" hidden="1" xr:uid="{00000000-0005-0000-0000-0000B3650000}"/>
    <cellStyle name="Entrée 11" xfId="619" hidden="1" xr:uid="{00000000-0005-0000-0000-0000B4650000}"/>
    <cellStyle name="Entrée 11" xfId="666" hidden="1" xr:uid="{00000000-0005-0000-0000-0000B5650000}"/>
    <cellStyle name="Entrée 11" xfId="711" hidden="1" xr:uid="{00000000-0005-0000-0000-0000B6650000}"/>
    <cellStyle name="Entrée 11" xfId="750" hidden="1" xr:uid="{00000000-0005-0000-0000-0000B7650000}"/>
    <cellStyle name="Entrée 11" xfId="787" hidden="1" xr:uid="{00000000-0005-0000-0000-0000B8650000}"/>
    <cellStyle name="Entrée 11" xfId="821" hidden="1" xr:uid="{00000000-0005-0000-0000-0000B9650000}"/>
    <cellStyle name="Entrée 11" xfId="880" hidden="1" xr:uid="{00000000-0005-0000-0000-0000BA650000}"/>
    <cellStyle name="Entrée 11" xfId="968" hidden="1" xr:uid="{00000000-0005-0000-0000-0000BB650000}"/>
    <cellStyle name="Entrée 11" xfId="1033" hidden="1" xr:uid="{00000000-0005-0000-0000-0000BC650000}"/>
    <cellStyle name="Entrée 11" xfId="1079" hidden="1" xr:uid="{00000000-0005-0000-0000-0000BD650000}"/>
    <cellStyle name="Entrée 11" xfId="1123" hidden="1" xr:uid="{00000000-0005-0000-0000-0000BE650000}"/>
    <cellStyle name="Entrée 11" xfId="1162" hidden="1" xr:uid="{00000000-0005-0000-0000-0000BF650000}"/>
    <cellStyle name="Entrée 11" xfId="1198" hidden="1" xr:uid="{00000000-0005-0000-0000-0000C0650000}"/>
    <cellStyle name="Entrée 11" xfId="1233" hidden="1" xr:uid="{00000000-0005-0000-0000-0000C1650000}"/>
    <cellStyle name="Entrée 11" xfId="1251" hidden="1" xr:uid="{00000000-0005-0000-0000-0000C2650000}"/>
    <cellStyle name="Entrée 11" xfId="1498" hidden="1" xr:uid="{00000000-0005-0000-0000-0000C3650000}"/>
    <cellStyle name="Entrée 11" xfId="1604" hidden="1" xr:uid="{00000000-0005-0000-0000-0000C4650000}"/>
    <cellStyle name="Entrée 11" xfId="1700" hidden="1" xr:uid="{00000000-0005-0000-0000-0000C5650000}"/>
    <cellStyle name="Entrée 11" xfId="1750" hidden="1" xr:uid="{00000000-0005-0000-0000-0000C6650000}"/>
    <cellStyle name="Entrée 11" xfId="1800" hidden="1" xr:uid="{00000000-0005-0000-0000-0000C7650000}"/>
    <cellStyle name="Entrée 11" xfId="1850" hidden="1" xr:uid="{00000000-0005-0000-0000-0000C8650000}"/>
    <cellStyle name="Entrée 11" xfId="1899" hidden="1" xr:uid="{00000000-0005-0000-0000-0000C9650000}"/>
    <cellStyle name="Entrée 11" xfId="1948" hidden="1" xr:uid="{00000000-0005-0000-0000-0000CA650000}"/>
    <cellStyle name="Entrée 11" xfId="1995" hidden="1" xr:uid="{00000000-0005-0000-0000-0000CB650000}"/>
    <cellStyle name="Entrée 11" xfId="2042" hidden="1" xr:uid="{00000000-0005-0000-0000-0000CC650000}"/>
    <cellStyle name="Entrée 11" xfId="2087" hidden="1" xr:uid="{00000000-0005-0000-0000-0000CD650000}"/>
    <cellStyle name="Entrée 11" xfId="2126" hidden="1" xr:uid="{00000000-0005-0000-0000-0000CE650000}"/>
    <cellStyle name="Entrée 11" xfId="2163" hidden="1" xr:uid="{00000000-0005-0000-0000-0000CF650000}"/>
    <cellStyle name="Entrée 11" xfId="2197" hidden="1" xr:uid="{00000000-0005-0000-0000-0000D0650000}"/>
    <cellStyle name="Entrée 11" xfId="2256" hidden="1" xr:uid="{00000000-0005-0000-0000-0000D1650000}"/>
    <cellStyle name="Entrée 11" xfId="2344" hidden="1" xr:uid="{00000000-0005-0000-0000-0000D2650000}"/>
    <cellStyle name="Entrée 11" xfId="2409" hidden="1" xr:uid="{00000000-0005-0000-0000-0000D3650000}"/>
    <cellStyle name="Entrée 11" xfId="2455" hidden="1" xr:uid="{00000000-0005-0000-0000-0000D4650000}"/>
    <cellStyle name="Entrée 11" xfId="2499" hidden="1" xr:uid="{00000000-0005-0000-0000-0000D5650000}"/>
    <cellStyle name="Entrée 11" xfId="2538" hidden="1" xr:uid="{00000000-0005-0000-0000-0000D6650000}"/>
    <cellStyle name="Entrée 11" xfId="2574" hidden="1" xr:uid="{00000000-0005-0000-0000-0000D7650000}"/>
    <cellStyle name="Entrée 11" xfId="2609" hidden="1" xr:uid="{00000000-0005-0000-0000-0000D8650000}"/>
    <cellStyle name="Entrée 11" xfId="2626" hidden="1" xr:uid="{00000000-0005-0000-0000-0000D9650000}"/>
    <cellStyle name="Entrée 11" xfId="1425" hidden="1" xr:uid="{00000000-0005-0000-0000-0000DA650000}"/>
    <cellStyle name="Entrée 11" xfId="1476" hidden="1" xr:uid="{00000000-0005-0000-0000-0000DB650000}"/>
    <cellStyle name="Entrée 11" xfId="2799" hidden="1" xr:uid="{00000000-0005-0000-0000-0000DC650000}"/>
    <cellStyle name="Entrée 11" xfId="2895" hidden="1" xr:uid="{00000000-0005-0000-0000-0000DD650000}"/>
    <cellStyle name="Entrée 11" xfId="2944" hidden="1" xr:uid="{00000000-0005-0000-0000-0000DE650000}"/>
    <cellStyle name="Entrée 11" xfId="2994" hidden="1" xr:uid="{00000000-0005-0000-0000-0000DF650000}"/>
    <cellStyle name="Entrée 11" xfId="3044" hidden="1" xr:uid="{00000000-0005-0000-0000-0000E0650000}"/>
    <cellStyle name="Entrée 11" xfId="3093" hidden="1" xr:uid="{00000000-0005-0000-0000-0000E1650000}"/>
    <cellStyle name="Entrée 11" xfId="3142" hidden="1" xr:uid="{00000000-0005-0000-0000-0000E2650000}"/>
    <cellStyle name="Entrée 11" xfId="3189" hidden="1" xr:uid="{00000000-0005-0000-0000-0000E3650000}"/>
    <cellStyle name="Entrée 11" xfId="3236" hidden="1" xr:uid="{00000000-0005-0000-0000-0000E4650000}"/>
    <cellStyle name="Entrée 11" xfId="3281" hidden="1" xr:uid="{00000000-0005-0000-0000-0000E5650000}"/>
    <cellStyle name="Entrée 11" xfId="3320" hidden="1" xr:uid="{00000000-0005-0000-0000-0000E6650000}"/>
    <cellStyle name="Entrée 11" xfId="3357" hidden="1" xr:uid="{00000000-0005-0000-0000-0000E7650000}"/>
    <cellStyle name="Entrée 11" xfId="3391" hidden="1" xr:uid="{00000000-0005-0000-0000-0000E8650000}"/>
    <cellStyle name="Entrée 11" xfId="3449" hidden="1" xr:uid="{00000000-0005-0000-0000-0000E9650000}"/>
    <cellStyle name="Entrée 11" xfId="3537" hidden="1" xr:uid="{00000000-0005-0000-0000-0000EA650000}"/>
    <cellStyle name="Entrée 11" xfId="3601" hidden="1" xr:uid="{00000000-0005-0000-0000-0000EB650000}"/>
    <cellStyle name="Entrée 11" xfId="3647" hidden="1" xr:uid="{00000000-0005-0000-0000-0000EC650000}"/>
    <cellStyle name="Entrée 11" xfId="3691" hidden="1" xr:uid="{00000000-0005-0000-0000-0000ED650000}"/>
    <cellStyle name="Entrée 11" xfId="3730" hidden="1" xr:uid="{00000000-0005-0000-0000-0000EE650000}"/>
    <cellStyle name="Entrée 11" xfId="3766" hidden="1" xr:uid="{00000000-0005-0000-0000-0000EF650000}"/>
    <cellStyle name="Entrée 11" xfId="3801" hidden="1" xr:uid="{00000000-0005-0000-0000-0000F0650000}"/>
    <cellStyle name="Entrée 11" xfId="3817" hidden="1" xr:uid="{00000000-0005-0000-0000-0000F1650000}"/>
    <cellStyle name="Entrée 11" xfId="2613" hidden="1" xr:uid="{00000000-0005-0000-0000-0000F2650000}"/>
    <cellStyle name="Entrée 11" xfId="2724" hidden="1" xr:uid="{00000000-0005-0000-0000-0000F3650000}"/>
    <cellStyle name="Entrée 11" xfId="4005" hidden="1" xr:uid="{00000000-0005-0000-0000-0000F4650000}"/>
    <cellStyle name="Entrée 11" xfId="4055" hidden="1" xr:uid="{00000000-0005-0000-0000-0000F5650000}"/>
    <cellStyle name="Entrée 11" xfId="4105" hidden="1" xr:uid="{00000000-0005-0000-0000-0000F6650000}"/>
    <cellStyle name="Entrée 11" xfId="4155" hidden="1" xr:uid="{00000000-0005-0000-0000-0000F7650000}"/>
    <cellStyle name="Entrée 11" xfId="4204" hidden="1" xr:uid="{00000000-0005-0000-0000-0000F8650000}"/>
    <cellStyle name="Entrée 11" xfId="4253" hidden="1" xr:uid="{00000000-0005-0000-0000-0000F9650000}"/>
    <cellStyle name="Entrée 11" xfId="4300" hidden="1" xr:uid="{00000000-0005-0000-0000-0000FA650000}"/>
    <cellStyle name="Entrée 11" xfId="4347" hidden="1" xr:uid="{00000000-0005-0000-0000-0000FB650000}"/>
    <cellStyle name="Entrée 11" xfId="4392" hidden="1" xr:uid="{00000000-0005-0000-0000-0000FC650000}"/>
    <cellStyle name="Entrée 11" xfId="4431" hidden="1" xr:uid="{00000000-0005-0000-0000-0000FD650000}"/>
    <cellStyle name="Entrée 11" xfId="4468" hidden="1" xr:uid="{00000000-0005-0000-0000-0000FE650000}"/>
    <cellStyle name="Entrée 11" xfId="4502" hidden="1" xr:uid="{00000000-0005-0000-0000-0000FF650000}"/>
    <cellStyle name="Entrée 11" xfId="4555" hidden="1" xr:uid="{00000000-0005-0000-0000-000000660000}"/>
    <cellStyle name="Entrée 11" xfId="4642" hidden="1" xr:uid="{00000000-0005-0000-0000-000001660000}"/>
    <cellStyle name="Entrée 11" xfId="4705" hidden="1" xr:uid="{00000000-0005-0000-0000-000002660000}"/>
    <cellStyle name="Entrée 11" xfId="4751" hidden="1" xr:uid="{00000000-0005-0000-0000-000003660000}"/>
    <cellStyle name="Entrée 11" xfId="4795" hidden="1" xr:uid="{00000000-0005-0000-0000-000004660000}"/>
    <cellStyle name="Entrée 11" xfId="4834" hidden="1" xr:uid="{00000000-0005-0000-0000-000005660000}"/>
    <cellStyle name="Entrée 11" xfId="4870" hidden="1" xr:uid="{00000000-0005-0000-0000-000006660000}"/>
    <cellStyle name="Entrée 11" xfId="4905" hidden="1" xr:uid="{00000000-0005-0000-0000-000007660000}"/>
    <cellStyle name="Entrée 11" xfId="4917" hidden="1" xr:uid="{00000000-0005-0000-0000-000008660000}"/>
    <cellStyle name="Entrée 11" xfId="3870" hidden="1" xr:uid="{00000000-0005-0000-0000-000009660000}"/>
    <cellStyle name="Entrée 11" xfId="3805" hidden="1" xr:uid="{00000000-0005-0000-0000-00000A660000}"/>
    <cellStyle name="Entrée 11" xfId="5010" hidden="1" xr:uid="{00000000-0005-0000-0000-00000B660000}"/>
    <cellStyle name="Entrée 11" xfId="5105" hidden="1" xr:uid="{00000000-0005-0000-0000-00000C660000}"/>
    <cellStyle name="Entrée 11" xfId="5154" hidden="1" xr:uid="{00000000-0005-0000-0000-00000D660000}"/>
    <cellStyle name="Entrée 11" xfId="5204" hidden="1" xr:uid="{00000000-0005-0000-0000-00000E660000}"/>
    <cellStyle name="Entrée 11" xfId="5254" hidden="1" xr:uid="{00000000-0005-0000-0000-00000F660000}"/>
    <cellStyle name="Entrée 11" xfId="5303" hidden="1" xr:uid="{00000000-0005-0000-0000-000010660000}"/>
    <cellStyle name="Entrée 11" xfId="5352" hidden="1" xr:uid="{00000000-0005-0000-0000-000011660000}"/>
    <cellStyle name="Entrée 11" xfId="5399" hidden="1" xr:uid="{00000000-0005-0000-0000-000012660000}"/>
    <cellStyle name="Entrée 11" xfId="5446" hidden="1" xr:uid="{00000000-0005-0000-0000-000013660000}"/>
    <cellStyle name="Entrée 11" xfId="5491" hidden="1" xr:uid="{00000000-0005-0000-0000-000014660000}"/>
    <cellStyle name="Entrée 11" xfId="5530" hidden="1" xr:uid="{00000000-0005-0000-0000-000015660000}"/>
    <cellStyle name="Entrée 11" xfId="5567" hidden="1" xr:uid="{00000000-0005-0000-0000-000016660000}"/>
    <cellStyle name="Entrée 11" xfId="5601" hidden="1" xr:uid="{00000000-0005-0000-0000-000017660000}"/>
    <cellStyle name="Entrée 11" xfId="5654" hidden="1" xr:uid="{00000000-0005-0000-0000-000018660000}"/>
    <cellStyle name="Entrée 11" xfId="5740" hidden="1" xr:uid="{00000000-0005-0000-0000-000019660000}"/>
    <cellStyle name="Entrée 11" xfId="5802" hidden="1" xr:uid="{00000000-0005-0000-0000-00001A660000}"/>
    <cellStyle name="Entrée 11" xfId="5848" hidden="1" xr:uid="{00000000-0005-0000-0000-00001B660000}"/>
    <cellStyle name="Entrée 11" xfId="5892" hidden="1" xr:uid="{00000000-0005-0000-0000-00001C660000}"/>
    <cellStyle name="Entrée 11" xfId="5931" hidden="1" xr:uid="{00000000-0005-0000-0000-00001D660000}"/>
    <cellStyle name="Entrée 11" xfId="5967" hidden="1" xr:uid="{00000000-0005-0000-0000-00001E660000}"/>
    <cellStyle name="Entrée 11" xfId="6002" hidden="1" xr:uid="{00000000-0005-0000-0000-00001F660000}"/>
    <cellStyle name="Entrée 11" xfId="6014" hidden="1" xr:uid="{00000000-0005-0000-0000-000020660000}"/>
    <cellStyle name="Entrée 11" xfId="6181" hidden="1" xr:uid="{00000000-0005-0000-0000-000021660000}"/>
    <cellStyle name="Entrée 11" xfId="6287" hidden="1" xr:uid="{00000000-0005-0000-0000-000022660000}"/>
    <cellStyle name="Entrée 11" xfId="6383" hidden="1" xr:uid="{00000000-0005-0000-0000-000023660000}"/>
    <cellStyle name="Entrée 11" xfId="6433" hidden="1" xr:uid="{00000000-0005-0000-0000-000024660000}"/>
    <cellStyle name="Entrée 11" xfId="6483" hidden="1" xr:uid="{00000000-0005-0000-0000-000025660000}"/>
    <cellStyle name="Entrée 11" xfId="6533" hidden="1" xr:uid="{00000000-0005-0000-0000-000026660000}"/>
    <cellStyle name="Entrée 11" xfId="6582" hidden="1" xr:uid="{00000000-0005-0000-0000-000027660000}"/>
    <cellStyle name="Entrée 11" xfId="6631" hidden="1" xr:uid="{00000000-0005-0000-0000-000028660000}"/>
    <cellStyle name="Entrée 11" xfId="6678" hidden="1" xr:uid="{00000000-0005-0000-0000-000029660000}"/>
    <cellStyle name="Entrée 11" xfId="6725" hidden="1" xr:uid="{00000000-0005-0000-0000-00002A660000}"/>
    <cellStyle name="Entrée 11" xfId="6770" hidden="1" xr:uid="{00000000-0005-0000-0000-00002B660000}"/>
    <cellStyle name="Entrée 11" xfId="6809" hidden="1" xr:uid="{00000000-0005-0000-0000-00002C660000}"/>
    <cellStyle name="Entrée 11" xfId="6846" hidden="1" xr:uid="{00000000-0005-0000-0000-00002D660000}"/>
    <cellStyle name="Entrée 11" xfId="6880" hidden="1" xr:uid="{00000000-0005-0000-0000-00002E660000}"/>
    <cellStyle name="Entrée 11" xfId="6937" hidden="1" xr:uid="{00000000-0005-0000-0000-00002F660000}"/>
    <cellStyle name="Entrée 11" xfId="7025" hidden="1" xr:uid="{00000000-0005-0000-0000-000030660000}"/>
    <cellStyle name="Entrée 11" xfId="7090" hidden="1" xr:uid="{00000000-0005-0000-0000-000031660000}"/>
    <cellStyle name="Entrée 11" xfId="7136" hidden="1" xr:uid="{00000000-0005-0000-0000-000032660000}"/>
    <cellStyle name="Entrée 11" xfId="7180" hidden="1" xr:uid="{00000000-0005-0000-0000-000033660000}"/>
    <cellStyle name="Entrée 11" xfId="7219" hidden="1" xr:uid="{00000000-0005-0000-0000-000034660000}"/>
    <cellStyle name="Entrée 11" xfId="7255" hidden="1" xr:uid="{00000000-0005-0000-0000-000035660000}"/>
    <cellStyle name="Entrée 11" xfId="7290" hidden="1" xr:uid="{00000000-0005-0000-0000-000036660000}"/>
    <cellStyle name="Entrée 11" xfId="7307" hidden="1" xr:uid="{00000000-0005-0000-0000-000037660000}"/>
    <cellStyle name="Entrée 11" xfId="7458" hidden="1" xr:uid="{00000000-0005-0000-0000-000038660000}"/>
    <cellStyle name="Entrée 11" xfId="7555" hidden="1" xr:uid="{00000000-0005-0000-0000-000039660000}"/>
    <cellStyle name="Entrée 11" xfId="7650" hidden="1" xr:uid="{00000000-0005-0000-0000-00003A660000}"/>
    <cellStyle name="Entrée 11" xfId="7700" hidden="1" xr:uid="{00000000-0005-0000-0000-00003B660000}"/>
    <cellStyle name="Entrée 11" xfId="7750" hidden="1" xr:uid="{00000000-0005-0000-0000-00003C660000}"/>
    <cellStyle name="Entrée 11" xfId="7800" hidden="1" xr:uid="{00000000-0005-0000-0000-00003D660000}"/>
    <cellStyle name="Entrée 11" xfId="7849" hidden="1" xr:uid="{00000000-0005-0000-0000-00003E660000}"/>
    <cellStyle name="Entrée 11" xfId="7898" hidden="1" xr:uid="{00000000-0005-0000-0000-00003F660000}"/>
    <cellStyle name="Entrée 11" xfId="7945" hidden="1" xr:uid="{00000000-0005-0000-0000-000040660000}"/>
    <cellStyle name="Entrée 11" xfId="7992" hidden="1" xr:uid="{00000000-0005-0000-0000-000041660000}"/>
    <cellStyle name="Entrée 11" xfId="8037" hidden="1" xr:uid="{00000000-0005-0000-0000-000042660000}"/>
    <cellStyle name="Entrée 11" xfId="8076" hidden="1" xr:uid="{00000000-0005-0000-0000-000043660000}"/>
    <cellStyle name="Entrée 11" xfId="8113" hidden="1" xr:uid="{00000000-0005-0000-0000-000044660000}"/>
    <cellStyle name="Entrée 11" xfId="8147" hidden="1" xr:uid="{00000000-0005-0000-0000-000045660000}"/>
    <cellStyle name="Entrée 11" xfId="8202" hidden="1" xr:uid="{00000000-0005-0000-0000-000046660000}"/>
    <cellStyle name="Entrée 11" xfId="8288" hidden="1" xr:uid="{00000000-0005-0000-0000-000047660000}"/>
    <cellStyle name="Entrée 11" xfId="8351" hidden="1" xr:uid="{00000000-0005-0000-0000-000048660000}"/>
    <cellStyle name="Entrée 11" xfId="8397" hidden="1" xr:uid="{00000000-0005-0000-0000-000049660000}"/>
    <cellStyle name="Entrée 11" xfId="8441" hidden="1" xr:uid="{00000000-0005-0000-0000-00004A660000}"/>
    <cellStyle name="Entrée 11" xfId="8480" hidden="1" xr:uid="{00000000-0005-0000-0000-00004B660000}"/>
    <cellStyle name="Entrée 11" xfId="8516" hidden="1" xr:uid="{00000000-0005-0000-0000-00004C660000}"/>
    <cellStyle name="Entrée 11" xfId="8551" hidden="1" xr:uid="{00000000-0005-0000-0000-00004D660000}"/>
    <cellStyle name="Entrée 11" xfId="8565" hidden="1" xr:uid="{00000000-0005-0000-0000-00004E660000}"/>
    <cellStyle name="Entrée 11" xfId="7406" hidden="1" xr:uid="{00000000-0005-0000-0000-00004F660000}"/>
    <cellStyle name="Entrée 11" xfId="6163" hidden="1" xr:uid="{00000000-0005-0000-0000-000050660000}"/>
    <cellStyle name="Entrée 11" xfId="8662" hidden="1" xr:uid="{00000000-0005-0000-0000-000051660000}"/>
    <cellStyle name="Entrée 11" xfId="8758" hidden="1" xr:uid="{00000000-0005-0000-0000-000052660000}"/>
    <cellStyle name="Entrée 11" xfId="8808" hidden="1" xr:uid="{00000000-0005-0000-0000-000053660000}"/>
    <cellStyle name="Entrée 11" xfId="8857" hidden="1" xr:uid="{00000000-0005-0000-0000-000054660000}"/>
    <cellStyle name="Entrée 11" xfId="8907" hidden="1" xr:uid="{00000000-0005-0000-0000-000055660000}"/>
    <cellStyle name="Entrée 11" xfId="8956" hidden="1" xr:uid="{00000000-0005-0000-0000-000056660000}"/>
    <cellStyle name="Entrée 11" xfId="9005" hidden="1" xr:uid="{00000000-0005-0000-0000-000057660000}"/>
    <cellStyle name="Entrée 11" xfId="9052" hidden="1" xr:uid="{00000000-0005-0000-0000-000058660000}"/>
    <cellStyle name="Entrée 11" xfId="9099" hidden="1" xr:uid="{00000000-0005-0000-0000-000059660000}"/>
    <cellStyle name="Entrée 11" xfId="9144" hidden="1" xr:uid="{00000000-0005-0000-0000-00005A660000}"/>
    <cellStyle name="Entrée 11" xfId="9183" hidden="1" xr:uid="{00000000-0005-0000-0000-00005B660000}"/>
    <cellStyle name="Entrée 11" xfId="9220" hidden="1" xr:uid="{00000000-0005-0000-0000-00005C660000}"/>
    <cellStyle name="Entrée 11" xfId="9254" hidden="1" xr:uid="{00000000-0005-0000-0000-00005D660000}"/>
    <cellStyle name="Entrée 11" xfId="9313" hidden="1" xr:uid="{00000000-0005-0000-0000-00005E660000}"/>
    <cellStyle name="Entrée 11" xfId="9401" hidden="1" xr:uid="{00000000-0005-0000-0000-00005F660000}"/>
    <cellStyle name="Entrée 11" xfId="9466" hidden="1" xr:uid="{00000000-0005-0000-0000-000060660000}"/>
    <cellStyle name="Entrée 11" xfId="9512" hidden="1" xr:uid="{00000000-0005-0000-0000-000061660000}"/>
    <cellStyle name="Entrée 11" xfId="9556" hidden="1" xr:uid="{00000000-0005-0000-0000-000062660000}"/>
    <cellStyle name="Entrée 11" xfId="9595" hidden="1" xr:uid="{00000000-0005-0000-0000-000063660000}"/>
    <cellStyle name="Entrée 11" xfId="9631" hidden="1" xr:uid="{00000000-0005-0000-0000-000064660000}"/>
    <cellStyle name="Entrée 11" xfId="9666" hidden="1" xr:uid="{00000000-0005-0000-0000-000065660000}"/>
    <cellStyle name="Entrée 11" xfId="9684" hidden="1" xr:uid="{00000000-0005-0000-0000-000066660000}"/>
    <cellStyle name="Entrée 11" xfId="9838" hidden="1" xr:uid="{00000000-0005-0000-0000-000067660000}"/>
    <cellStyle name="Entrée 11" xfId="9935" hidden="1" xr:uid="{00000000-0005-0000-0000-000068660000}"/>
    <cellStyle name="Entrée 11" xfId="10030" hidden="1" xr:uid="{00000000-0005-0000-0000-000069660000}"/>
    <cellStyle name="Entrée 11" xfId="10080" hidden="1" xr:uid="{00000000-0005-0000-0000-00006A660000}"/>
    <cellStyle name="Entrée 11" xfId="10130" hidden="1" xr:uid="{00000000-0005-0000-0000-00006B660000}"/>
    <cellStyle name="Entrée 11" xfId="10180" hidden="1" xr:uid="{00000000-0005-0000-0000-00006C660000}"/>
    <cellStyle name="Entrée 11" xfId="10229" hidden="1" xr:uid="{00000000-0005-0000-0000-00006D660000}"/>
    <cellStyle name="Entrée 11" xfId="10278" hidden="1" xr:uid="{00000000-0005-0000-0000-00006E660000}"/>
    <cellStyle name="Entrée 11" xfId="10325" hidden="1" xr:uid="{00000000-0005-0000-0000-00006F660000}"/>
    <cellStyle name="Entrée 11" xfId="10372" hidden="1" xr:uid="{00000000-0005-0000-0000-000070660000}"/>
    <cellStyle name="Entrée 11" xfId="10417" hidden="1" xr:uid="{00000000-0005-0000-0000-000071660000}"/>
    <cellStyle name="Entrée 11" xfId="10456" hidden="1" xr:uid="{00000000-0005-0000-0000-000072660000}"/>
    <cellStyle name="Entrée 11" xfId="10493" hidden="1" xr:uid="{00000000-0005-0000-0000-000073660000}"/>
    <cellStyle name="Entrée 11" xfId="10527" hidden="1" xr:uid="{00000000-0005-0000-0000-000074660000}"/>
    <cellStyle name="Entrée 11" xfId="10582" hidden="1" xr:uid="{00000000-0005-0000-0000-000075660000}"/>
    <cellStyle name="Entrée 11" xfId="10668" hidden="1" xr:uid="{00000000-0005-0000-0000-000076660000}"/>
    <cellStyle name="Entrée 11" xfId="10731" hidden="1" xr:uid="{00000000-0005-0000-0000-000077660000}"/>
    <cellStyle name="Entrée 11" xfId="10777" hidden="1" xr:uid="{00000000-0005-0000-0000-000078660000}"/>
    <cellStyle name="Entrée 11" xfId="10821" hidden="1" xr:uid="{00000000-0005-0000-0000-000079660000}"/>
    <cellStyle name="Entrée 11" xfId="10860" hidden="1" xr:uid="{00000000-0005-0000-0000-00007A660000}"/>
    <cellStyle name="Entrée 11" xfId="10896" hidden="1" xr:uid="{00000000-0005-0000-0000-00007B660000}"/>
    <cellStyle name="Entrée 11" xfId="10931" hidden="1" xr:uid="{00000000-0005-0000-0000-00007C660000}"/>
    <cellStyle name="Entrée 11" xfId="10946" hidden="1" xr:uid="{00000000-0005-0000-0000-00007D660000}"/>
    <cellStyle name="Entrée 11" xfId="9786" hidden="1" xr:uid="{00000000-0005-0000-0000-00007E660000}"/>
    <cellStyle name="Entrée 11" xfId="10046" hidden="1" xr:uid="{00000000-0005-0000-0000-00007F660000}"/>
    <cellStyle name="Entrée 11" xfId="6094" hidden="1" xr:uid="{00000000-0005-0000-0000-000080660000}"/>
    <cellStyle name="Entrée 11" xfId="11100" hidden="1" xr:uid="{00000000-0005-0000-0000-000081660000}"/>
    <cellStyle name="Entrée 11" xfId="11150" hidden="1" xr:uid="{00000000-0005-0000-0000-000082660000}"/>
    <cellStyle name="Entrée 11" xfId="11200" hidden="1" xr:uid="{00000000-0005-0000-0000-000083660000}"/>
    <cellStyle name="Entrée 11" xfId="11250" hidden="1" xr:uid="{00000000-0005-0000-0000-000084660000}"/>
    <cellStyle name="Entrée 11" xfId="11299" hidden="1" xr:uid="{00000000-0005-0000-0000-000085660000}"/>
    <cellStyle name="Entrée 11" xfId="11348" hidden="1" xr:uid="{00000000-0005-0000-0000-000086660000}"/>
    <cellStyle name="Entrée 11" xfId="11395" hidden="1" xr:uid="{00000000-0005-0000-0000-000087660000}"/>
    <cellStyle name="Entrée 11" xfId="11442" hidden="1" xr:uid="{00000000-0005-0000-0000-000088660000}"/>
    <cellStyle name="Entrée 11" xfId="11487" hidden="1" xr:uid="{00000000-0005-0000-0000-000089660000}"/>
    <cellStyle name="Entrée 11" xfId="11526" hidden="1" xr:uid="{00000000-0005-0000-0000-00008A660000}"/>
    <cellStyle name="Entrée 11" xfId="11563" hidden="1" xr:uid="{00000000-0005-0000-0000-00008B660000}"/>
    <cellStyle name="Entrée 11" xfId="11597" hidden="1" xr:uid="{00000000-0005-0000-0000-00008C660000}"/>
    <cellStyle name="Entrée 11" xfId="11652" hidden="1" xr:uid="{00000000-0005-0000-0000-00008D660000}"/>
    <cellStyle name="Entrée 11" xfId="11740" hidden="1" xr:uid="{00000000-0005-0000-0000-00008E660000}"/>
    <cellStyle name="Entrée 11" xfId="11802" hidden="1" xr:uid="{00000000-0005-0000-0000-00008F660000}"/>
    <cellStyle name="Entrée 11" xfId="11848" hidden="1" xr:uid="{00000000-0005-0000-0000-000090660000}"/>
    <cellStyle name="Entrée 11" xfId="11892" hidden="1" xr:uid="{00000000-0005-0000-0000-000091660000}"/>
    <cellStyle name="Entrée 11" xfId="11931" hidden="1" xr:uid="{00000000-0005-0000-0000-000092660000}"/>
    <cellStyle name="Entrée 11" xfId="11967" hidden="1" xr:uid="{00000000-0005-0000-0000-000093660000}"/>
    <cellStyle name="Entrée 11" xfId="12002" hidden="1" xr:uid="{00000000-0005-0000-0000-000094660000}"/>
    <cellStyle name="Entrée 11" xfId="12015" hidden="1" xr:uid="{00000000-0005-0000-0000-000095660000}"/>
    <cellStyle name="Entrée 11" xfId="12138" hidden="1" xr:uid="{00000000-0005-0000-0000-000096660000}"/>
    <cellStyle name="Entrée 11" xfId="12234" hidden="1" xr:uid="{00000000-0005-0000-0000-000097660000}"/>
    <cellStyle name="Entrée 11" xfId="12329" hidden="1" xr:uid="{00000000-0005-0000-0000-000098660000}"/>
    <cellStyle name="Entrée 11" xfId="12379" hidden="1" xr:uid="{00000000-0005-0000-0000-000099660000}"/>
    <cellStyle name="Entrée 11" xfId="12429" hidden="1" xr:uid="{00000000-0005-0000-0000-00009A660000}"/>
    <cellStyle name="Entrée 11" xfId="12479" hidden="1" xr:uid="{00000000-0005-0000-0000-00009B660000}"/>
    <cellStyle name="Entrée 11" xfId="12528" hidden="1" xr:uid="{00000000-0005-0000-0000-00009C660000}"/>
    <cellStyle name="Entrée 11" xfId="12577" hidden="1" xr:uid="{00000000-0005-0000-0000-00009D660000}"/>
    <cellStyle name="Entrée 11" xfId="12624" hidden="1" xr:uid="{00000000-0005-0000-0000-00009E660000}"/>
    <cellStyle name="Entrée 11" xfId="12671" hidden="1" xr:uid="{00000000-0005-0000-0000-00009F660000}"/>
    <cellStyle name="Entrée 11" xfId="12716" hidden="1" xr:uid="{00000000-0005-0000-0000-0000A0660000}"/>
    <cellStyle name="Entrée 11" xfId="12755" hidden="1" xr:uid="{00000000-0005-0000-0000-0000A1660000}"/>
    <cellStyle name="Entrée 11" xfId="12792" hidden="1" xr:uid="{00000000-0005-0000-0000-0000A2660000}"/>
    <cellStyle name="Entrée 11" xfId="12826" hidden="1" xr:uid="{00000000-0005-0000-0000-0000A3660000}"/>
    <cellStyle name="Entrée 11" xfId="12880" hidden="1" xr:uid="{00000000-0005-0000-0000-0000A4660000}"/>
    <cellStyle name="Entrée 11" xfId="12966" hidden="1" xr:uid="{00000000-0005-0000-0000-0000A5660000}"/>
    <cellStyle name="Entrée 11" xfId="13028" hidden="1" xr:uid="{00000000-0005-0000-0000-0000A6660000}"/>
    <cellStyle name="Entrée 11" xfId="13074" hidden="1" xr:uid="{00000000-0005-0000-0000-0000A7660000}"/>
    <cellStyle name="Entrée 11" xfId="13118" hidden="1" xr:uid="{00000000-0005-0000-0000-0000A8660000}"/>
    <cellStyle name="Entrée 11" xfId="13157" hidden="1" xr:uid="{00000000-0005-0000-0000-0000A9660000}"/>
    <cellStyle name="Entrée 11" xfId="13193" hidden="1" xr:uid="{00000000-0005-0000-0000-0000AA660000}"/>
    <cellStyle name="Entrée 11" xfId="13228" hidden="1" xr:uid="{00000000-0005-0000-0000-0000AB660000}"/>
    <cellStyle name="Entrée 11" xfId="13240" hidden="1" xr:uid="{00000000-0005-0000-0000-0000AC660000}"/>
    <cellStyle name="Entrée 11" xfId="12087" hidden="1" xr:uid="{00000000-0005-0000-0000-0000AD660000}"/>
    <cellStyle name="Entrée 11" xfId="12069" hidden="1" xr:uid="{00000000-0005-0000-0000-0000AE660000}"/>
    <cellStyle name="Entrée 11" xfId="12061" hidden="1" xr:uid="{00000000-0005-0000-0000-0000AF660000}"/>
    <cellStyle name="Entrée 11" xfId="13332" hidden="1" xr:uid="{00000000-0005-0000-0000-0000B0660000}"/>
    <cellStyle name="Entrée 11" xfId="13381" hidden="1" xr:uid="{00000000-0005-0000-0000-0000B1660000}"/>
    <cellStyle name="Entrée 11" xfId="13430" hidden="1" xr:uid="{00000000-0005-0000-0000-0000B2660000}"/>
    <cellStyle name="Entrée 11" xfId="13479" hidden="1" xr:uid="{00000000-0005-0000-0000-0000B3660000}"/>
    <cellStyle name="Entrée 11" xfId="13527" hidden="1" xr:uid="{00000000-0005-0000-0000-0000B4660000}"/>
    <cellStyle name="Entrée 11" xfId="13575" hidden="1" xr:uid="{00000000-0005-0000-0000-0000B5660000}"/>
    <cellStyle name="Entrée 11" xfId="13621" hidden="1" xr:uid="{00000000-0005-0000-0000-0000B6660000}"/>
    <cellStyle name="Entrée 11" xfId="13668" hidden="1" xr:uid="{00000000-0005-0000-0000-0000B7660000}"/>
    <cellStyle name="Entrée 11" xfId="13713" hidden="1" xr:uid="{00000000-0005-0000-0000-0000B8660000}"/>
    <cellStyle name="Entrée 11" xfId="13752" hidden="1" xr:uid="{00000000-0005-0000-0000-0000B9660000}"/>
    <cellStyle name="Entrée 11" xfId="13789" hidden="1" xr:uid="{00000000-0005-0000-0000-0000BA660000}"/>
    <cellStyle name="Entrée 11" xfId="13823" hidden="1" xr:uid="{00000000-0005-0000-0000-0000BB660000}"/>
    <cellStyle name="Entrée 11" xfId="13876" hidden="1" xr:uid="{00000000-0005-0000-0000-0000BC660000}"/>
    <cellStyle name="Entrée 11" xfId="13962" hidden="1" xr:uid="{00000000-0005-0000-0000-0000BD660000}"/>
    <cellStyle name="Entrée 11" xfId="14024" hidden="1" xr:uid="{00000000-0005-0000-0000-0000BE660000}"/>
    <cellStyle name="Entrée 11" xfId="14070" hidden="1" xr:uid="{00000000-0005-0000-0000-0000BF660000}"/>
    <cellStyle name="Entrée 11" xfId="14114" hidden="1" xr:uid="{00000000-0005-0000-0000-0000C0660000}"/>
    <cellStyle name="Entrée 11" xfId="14153" hidden="1" xr:uid="{00000000-0005-0000-0000-0000C1660000}"/>
    <cellStyle name="Entrée 11" xfId="14189" hidden="1" xr:uid="{00000000-0005-0000-0000-0000C2660000}"/>
    <cellStyle name="Entrée 11" xfId="14224" hidden="1" xr:uid="{00000000-0005-0000-0000-0000C3660000}"/>
    <cellStyle name="Entrée 11" xfId="14236" hidden="1" xr:uid="{00000000-0005-0000-0000-0000C4660000}"/>
    <cellStyle name="Entrée 11" xfId="14337" hidden="1" xr:uid="{00000000-0005-0000-0000-0000C5660000}"/>
    <cellStyle name="Entrée 11" xfId="14433" hidden="1" xr:uid="{00000000-0005-0000-0000-0000C6660000}"/>
    <cellStyle name="Entrée 11" xfId="14528" hidden="1" xr:uid="{00000000-0005-0000-0000-0000C7660000}"/>
    <cellStyle name="Entrée 11" xfId="14578" hidden="1" xr:uid="{00000000-0005-0000-0000-0000C8660000}"/>
    <cellStyle name="Entrée 11" xfId="14628" hidden="1" xr:uid="{00000000-0005-0000-0000-0000C9660000}"/>
    <cellStyle name="Entrée 11" xfId="14678" hidden="1" xr:uid="{00000000-0005-0000-0000-0000CA660000}"/>
    <cellStyle name="Entrée 11" xfId="14727" hidden="1" xr:uid="{00000000-0005-0000-0000-0000CB660000}"/>
    <cellStyle name="Entrée 11" xfId="14776" hidden="1" xr:uid="{00000000-0005-0000-0000-0000CC660000}"/>
    <cellStyle name="Entrée 11" xfId="14823" hidden="1" xr:uid="{00000000-0005-0000-0000-0000CD660000}"/>
    <cellStyle name="Entrée 11" xfId="14870" hidden="1" xr:uid="{00000000-0005-0000-0000-0000CE660000}"/>
    <cellStyle name="Entrée 11" xfId="14915" hidden="1" xr:uid="{00000000-0005-0000-0000-0000CF660000}"/>
    <cellStyle name="Entrée 11" xfId="14954" hidden="1" xr:uid="{00000000-0005-0000-0000-0000D0660000}"/>
    <cellStyle name="Entrée 11" xfId="14991" hidden="1" xr:uid="{00000000-0005-0000-0000-0000D1660000}"/>
    <cellStyle name="Entrée 11" xfId="15025" hidden="1" xr:uid="{00000000-0005-0000-0000-0000D2660000}"/>
    <cellStyle name="Entrée 11" xfId="15079" hidden="1" xr:uid="{00000000-0005-0000-0000-0000D3660000}"/>
    <cellStyle name="Entrée 11" xfId="15165" hidden="1" xr:uid="{00000000-0005-0000-0000-0000D4660000}"/>
    <cellStyle name="Entrée 11" xfId="15228" hidden="1" xr:uid="{00000000-0005-0000-0000-0000D5660000}"/>
    <cellStyle name="Entrée 11" xfId="15274" hidden="1" xr:uid="{00000000-0005-0000-0000-0000D6660000}"/>
    <cellStyle name="Entrée 11" xfId="15318" hidden="1" xr:uid="{00000000-0005-0000-0000-0000D7660000}"/>
    <cellStyle name="Entrée 11" xfId="15357" hidden="1" xr:uid="{00000000-0005-0000-0000-0000D8660000}"/>
    <cellStyle name="Entrée 11" xfId="15393" hidden="1" xr:uid="{00000000-0005-0000-0000-0000D9660000}"/>
    <cellStyle name="Entrée 11" xfId="15428" hidden="1" xr:uid="{00000000-0005-0000-0000-0000DA660000}"/>
    <cellStyle name="Entrée 11" xfId="15441" hidden="1" xr:uid="{00000000-0005-0000-0000-0000DB660000}"/>
    <cellStyle name="Entrée 11" xfId="14286" hidden="1" xr:uid="{00000000-0005-0000-0000-0000DC660000}"/>
    <cellStyle name="Entrée 11" xfId="15619" hidden="1" xr:uid="{00000000-0005-0000-0000-0000DD660000}"/>
    <cellStyle name="Entrée 11" xfId="15725" hidden="1" xr:uid="{00000000-0005-0000-0000-0000DE660000}"/>
    <cellStyle name="Entrée 11" xfId="15821" hidden="1" xr:uid="{00000000-0005-0000-0000-0000DF660000}"/>
    <cellStyle name="Entrée 11" xfId="15871" hidden="1" xr:uid="{00000000-0005-0000-0000-0000E0660000}"/>
    <cellStyle name="Entrée 11" xfId="15921" hidden="1" xr:uid="{00000000-0005-0000-0000-0000E1660000}"/>
    <cellStyle name="Entrée 11" xfId="15971" hidden="1" xr:uid="{00000000-0005-0000-0000-0000E2660000}"/>
    <cellStyle name="Entrée 11" xfId="16020" hidden="1" xr:uid="{00000000-0005-0000-0000-0000E3660000}"/>
    <cellStyle name="Entrée 11" xfId="16069" hidden="1" xr:uid="{00000000-0005-0000-0000-0000E4660000}"/>
    <cellStyle name="Entrée 11" xfId="16116" hidden="1" xr:uid="{00000000-0005-0000-0000-0000E5660000}"/>
    <cellStyle name="Entrée 11" xfId="16163" hidden="1" xr:uid="{00000000-0005-0000-0000-0000E6660000}"/>
    <cellStyle name="Entrée 11" xfId="16208" hidden="1" xr:uid="{00000000-0005-0000-0000-0000E7660000}"/>
    <cellStyle name="Entrée 11" xfId="16247" hidden="1" xr:uid="{00000000-0005-0000-0000-0000E8660000}"/>
    <cellStyle name="Entrée 11" xfId="16284" hidden="1" xr:uid="{00000000-0005-0000-0000-0000E9660000}"/>
    <cellStyle name="Entrée 11" xfId="16318" hidden="1" xr:uid="{00000000-0005-0000-0000-0000EA660000}"/>
    <cellStyle name="Entrée 11" xfId="16377" hidden="1" xr:uid="{00000000-0005-0000-0000-0000EB660000}"/>
    <cellStyle name="Entrée 11" xfId="16465" hidden="1" xr:uid="{00000000-0005-0000-0000-0000EC660000}"/>
    <cellStyle name="Entrée 11" xfId="16530" hidden="1" xr:uid="{00000000-0005-0000-0000-0000ED660000}"/>
    <cellStyle name="Entrée 11" xfId="16576" hidden="1" xr:uid="{00000000-0005-0000-0000-0000EE660000}"/>
    <cellStyle name="Entrée 11" xfId="16620" hidden="1" xr:uid="{00000000-0005-0000-0000-0000EF660000}"/>
    <cellStyle name="Entrée 11" xfId="16659" hidden="1" xr:uid="{00000000-0005-0000-0000-0000F0660000}"/>
    <cellStyle name="Entrée 11" xfId="16695" hidden="1" xr:uid="{00000000-0005-0000-0000-0000F1660000}"/>
    <cellStyle name="Entrée 11" xfId="16730" hidden="1" xr:uid="{00000000-0005-0000-0000-0000F2660000}"/>
    <cellStyle name="Entrée 11" xfId="16748" hidden="1" xr:uid="{00000000-0005-0000-0000-0000F3660000}"/>
    <cellStyle name="Entrée 11" xfId="16913" hidden="1" xr:uid="{00000000-0005-0000-0000-0000F4660000}"/>
    <cellStyle name="Entrée 11" xfId="17010" hidden="1" xr:uid="{00000000-0005-0000-0000-0000F5660000}"/>
    <cellStyle name="Entrée 11" xfId="17105" hidden="1" xr:uid="{00000000-0005-0000-0000-0000F6660000}"/>
    <cellStyle name="Entrée 11" xfId="17155" hidden="1" xr:uid="{00000000-0005-0000-0000-0000F7660000}"/>
    <cellStyle name="Entrée 11" xfId="17205" hidden="1" xr:uid="{00000000-0005-0000-0000-0000F8660000}"/>
    <cellStyle name="Entrée 11" xfId="17255" hidden="1" xr:uid="{00000000-0005-0000-0000-0000F9660000}"/>
    <cellStyle name="Entrée 11" xfId="17304" hidden="1" xr:uid="{00000000-0005-0000-0000-0000FA660000}"/>
    <cellStyle name="Entrée 11" xfId="17353" hidden="1" xr:uid="{00000000-0005-0000-0000-0000FB660000}"/>
    <cellStyle name="Entrée 11" xfId="17400" hidden="1" xr:uid="{00000000-0005-0000-0000-0000FC660000}"/>
    <cellStyle name="Entrée 11" xfId="17447" hidden="1" xr:uid="{00000000-0005-0000-0000-0000FD660000}"/>
    <cellStyle name="Entrée 11" xfId="17492" hidden="1" xr:uid="{00000000-0005-0000-0000-0000FE660000}"/>
    <cellStyle name="Entrée 11" xfId="17531" hidden="1" xr:uid="{00000000-0005-0000-0000-0000FF660000}"/>
    <cellStyle name="Entrée 11" xfId="17568" hidden="1" xr:uid="{00000000-0005-0000-0000-000000670000}"/>
    <cellStyle name="Entrée 11" xfId="17602" hidden="1" xr:uid="{00000000-0005-0000-0000-000001670000}"/>
    <cellStyle name="Entrée 11" xfId="17657" hidden="1" xr:uid="{00000000-0005-0000-0000-000002670000}"/>
    <cellStyle name="Entrée 11" xfId="17743" hidden="1" xr:uid="{00000000-0005-0000-0000-000003670000}"/>
    <cellStyle name="Entrée 11" xfId="17806" hidden="1" xr:uid="{00000000-0005-0000-0000-000004670000}"/>
    <cellStyle name="Entrée 11" xfId="17852" hidden="1" xr:uid="{00000000-0005-0000-0000-000005670000}"/>
    <cellStyle name="Entrée 11" xfId="17896" hidden="1" xr:uid="{00000000-0005-0000-0000-000006670000}"/>
    <cellStyle name="Entrée 11" xfId="17935" hidden="1" xr:uid="{00000000-0005-0000-0000-000007670000}"/>
    <cellStyle name="Entrée 11" xfId="17971" hidden="1" xr:uid="{00000000-0005-0000-0000-000008670000}"/>
    <cellStyle name="Entrée 11" xfId="18006" hidden="1" xr:uid="{00000000-0005-0000-0000-000009670000}"/>
    <cellStyle name="Entrée 11" xfId="18021" hidden="1" xr:uid="{00000000-0005-0000-0000-00000A670000}"/>
    <cellStyle name="Entrée 11" xfId="16861" hidden="1" xr:uid="{00000000-0005-0000-0000-00000B670000}"/>
    <cellStyle name="Entrée 11" xfId="15597" hidden="1" xr:uid="{00000000-0005-0000-0000-00000C670000}"/>
    <cellStyle name="Entrée 11" xfId="15585" hidden="1" xr:uid="{00000000-0005-0000-0000-00000D670000}"/>
    <cellStyle name="Entrée 11" xfId="18160" hidden="1" xr:uid="{00000000-0005-0000-0000-00000E670000}"/>
    <cellStyle name="Entrée 11" xfId="18210" hidden="1" xr:uid="{00000000-0005-0000-0000-00000F670000}"/>
    <cellStyle name="Entrée 11" xfId="18260" hidden="1" xr:uid="{00000000-0005-0000-0000-000010670000}"/>
    <cellStyle name="Entrée 11" xfId="18310" hidden="1" xr:uid="{00000000-0005-0000-0000-000011670000}"/>
    <cellStyle name="Entrée 11" xfId="18359" hidden="1" xr:uid="{00000000-0005-0000-0000-000012670000}"/>
    <cellStyle name="Entrée 11" xfId="18407" hidden="1" xr:uid="{00000000-0005-0000-0000-000013670000}"/>
    <cellStyle name="Entrée 11" xfId="18454" hidden="1" xr:uid="{00000000-0005-0000-0000-000014670000}"/>
    <cellStyle name="Entrée 11" xfId="18501" hidden="1" xr:uid="{00000000-0005-0000-0000-000015670000}"/>
    <cellStyle name="Entrée 11" xfId="18546" hidden="1" xr:uid="{00000000-0005-0000-0000-000016670000}"/>
    <cellStyle name="Entrée 11" xfId="18585" hidden="1" xr:uid="{00000000-0005-0000-0000-000017670000}"/>
    <cellStyle name="Entrée 11" xfId="18622" hidden="1" xr:uid="{00000000-0005-0000-0000-000018670000}"/>
    <cellStyle name="Entrée 11" xfId="18656" hidden="1" xr:uid="{00000000-0005-0000-0000-000019670000}"/>
    <cellStyle name="Entrée 11" xfId="18715" hidden="1" xr:uid="{00000000-0005-0000-0000-00001A670000}"/>
    <cellStyle name="Entrée 11" xfId="18803" hidden="1" xr:uid="{00000000-0005-0000-0000-00001B670000}"/>
    <cellStyle name="Entrée 11" xfId="18868" hidden="1" xr:uid="{00000000-0005-0000-0000-00001C670000}"/>
    <cellStyle name="Entrée 11" xfId="18914" hidden="1" xr:uid="{00000000-0005-0000-0000-00001D670000}"/>
    <cellStyle name="Entrée 11" xfId="18958" hidden="1" xr:uid="{00000000-0005-0000-0000-00001E670000}"/>
    <cellStyle name="Entrée 11" xfId="18997" hidden="1" xr:uid="{00000000-0005-0000-0000-00001F670000}"/>
    <cellStyle name="Entrée 11" xfId="19033" hidden="1" xr:uid="{00000000-0005-0000-0000-000020670000}"/>
    <cellStyle name="Entrée 11" xfId="19068" hidden="1" xr:uid="{00000000-0005-0000-0000-000021670000}"/>
    <cellStyle name="Entrée 11" xfId="19086" hidden="1" xr:uid="{00000000-0005-0000-0000-000022670000}"/>
    <cellStyle name="Entrée 11" xfId="19249" hidden="1" xr:uid="{00000000-0005-0000-0000-000023670000}"/>
    <cellStyle name="Entrée 11" xfId="19346" hidden="1" xr:uid="{00000000-0005-0000-0000-000024670000}"/>
    <cellStyle name="Entrée 11" xfId="19441" hidden="1" xr:uid="{00000000-0005-0000-0000-000025670000}"/>
    <cellStyle name="Entrée 11" xfId="19491" hidden="1" xr:uid="{00000000-0005-0000-0000-000026670000}"/>
    <cellStyle name="Entrée 11" xfId="19541" hidden="1" xr:uid="{00000000-0005-0000-0000-000027670000}"/>
    <cellStyle name="Entrée 11" xfId="19591" hidden="1" xr:uid="{00000000-0005-0000-0000-000028670000}"/>
    <cellStyle name="Entrée 11" xfId="19640" hidden="1" xr:uid="{00000000-0005-0000-0000-000029670000}"/>
    <cellStyle name="Entrée 11" xfId="19689" hidden="1" xr:uid="{00000000-0005-0000-0000-00002A670000}"/>
    <cellStyle name="Entrée 11" xfId="19736" hidden="1" xr:uid="{00000000-0005-0000-0000-00002B670000}"/>
    <cellStyle name="Entrée 11" xfId="19783" hidden="1" xr:uid="{00000000-0005-0000-0000-00002C670000}"/>
    <cellStyle name="Entrée 11" xfId="19828" hidden="1" xr:uid="{00000000-0005-0000-0000-00002D670000}"/>
    <cellStyle name="Entrée 11" xfId="19867" hidden="1" xr:uid="{00000000-0005-0000-0000-00002E670000}"/>
    <cellStyle name="Entrée 11" xfId="19904" hidden="1" xr:uid="{00000000-0005-0000-0000-00002F670000}"/>
    <cellStyle name="Entrée 11" xfId="19938" hidden="1" xr:uid="{00000000-0005-0000-0000-000030670000}"/>
    <cellStyle name="Entrée 11" xfId="19992" hidden="1" xr:uid="{00000000-0005-0000-0000-000031670000}"/>
    <cellStyle name="Entrée 11" xfId="20078" hidden="1" xr:uid="{00000000-0005-0000-0000-000032670000}"/>
    <cellStyle name="Entrée 11" xfId="20141" hidden="1" xr:uid="{00000000-0005-0000-0000-000033670000}"/>
    <cellStyle name="Entrée 11" xfId="20187" hidden="1" xr:uid="{00000000-0005-0000-0000-000034670000}"/>
    <cellStyle name="Entrée 11" xfId="20231" hidden="1" xr:uid="{00000000-0005-0000-0000-000035670000}"/>
    <cellStyle name="Entrée 11" xfId="20270" hidden="1" xr:uid="{00000000-0005-0000-0000-000036670000}"/>
    <cellStyle name="Entrée 11" xfId="20306" hidden="1" xr:uid="{00000000-0005-0000-0000-000037670000}"/>
    <cellStyle name="Entrée 11" xfId="20341" hidden="1" xr:uid="{00000000-0005-0000-0000-000038670000}"/>
    <cellStyle name="Entrée 11" xfId="20356" hidden="1" xr:uid="{00000000-0005-0000-0000-000039670000}"/>
    <cellStyle name="Entrée 11" xfId="19197" hidden="1" xr:uid="{00000000-0005-0000-0000-00003A670000}"/>
    <cellStyle name="Entrée 11" xfId="18092" hidden="1" xr:uid="{00000000-0005-0000-0000-00003B670000}"/>
    <cellStyle name="Entrée 11" xfId="19127" hidden="1" xr:uid="{00000000-0005-0000-0000-00003C670000}"/>
    <cellStyle name="Entrée 11" xfId="20490" hidden="1" xr:uid="{00000000-0005-0000-0000-00003D670000}"/>
    <cellStyle name="Entrée 11" xfId="20540" hidden="1" xr:uid="{00000000-0005-0000-0000-00003E670000}"/>
    <cellStyle name="Entrée 11" xfId="20590" hidden="1" xr:uid="{00000000-0005-0000-0000-00003F670000}"/>
    <cellStyle name="Entrée 11" xfId="20640" hidden="1" xr:uid="{00000000-0005-0000-0000-000040670000}"/>
    <cellStyle name="Entrée 11" xfId="20689" hidden="1" xr:uid="{00000000-0005-0000-0000-000041670000}"/>
    <cellStyle name="Entrée 11" xfId="20738" hidden="1" xr:uid="{00000000-0005-0000-0000-000042670000}"/>
    <cellStyle name="Entrée 11" xfId="20785" hidden="1" xr:uid="{00000000-0005-0000-0000-000043670000}"/>
    <cellStyle name="Entrée 11" xfId="20832" hidden="1" xr:uid="{00000000-0005-0000-0000-000044670000}"/>
    <cellStyle name="Entrée 11" xfId="20877" hidden="1" xr:uid="{00000000-0005-0000-0000-000045670000}"/>
    <cellStyle name="Entrée 11" xfId="20916" hidden="1" xr:uid="{00000000-0005-0000-0000-000046670000}"/>
    <cellStyle name="Entrée 11" xfId="20953" hidden="1" xr:uid="{00000000-0005-0000-0000-000047670000}"/>
    <cellStyle name="Entrée 11" xfId="20987" hidden="1" xr:uid="{00000000-0005-0000-0000-000048670000}"/>
    <cellStyle name="Entrée 11" xfId="21044" hidden="1" xr:uid="{00000000-0005-0000-0000-000049670000}"/>
    <cellStyle name="Entrée 11" xfId="21132" hidden="1" xr:uid="{00000000-0005-0000-0000-00004A670000}"/>
    <cellStyle name="Entrée 11" xfId="21196" hidden="1" xr:uid="{00000000-0005-0000-0000-00004B670000}"/>
    <cellStyle name="Entrée 11" xfId="21242" hidden="1" xr:uid="{00000000-0005-0000-0000-00004C670000}"/>
    <cellStyle name="Entrée 11" xfId="21286" hidden="1" xr:uid="{00000000-0005-0000-0000-00004D670000}"/>
    <cellStyle name="Entrée 11" xfId="21325" hidden="1" xr:uid="{00000000-0005-0000-0000-00004E670000}"/>
    <cellStyle name="Entrée 11" xfId="21361" hidden="1" xr:uid="{00000000-0005-0000-0000-00004F670000}"/>
    <cellStyle name="Entrée 11" xfId="21396" hidden="1" xr:uid="{00000000-0005-0000-0000-000050670000}"/>
    <cellStyle name="Entrée 11" xfId="21412" hidden="1" xr:uid="{00000000-0005-0000-0000-000051670000}"/>
    <cellStyle name="Entrée 11" xfId="21570" hidden="1" xr:uid="{00000000-0005-0000-0000-000052670000}"/>
    <cellStyle name="Entrée 11" xfId="21667" hidden="1" xr:uid="{00000000-0005-0000-0000-000053670000}"/>
    <cellStyle name="Entrée 11" xfId="21762" hidden="1" xr:uid="{00000000-0005-0000-0000-000054670000}"/>
    <cellStyle name="Entrée 11" xfId="21812" hidden="1" xr:uid="{00000000-0005-0000-0000-000055670000}"/>
    <cellStyle name="Entrée 11" xfId="21862" hidden="1" xr:uid="{00000000-0005-0000-0000-000056670000}"/>
    <cellStyle name="Entrée 11" xfId="21912" hidden="1" xr:uid="{00000000-0005-0000-0000-000057670000}"/>
    <cellStyle name="Entrée 11" xfId="21961" hidden="1" xr:uid="{00000000-0005-0000-0000-000058670000}"/>
    <cellStyle name="Entrée 11" xfId="22010" hidden="1" xr:uid="{00000000-0005-0000-0000-000059670000}"/>
    <cellStyle name="Entrée 11" xfId="22057" hidden="1" xr:uid="{00000000-0005-0000-0000-00005A670000}"/>
    <cellStyle name="Entrée 11" xfId="22104" hidden="1" xr:uid="{00000000-0005-0000-0000-00005B670000}"/>
    <cellStyle name="Entrée 11" xfId="22149" hidden="1" xr:uid="{00000000-0005-0000-0000-00005C670000}"/>
    <cellStyle name="Entrée 11" xfId="22188" hidden="1" xr:uid="{00000000-0005-0000-0000-00005D670000}"/>
    <cellStyle name="Entrée 11" xfId="22225" hidden="1" xr:uid="{00000000-0005-0000-0000-00005E670000}"/>
    <cellStyle name="Entrée 11" xfId="22259" hidden="1" xr:uid="{00000000-0005-0000-0000-00005F670000}"/>
    <cellStyle name="Entrée 11" xfId="22314" hidden="1" xr:uid="{00000000-0005-0000-0000-000060670000}"/>
    <cellStyle name="Entrée 11" xfId="22400" hidden="1" xr:uid="{00000000-0005-0000-0000-000061670000}"/>
    <cellStyle name="Entrée 11" xfId="22463" hidden="1" xr:uid="{00000000-0005-0000-0000-000062670000}"/>
    <cellStyle name="Entrée 11" xfId="22509" hidden="1" xr:uid="{00000000-0005-0000-0000-000063670000}"/>
    <cellStyle name="Entrée 11" xfId="22553" hidden="1" xr:uid="{00000000-0005-0000-0000-000064670000}"/>
    <cellStyle name="Entrée 11" xfId="22592" hidden="1" xr:uid="{00000000-0005-0000-0000-000065670000}"/>
    <cellStyle name="Entrée 11" xfId="22628" hidden="1" xr:uid="{00000000-0005-0000-0000-000066670000}"/>
    <cellStyle name="Entrée 11" xfId="22663" hidden="1" xr:uid="{00000000-0005-0000-0000-000067670000}"/>
    <cellStyle name="Entrée 11" xfId="22678" hidden="1" xr:uid="{00000000-0005-0000-0000-000068670000}"/>
    <cellStyle name="Entrée 11" xfId="21518" hidden="1" xr:uid="{00000000-0005-0000-0000-000069670000}"/>
    <cellStyle name="Entrée 11" xfId="21481" hidden="1" xr:uid="{00000000-0005-0000-0000-00006A670000}"/>
    <cellStyle name="Entrée 11" xfId="19166" hidden="1" xr:uid="{00000000-0005-0000-0000-00006B670000}"/>
    <cellStyle name="Entrée 11" xfId="22805" hidden="1" xr:uid="{00000000-0005-0000-0000-00006C670000}"/>
    <cellStyle name="Entrée 11" xfId="22855" hidden="1" xr:uid="{00000000-0005-0000-0000-00006D670000}"/>
    <cellStyle name="Entrée 11" xfId="22905" hidden="1" xr:uid="{00000000-0005-0000-0000-00006E670000}"/>
    <cellStyle name="Entrée 11" xfId="22955" hidden="1" xr:uid="{00000000-0005-0000-0000-00006F670000}"/>
    <cellStyle name="Entrée 11" xfId="23003" hidden="1" xr:uid="{00000000-0005-0000-0000-000070670000}"/>
    <cellStyle name="Entrée 11" xfId="23052" hidden="1" xr:uid="{00000000-0005-0000-0000-000071670000}"/>
    <cellStyle name="Entrée 11" xfId="23098" hidden="1" xr:uid="{00000000-0005-0000-0000-000072670000}"/>
    <cellStyle name="Entrée 11" xfId="23145" hidden="1" xr:uid="{00000000-0005-0000-0000-000073670000}"/>
    <cellStyle name="Entrée 11" xfId="23190" hidden="1" xr:uid="{00000000-0005-0000-0000-000074670000}"/>
    <cellStyle name="Entrée 11" xfId="23229" hidden="1" xr:uid="{00000000-0005-0000-0000-000075670000}"/>
    <cellStyle name="Entrée 11" xfId="23266" hidden="1" xr:uid="{00000000-0005-0000-0000-000076670000}"/>
    <cellStyle name="Entrée 11" xfId="23300" hidden="1" xr:uid="{00000000-0005-0000-0000-000077670000}"/>
    <cellStyle name="Entrée 11" xfId="23356" hidden="1" xr:uid="{00000000-0005-0000-0000-000078670000}"/>
    <cellStyle name="Entrée 11" xfId="23444" hidden="1" xr:uid="{00000000-0005-0000-0000-000079670000}"/>
    <cellStyle name="Entrée 11" xfId="23507" hidden="1" xr:uid="{00000000-0005-0000-0000-00007A670000}"/>
    <cellStyle name="Entrée 11" xfId="23553" hidden="1" xr:uid="{00000000-0005-0000-0000-00007B670000}"/>
    <cellStyle name="Entrée 11" xfId="23597" hidden="1" xr:uid="{00000000-0005-0000-0000-00007C670000}"/>
    <cellStyle name="Entrée 11" xfId="23636" hidden="1" xr:uid="{00000000-0005-0000-0000-00007D670000}"/>
    <cellStyle name="Entrée 11" xfId="23672" hidden="1" xr:uid="{00000000-0005-0000-0000-00007E670000}"/>
    <cellStyle name="Entrée 11" xfId="23707" hidden="1" xr:uid="{00000000-0005-0000-0000-00007F670000}"/>
    <cellStyle name="Entrée 11" xfId="23720" hidden="1" xr:uid="{00000000-0005-0000-0000-000080670000}"/>
    <cellStyle name="Entrée 11" xfId="23871" hidden="1" xr:uid="{00000000-0005-0000-0000-000081670000}"/>
    <cellStyle name="Entrée 11" xfId="23967" hidden="1" xr:uid="{00000000-0005-0000-0000-000082670000}"/>
    <cellStyle name="Entrée 11" xfId="24062" hidden="1" xr:uid="{00000000-0005-0000-0000-000083670000}"/>
    <cellStyle name="Entrée 11" xfId="24112" hidden="1" xr:uid="{00000000-0005-0000-0000-000084670000}"/>
    <cellStyle name="Entrée 11" xfId="24162" hidden="1" xr:uid="{00000000-0005-0000-0000-000085670000}"/>
    <cellStyle name="Entrée 11" xfId="24212" hidden="1" xr:uid="{00000000-0005-0000-0000-000086670000}"/>
    <cellStyle name="Entrée 11" xfId="24261" hidden="1" xr:uid="{00000000-0005-0000-0000-000087670000}"/>
    <cellStyle name="Entrée 11" xfId="24310" hidden="1" xr:uid="{00000000-0005-0000-0000-000088670000}"/>
    <cellStyle name="Entrée 11" xfId="24357" hidden="1" xr:uid="{00000000-0005-0000-0000-000089670000}"/>
    <cellStyle name="Entrée 11" xfId="24404" hidden="1" xr:uid="{00000000-0005-0000-0000-00008A670000}"/>
    <cellStyle name="Entrée 11" xfId="24449" hidden="1" xr:uid="{00000000-0005-0000-0000-00008B670000}"/>
    <cellStyle name="Entrée 11" xfId="24488" hidden="1" xr:uid="{00000000-0005-0000-0000-00008C670000}"/>
    <cellStyle name="Entrée 11" xfId="24525" hidden="1" xr:uid="{00000000-0005-0000-0000-00008D670000}"/>
    <cellStyle name="Entrée 11" xfId="24559" hidden="1" xr:uid="{00000000-0005-0000-0000-00008E670000}"/>
    <cellStyle name="Entrée 11" xfId="24614" hidden="1" xr:uid="{00000000-0005-0000-0000-00008F670000}"/>
    <cellStyle name="Entrée 11" xfId="24700" hidden="1" xr:uid="{00000000-0005-0000-0000-000090670000}"/>
    <cellStyle name="Entrée 11" xfId="24763" hidden="1" xr:uid="{00000000-0005-0000-0000-000091670000}"/>
    <cellStyle name="Entrée 11" xfId="24809" hidden="1" xr:uid="{00000000-0005-0000-0000-000092670000}"/>
    <cellStyle name="Entrée 11" xfId="24853" hidden="1" xr:uid="{00000000-0005-0000-0000-000093670000}"/>
    <cellStyle name="Entrée 11" xfId="24892" hidden="1" xr:uid="{00000000-0005-0000-0000-000094670000}"/>
    <cellStyle name="Entrée 11" xfId="24928" hidden="1" xr:uid="{00000000-0005-0000-0000-000095670000}"/>
    <cellStyle name="Entrée 11" xfId="24963" hidden="1" xr:uid="{00000000-0005-0000-0000-000096670000}"/>
    <cellStyle name="Entrée 11" xfId="24976" hidden="1" xr:uid="{00000000-0005-0000-0000-000097670000}"/>
    <cellStyle name="Entrée 11" xfId="23819" hidden="1" xr:uid="{00000000-0005-0000-0000-000098670000}"/>
    <cellStyle name="Entrée 11" xfId="23786" hidden="1" xr:uid="{00000000-0005-0000-0000-000099670000}"/>
    <cellStyle name="Entrée 11" xfId="19075" hidden="1" xr:uid="{00000000-0005-0000-0000-00009A670000}"/>
    <cellStyle name="Entrée 11" xfId="25104" hidden="1" xr:uid="{00000000-0005-0000-0000-00009B670000}"/>
    <cellStyle name="Entrée 11" xfId="25154" hidden="1" xr:uid="{00000000-0005-0000-0000-00009C670000}"/>
    <cellStyle name="Entrée 11" xfId="25204" hidden="1" xr:uid="{00000000-0005-0000-0000-00009D670000}"/>
    <cellStyle name="Entrée 11" xfId="25254" hidden="1" xr:uid="{00000000-0005-0000-0000-00009E670000}"/>
    <cellStyle name="Entrée 11" xfId="25303" hidden="1" xr:uid="{00000000-0005-0000-0000-00009F670000}"/>
    <cellStyle name="Entrée 11" xfId="25352" hidden="1" xr:uid="{00000000-0005-0000-0000-0000A0670000}"/>
    <cellStyle name="Entrée 11" xfId="25399" hidden="1" xr:uid="{00000000-0005-0000-0000-0000A1670000}"/>
    <cellStyle name="Entrée 11" xfId="25445" hidden="1" xr:uid="{00000000-0005-0000-0000-0000A2670000}"/>
    <cellStyle name="Entrée 11" xfId="25489" hidden="1" xr:uid="{00000000-0005-0000-0000-0000A3670000}"/>
    <cellStyle name="Entrée 11" xfId="25527" hidden="1" xr:uid="{00000000-0005-0000-0000-0000A4670000}"/>
    <cellStyle name="Entrée 11" xfId="25564" hidden="1" xr:uid="{00000000-0005-0000-0000-0000A5670000}"/>
    <cellStyle name="Entrée 11" xfId="25598" hidden="1" xr:uid="{00000000-0005-0000-0000-0000A6670000}"/>
    <cellStyle name="Entrée 11" xfId="25652" hidden="1" xr:uid="{00000000-0005-0000-0000-0000A7670000}"/>
    <cellStyle name="Entrée 11" xfId="25740" hidden="1" xr:uid="{00000000-0005-0000-0000-0000A8670000}"/>
    <cellStyle name="Entrée 11" xfId="25802" hidden="1" xr:uid="{00000000-0005-0000-0000-0000A9670000}"/>
    <cellStyle name="Entrée 11" xfId="25848" hidden="1" xr:uid="{00000000-0005-0000-0000-0000AA670000}"/>
    <cellStyle name="Entrée 11" xfId="25892" hidden="1" xr:uid="{00000000-0005-0000-0000-0000AB670000}"/>
    <cellStyle name="Entrée 11" xfId="25931" hidden="1" xr:uid="{00000000-0005-0000-0000-0000AC670000}"/>
    <cellStyle name="Entrée 11" xfId="25967" hidden="1" xr:uid="{00000000-0005-0000-0000-0000AD670000}"/>
    <cellStyle name="Entrée 11" xfId="26002" hidden="1" xr:uid="{00000000-0005-0000-0000-0000AE670000}"/>
    <cellStyle name="Entrée 11" xfId="26014" hidden="1" xr:uid="{00000000-0005-0000-0000-0000AF670000}"/>
    <cellStyle name="Entrée 11" xfId="26136" hidden="1" xr:uid="{00000000-0005-0000-0000-0000B0670000}"/>
    <cellStyle name="Entrée 11" xfId="26232" hidden="1" xr:uid="{00000000-0005-0000-0000-0000B1670000}"/>
    <cellStyle name="Entrée 11" xfId="26327" hidden="1" xr:uid="{00000000-0005-0000-0000-0000B2670000}"/>
    <cellStyle name="Entrée 11" xfId="26377" hidden="1" xr:uid="{00000000-0005-0000-0000-0000B3670000}"/>
    <cellStyle name="Entrée 11" xfId="26427" hidden="1" xr:uid="{00000000-0005-0000-0000-0000B4670000}"/>
    <cellStyle name="Entrée 11" xfId="26477" hidden="1" xr:uid="{00000000-0005-0000-0000-0000B5670000}"/>
    <cellStyle name="Entrée 11" xfId="26526" hidden="1" xr:uid="{00000000-0005-0000-0000-0000B6670000}"/>
    <cellStyle name="Entrée 11" xfId="26575" hidden="1" xr:uid="{00000000-0005-0000-0000-0000B7670000}"/>
    <cellStyle name="Entrée 11" xfId="26622" hidden="1" xr:uid="{00000000-0005-0000-0000-0000B8670000}"/>
    <cellStyle name="Entrée 11" xfId="26669" hidden="1" xr:uid="{00000000-0005-0000-0000-0000B9670000}"/>
    <cellStyle name="Entrée 11" xfId="26714" hidden="1" xr:uid="{00000000-0005-0000-0000-0000BA670000}"/>
    <cellStyle name="Entrée 11" xfId="26753" hidden="1" xr:uid="{00000000-0005-0000-0000-0000BB670000}"/>
    <cellStyle name="Entrée 11" xfId="26790" hidden="1" xr:uid="{00000000-0005-0000-0000-0000BC670000}"/>
    <cellStyle name="Entrée 11" xfId="26824" hidden="1" xr:uid="{00000000-0005-0000-0000-0000BD670000}"/>
    <cellStyle name="Entrée 11" xfId="26878" hidden="1" xr:uid="{00000000-0005-0000-0000-0000BE670000}"/>
    <cellStyle name="Entrée 11" xfId="26964" hidden="1" xr:uid="{00000000-0005-0000-0000-0000BF670000}"/>
    <cellStyle name="Entrée 11" xfId="27026" hidden="1" xr:uid="{00000000-0005-0000-0000-0000C0670000}"/>
    <cellStyle name="Entrée 11" xfId="27072" hidden="1" xr:uid="{00000000-0005-0000-0000-0000C1670000}"/>
    <cellStyle name="Entrée 11" xfId="27116" hidden="1" xr:uid="{00000000-0005-0000-0000-0000C2670000}"/>
    <cellStyle name="Entrée 11" xfId="27155" hidden="1" xr:uid="{00000000-0005-0000-0000-0000C3670000}"/>
    <cellStyle name="Entrée 11" xfId="27191" hidden="1" xr:uid="{00000000-0005-0000-0000-0000C4670000}"/>
    <cellStyle name="Entrée 11" xfId="27226" hidden="1" xr:uid="{00000000-0005-0000-0000-0000C5670000}"/>
    <cellStyle name="Entrée 11" xfId="27238" hidden="1" xr:uid="{00000000-0005-0000-0000-0000C6670000}"/>
    <cellStyle name="Entrée 11" xfId="26085" hidden="1" xr:uid="{00000000-0005-0000-0000-0000C7670000}"/>
    <cellStyle name="Entrée 11" xfId="26068" hidden="1" xr:uid="{00000000-0005-0000-0000-0000C8670000}"/>
    <cellStyle name="Entrée 11" xfId="25031" hidden="1" xr:uid="{00000000-0005-0000-0000-0000C9670000}"/>
    <cellStyle name="Entrée 11" xfId="27339" hidden="1" xr:uid="{00000000-0005-0000-0000-0000CA670000}"/>
    <cellStyle name="Entrée 11" xfId="27388" hidden="1" xr:uid="{00000000-0005-0000-0000-0000CB670000}"/>
    <cellStyle name="Entrée 11" xfId="27437" hidden="1" xr:uid="{00000000-0005-0000-0000-0000CC670000}"/>
    <cellStyle name="Entrée 11" xfId="27486" hidden="1" xr:uid="{00000000-0005-0000-0000-0000CD670000}"/>
    <cellStyle name="Entrée 11" xfId="27534" hidden="1" xr:uid="{00000000-0005-0000-0000-0000CE670000}"/>
    <cellStyle name="Entrée 11" xfId="27582" hidden="1" xr:uid="{00000000-0005-0000-0000-0000CF670000}"/>
    <cellStyle name="Entrée 11" xfId="27628" hidden="1" xr:uid="{00000000-0005-0000-0000-0000D0670000}"/>
    <cellStyle name="Entrée 11" xfId="27675" hidden="1" xr:uid="{00000000-0005-0000-0000-0000D1670000}"/>
    <cellStyle name="Entrée 11" xfId="27720" hidden="1" xr:uid="{00000000-0005-0000-0000-0000D2670000}"/>
    <cellStyle name="Entrée 11" xfId="27759" hidden="1" xr:uid="{00000000-0005-0000-0000-0000D3670000}"/>
    <cellStyle name="Entrée 11" xfId="27796" hidden="1" xr:uid="{00000000-0005-0000-0000-0000D4670000}"/>
    <cellStyle name="Entrée 11" xfId="27830" hidden="1" xr:uid="{00000000-0005-0000-0000-0000D5670000}"/>
    <cellStyle name="Entrée 11" xfId="27883" hidden="1" xr:uid="{00000000-0005-0000-0000-0000D6670000}"/>
    <cellStyle name="Entrée 11" xfId="27969" hidden="1" xr:uid="{00000000-0005-0000-0000-0000D7670000}"/>
    <cellStyle name="Entrée 11" xfId="28031" hidden="1" xr:uid="{00000000-0005-0000-0000-0000D8670000}"/>
    <cellStyle name="Entrée 11" xfId="28077" hidden="1" xr:uid="{00000000-0005-0000-0000-0000D9670000}"/>
    <cellStyle name="Entrée 11" xfId="28121" hidden="1" xr:uid="{00000000-0005-0000-0000-0000DA670000}"/>
    <cellStyle name="Entrée 11" xfId="28160" hidden="1" xr:uid="{00000000-0005-0000-0000-0000DB670000}"/>
    <cellStyle name="Entrée 11" xfId="28196" hidden="1" xr:uid="{00000000-0005-0000-0000-0000DC670000}"/>
    <cellStyle name="Entrée 11" xfId="28231" hidden="1" xr:uid="{00000000-0005-0000-0000-0000DD670000}"/>
    <cellStyle name="Entrée 11" xfId="28243" hidden="1" xr:uid="{00000000-0005-0000-0000-0000DE670000}"/>
    <cellStyle name="Entrée 11" xfId="28343" hidden="1" xr:uid="{00000000-0005-0000-0000-0000DF670000}"/>
    <cellStyle name="Entrée 11" xfId="28438" hidden="1" xr:uid="{00000000-0005-0000-0000-0000E0670000}"/>
    <cellStyle name="Entrée 11" xfId="28533" hidden="1" xr:uid="{00000000-0005-0000-0000-0000E1670000}"/>
    <cellStyle name="Entrée 11" xfId="28583" hidden="1" xr:uid="{00000000-0005-0000-0000-0000E2670000}"/>
    <cellStyle name="Entrée 11" xfId="28633" hidden="1" xr:uid="{00000000-0005-0000-0000-0000E3670000}"/>
    <cellStyle name="Entrée 11" xfId="28683" hidden="1" xr:uid="{00000000-0005-0000-0000-0000E4670000}"/>
    <cellStyle name="Entrée 11" xfId="28732" hidden="1" xr:uid="{00000000-0005-0000-0000-0000E5670000}"/>
    <cellStyle name="Entrée 11" xfId="28781" hidden="1" xr:uid="{00000000-0005-0000-0000-0000E6670000}"/>
    <cellStyle name="Entrée 11" xfId="28828" hidden="1" xr:uid="{00000000-0005-0000-0000-0000E7670000}"/>
    <cellStyle name="Entrée 11" xfId="28875" hidden="1" xr:uid="{00000000-0005-0000-0000-0000E8670000}"/>
    <cellStyle name="Entrée 11" xfId="28920" hidden="1" xr:uid="{00000000-0005-0000-0000-0000E9670000}"/>
    <cellStyle name="Entrée 11" xfId="28959" hidden="1" xr:uid="{00000000-0005-0000-0000-0000EA670000}"/>
    <cellStyle name="Entrée 11" xfId="28996" hidden="1" xr:uid="{00000000-0005-0000-0000-0000EB670000}"/>
    <cellStyle name="Entrée 11" xfId="29030" hidden="1" xr:uid="{00000000-0005-0000-0000-0000EC670000}"/>
    <cellStyle name="Entrée 11" xfId="29083" hidden="1" xr:uid="{00000000-0005-0000-0000-0000ED670000}"/>
    <cellStyle name="Entrée 11" xfId="29169" hidden="1" xr:uid="{00000000-0005-0000-0000-0000EE670000}"/>
    <cellStyle name="Entrée 11" xfId="29231" hidden="1" xr:uid="{00000000-0005-0000-0000-0000EF670000}"/>
    <cellStyle name="Entrée 11" xfId="29277" hidden="1" xr:uid="{00000000-0005-0000-0000-0000F0670000}"/>
    <cellStyle name="Entrée 11" xfId="29321" hidden="1" xr:uid="{00000000-0005-0000-0000-0000F1670000}"/>
    <cellStyle name="Entrée 11" xfId="29360" hidden="1" xr:uid="{00000000-0005-0000-0000-0000F2670000}"/>
    <cellStyle name="Entrée 11" xfId="29396" hidden="1" xr:uid="{00000000-0005-0000-0000-0000F3670000}"/>
    <cellStyle name="Entrée 11" xfId="29431" hidden="1" xr:uid="{00000000-0005-0000-0000-0000F4670000}"/>
    <cellStyle name="Entrée 11" xfId="29443" hidden="1" xr:uid="{00000000-0005-0000-0000-0000F5670000}"/>
    <cellStyle name="Entrée 11" xfId="28293" hidden="1" xr:uid="{00000000-0005-0000-0000-0000F6670000}"/>
    <cellStyle name="Entrée 11" xfId="29496" hidden="1" xr:uid="{00000000-0005-0000-0000-0000F7670000}"/>
    <cellStyle name="Entrée 11" xfId="29580" hidden="1" xr:uid="{00000000-0005-0000-0000-0000F8670000}"/>
    <cellStyle name="Entrée 11" xfId="29675" hidden="1" xr:uid="{00000000-0005-0000-0000-0000F9670000}"/>
    <cellStyle name="Entrée 11" xfId="29724" hidden="1" xr:uid="{00000000-0005-0000-0000-0000FA670000}"/>
    <cellStyle name="Entrée 11" xfId="29773" hidden="1" xr:uid="{00000000-0005-0000-0000-0000FB670000}"/>
    <cellStyle name="Entrée 11" xfId="29822" hidden="1" xr:uid="{00000000-0005-0000-0000-0000FC670000}"/>
    <cellStyle name="Entrée 11" xfId="29870" hidden="1" xr:uid="{00000000-0005-0000-0000-0000FD670000}"/>
    <cellStyle name="Entrée 11" xfId="29918" hidden="1" xr:uid="{00000000-0005-0000-0000-0000FE670000}"/>
    <cellStyle name="Entrée 11" xfId="29964" hidden="1" xr:uid="{00000000-0005-0000-0000-0000FF670000}"/>
    <cellStyle name="Entrée 11" xfId="30010" hidden="1" xr:uid="{00000000-0005-0000-0000-000000680000}"/>
    <cellStyle name="Entrée 11" xfId="30054" hidden="1" xr:uid="{00000000-0005-0000-0000-000001680000}"/>
    <cellStyle name="Entrée 11" xfId="30092" hidden="1" xr:uid="{00000000-0005-0000-0000-000002680000}"/>
    <cellStyle name="Entrée 11" xfId="30129" hidden="1" xr:uid="{00000000-0005-0000-0000-000003680000}"/>
    <cellStyle name="Entrée 11" xfId="30163" hidden="1" xr:uid="{00000000-0005-0000-0000-000004680000}"/>
    <cellStyle name="Entrée 11" xfId="30215" hidden="1" xr:uid="{00000000-0005-0000-0000-000005680000}"/>
    <cellStyle name="Entrée 11" xfId="30301" hidden="1" xr:uid="{00000000-0005-0000-0000-000006680000}"/>
    <cellStyle name="Entrée 11" xfId="30363" hidden="1" xr:uid="{00000000-0005-0000-0000-000007680000}"/>
    <cellStyle name="Entrée 11" xfId="30409" hidden="1" xr:uid="{00000000-0005-0000-0000-000008680000}"/>
    <cellStyle name="Entrée 11" xfId="30453" hidden="1" xr:uid="{00000000-0005-0000-0000-000009680000}"/>
    <cellStyle name="Entrée 11" xfId="30492" hidden="1" xr:uid="{00000000-0005-0000-0000-00000A680000}"/>
    <cellStyle name="Entrée 11" xfId="30528" hidden="1" xr:uid="{00000000-0005-0000-0000-00000B680000}"/>
    <cellStyle name="Entrée 11" xfId="30563" hidden="1" xr:uid="{00000000-0005-0000-0000-00000C680000}"/>
    <cellStyle name="Entrée 11" xfId="30575" hidden="1" xr:uid="{00000000-0005-0000-0000-00000D680000}"/>
    <cellStyle name="Entrée 11" xfId="30675" hidden="1" xr:uid="{00000000-0005-0000-0000-00000E680000}"/>
    <cellStyle name="Entrée 11" xfId="30770" hidden="1" xr:uid="{00000000-0005-0000-0000-00000F680000}"/>
    <cellStyle name="Entrée 11" xfId="30865" hidden="1" xr:uid="{00000000-0005-0000-0000-000010680000}"/>
    <cellStyle name="Entrée 11" xfId="30915" hidden="1" xr:uid="{00000000-0005-0000-0000-000011680000}"/>
    <cellStyle name="Entrée 11" xfId="30965" hidden="1" xr:uid="{00000000-0005-0000-0000-000012680000}"/>
    <cellStyle name="Entrée 11" xfId="31015" hidden="1" xr:uid="{00000000-0005-0000-0000-000013680000}"/>
    <cellStyle name="Entrée 11" xfId="31064" hidden="1" xr:uid="{00000000-0005-0000-0000-000014680000}"/>
    <cellStyle name="Entrée 11" xfId="31113" hidden="1" xr:uid="{00000000-0005-0000-0000-000015680000}"/>
    <cellStyle name="Entrée 11" xfId="31160" hidden="1" xr:uid="{00000000-0005-0000-0000-000016680000}"/>
    <cellStyle name="Entrée 11" xfId="31207" hidden="1" xr:uid="{00000000-0005-0000-0000-000017680000}"/>
    <cellStyle name="Entrée 11" xfId="31252" hidden="1" xr:uid="{00000000-0005-0000-0000-000018680000}"/>
    <cellStyle name="Entrée 11" xfId="31291" hidden="1" xr:uid="{00000000-0005-0000-0000-000019680000}"/>
    <cellStyle name="Entrée 11" xfId="31328" hidden="1" xr:uid="{00000000-0005-0000-0000-00001A680000}"/>
    <cellStyle name="Entrée 11" xfId="31362" hidden="1" xr:uid="{00000000-0005-0000-0000-00001B680000}"/>
    <cellStyle name="Entrée 11" xfId="31415" hidden="1" xr:uid="{00000000-0005-0000-0000-00001C680000}"/>
    <cellStyle name="Entrée 11" xfId="31501" hidden="1" xr:uid="{00000000-0005-0000-0000-00001D680000}"/>
    <cellStyle name="Entrée 11" xfId="31563" hidden="1" xr:uid="{00000000-0005-0000-0000-00001E680000}"/>
    <cellStyle name="Entrée 11" xfId="31609" hidden="1" xr:uid="{00000000-0005-0000-0000-00001F680000}"/>
    <cellStyle name="Entrée 11" xfId="31653" hidden="1" xr:uid="{00000000-0005-0000-0000-000020680000}"/>
    <cellStyle name="Entrée 11" xfId="31692" hidden="1" xr:uid="{00000000-0005-0000-0000-000021680000}"/>
    <cellStyle name="Entrée 11" xfId="31728" hidden="1" xr:uid="{00000000-0005-0000-0000-000022680000}"/>
    <cellStyle name="Entrée 11" xfId="31763" hidden="1" xr:uid="{00000000-0005-0000-0000-000023680000}"/>
    <cellStyle name="Entrée 11" xfId="31775" hidden="1" xr:uid="{00000000-0005-0000-0000-000024680000}"/>
    <cellStyle name="Entrée 11" xfId="30625" hidden="1" xr:uid="{00000000-0005-0000-0000-000025680000}"/>
    <cellStyle name="Entrée 11" xfId="32161" hidden="1" xr:uid="{AB577CA3-7B49-487B-8F93-9F47EC1CF238}"/>
    <cellStyle name="Entrée 11" xfId="32220" hidden="1" xr:uid="{71EF1FC5-BB5B-4A2B-9BB8-647B485E5715}"/>
    <cellStyle name="Entrée 11" xfId="32315" hidden="1" xr:uid="{A6B5BF9D-A29E-413B-B0E5-079741871748}"/>
    <cellStyle name="Entrée 11" xfId="32364" hidden="1" xr:uid="{558BBE7F-8FFD-41DD-ADAC-269B534BFA18}"/>
    <cellStyle name="Entrée 11" xfId="32413" hidden="1" xr:uid="{BD7A6687-AFE3-4B24-887C-3184B43DADD2}"/>
    <cellStyle name="Entrée 11" xfId="32462" hidden="1" xr:uid="{1DB75EBE-9C8C-4DAB-B102-3BEECAF6F20F}"/>
    <cellStyle name="Entrée 11" xfId="32510" hidden="1" xr:uid="{9C2A568F-F51B-46BD-95D1-5C592716F977}"/>
    <cellStyle name="Entrée 11" xfId="32558" hidden="1" xr:uid="{DEBBA536-CD58-43AB-8AB3-02C6CBC54312}"/>
    <cellStyle name="Entrée 11" xfId="32604" hidden="1" xr:uid="{BB2B3381-C1BD-49F0-8640-F2B68B089999}"/>
    <cellStyle name="Entrée 11" xfId="32650" hidden="1" xr:uid="{59665DB1-8048-4AA4-BCE1-898270A7628B}"/>
    <cellStyle name="Entrée 11" xfId="32694" hidden="1" xr:uid="{34142BE5-D902-4C44-BB12-CF5EBB100DCE}"/>
    <cellStyle name="Entrée 11" xfId="32732" hidden="1" xr:uid="{B2AD700F-33C0-47CE-986B-8E4D1A86C7B6}"/>
    <cellStyle name="Entrée 11" xfId="32769" hidden="1" xr:uid="{89C54DEC-76F9-4252-97F9-8951C2DFB9A9}"/>
    <cellStyle name="Entrée 11" xfId="32803" hidden="1" xr:uid="{DD7A6632-A3ED-4D7A-9D59-78C3C5434600}"/>
    <cellStyle name="Entrée 11" xfId="32855" hidden="1" xr:uid="{F2B7F86F-6A5E-4520-8E39-7069D4E50AE6}"/>
    <cellStyle name="Entrée 11" xfId="32941" hidden="1" xr:uid="{AF982818-EC5E-4834-A2A8-C0631FA0A0E4}"/>
    <cellStyle name="Entrée 11" xfId="33003" hidden="1" xr:uid="{FD222F25-11CE-4CDE-9FB6-D1D2C25D7B3C}"/>
    <cellStyle name="Entrée 11" xfId="33049" hidden="1" xr:uid="{F7EB5B17-F4B5-4EDB-8953-374B24D249A9}"/>
    <cellStyle name="Entrée 11" xfId="33093" hidden="1" xr:uid="{67982FC8-777C-42BE-8C0D-02F4E75CBC89}"/>
    <cellStyle name="Entrée 11" xfId="33132" hidden="1" xr:uid="{CE86B837-1533-4353-AB1F-A469F92628D8}"/>
    <cellStyle name="Entrée 11" xfId="33168" hidden="1" xr:uid="{13816A3D-62AC-488E-B438-4A0230A97D03}"/>
    <cellStyle name="Entrée 11" xfId="33203" hidden="1" xr:uid="{B56144CE-0000-4005-BC91-90F9085A13FE}"/>
    <cellStyle name="Entrée 11" xfId="33215" hidden="1" xr:uid="{24B67285-8592-4502-81A4-D240DE466658}"/>
    <cellStyle name="Entrée 11" xfId="33367" hidden="1" xr:uid="{F698D2C5-3A8C-4996-9715-2145730AAFAA}"/>
    <cellStyle name="Entrée 11" xfId="33471" hidden="1" xr:uid="{6B04DDE1-AC23-4868-8BBD-4D4E54552A70}"/>
    <cellStyle name="Entrée 11" xfId="33567" hidden="1" xr:uid="{0E088C15-4C28-476E-ADEE-319FCAF6FA91}"/>
    <cellStyle name="Entrée 11" xfId="33616" hidden="1" xr:uid="{41F557C7-F79D-48D1-AE87-7B999225C3F5}"/>
    <cellStyle name="Entrée 11" xfId="33665" hidden="1" xr:uid="{2C882C43-0310-491A-904D-BFD32A7FD7F5}"/>
    <cellStyle name="Entrée 11" xfId="33715" hidden="1" xr:uid="{851AC376-0B6B-468B-9FF7-B890D8D04108}"/>
    <cellStyle name="Entrée 11" xfId="33764" hidden="1" xr:uid="{E52E1701-DC30-44E3-A9A8-5A5670C12F0B}"/>
    <cellStyle name="Entrée 11" xfId="33813" hidden="1" xr:uid="{2CF1AE04-52A2-4B1D-A659-6CBF1718444E}"/>
    <cellStyle name="Entrée 11" xfId="33860" hidden="1" xr:uid="{8751C048-A2FC-49AF-BFB0-93F0EFEF4562}"/>
    <cellStyle name="Entrée 11" xfId="33907" hidden="1" xr:uid="{FFEE4BF4-6C99-4E38-AF5A-97C2C5EBC48F}"/>
    <cellStyle name="Entrée 11" xfId="33952" hidden="1" xr:uid="{5A75BE5F-5AAD-4EEB-BAC3-AF368D97008D}"/>
    <cellStyle name="Entrée 11" xfId="33991" hidden="1" xr:uid="{32DCE717-20CA-49FD-8E7D-B1B1B3E61C01}"/>
    <cellStyle name="Entrée 11" xfId="34028" hidden="1" xr:uid="{D46DABD6-9E88-48A2-BAEB-E28EBA8C1F85}"/>
    <cellStyle name="Entrée 11" xfId="34062" hidden="1" xr:uid="{04A0BB44-5DEE-4A96-9FAC-492806A0C9CB}"/>
    <cellStyle name="Entrée 11" xfId="34121" hidden="1" xr:uid="{337DE7E9-4329-4F6E-96C4-456F16FE515A}"/>
    <cellStyle name="Entrée 11" xfId="34209" hidden="1" xr:uid="{479CF6C4-F298-46B6-8748-FB05676A0165}"/>
    <cellStyle name="Entrée 11" xfId="34274" hidden="1" xr:uid="{0A52944E-FA3B-47CC-A7AA-D6D9B7A89EF2}"/>
    <cellStyle name="Entrée 11" xfId="34320" hidden="1" xr:uid="{D5E68B7B-A112-4710-8B09-7FC543BE1422}"/>
    <cellStyle name="Entrée 11" xfId="34364" hidden="1" xr:uid="{4890111C-75F3-49AC-A841-3E54BA24B89F}"/>
    <cellStyle name="Entrée 11" xfId="34403" hidden="1" xr:uid="{3E61C31B-878B-43B4-8D10-6F5DF6ADB569}"/>
    <cellStyle name="Entrée 11" xfId="34439" hidden="1" xr:uid="{E3C85708-FF0E-48B5-BF29-FBAF0BB4FF9A}"/>
    <cellStyle name="Entrée 11" xfId="34474" hidden="1" xr:uid="{410B42DA-ABD0-4E85-BF12-90529122B0A8}"/>
    <cellStyle name="Entrée 11" xfId="34491" hidden="1" xr:uid="{F2749E7E-A2D9-4F14-A8AD-678504E3918E}"/>
    <cellStyle name="Entrée 11" xfId="33294" hidden="1" xr:uid="{36CF42CE-4151-4209-B4FD-31D3DCE5EF1A}"/>
    <cellStyle name="Entrée 11" xfId="33345" hidden="1" xr:uid="{B09C06DF-0827-42C0-A671-1F323C8C55F9}"/>
    <cellStyle name="Entrée 11" xfId="34664" hidden="1" xr:uid="{1654F66E-E171-47A1-BD86-00C6EAA7845D}"/>
    <cellStyle name="Entrée 11" xfId="34760" hidden="1" xr:uid="{DD1AC777-859D-45AB-846F-97563FA60E0E}"/>
    <cellStyle name="Entrée 11" xfId="34809" hidden="1" xr:uid="{7509D570-AA9F-4E87-AAFA-F31179178779}"/>
    <cellStyle name="Entrée 11" xfId="34859" hidden="1" xr:uid="{03E3EAAE-27EE-400C-BA5E-C85D064F60E8}"/>
    <cellStyle name="Entrée 11" xfId="34909" hidden="1" xr:uid="{B0F94FDE-1FFF-47A9-B474-02B8431393C3}"/>
    <cellStyle name="Entrée 11" xfId="34958" hidden="1" xr:uid="{0C0E151A-0216-43CB-B7A5-2731E02274B5}"/>
    <cellStyle name="Entrée 11" xfId="35007" hidden="1" xr:uid="{1ACA1AFC-CE63-4E4A-9151-EBE3738C671C}"/>
    <cellStyle name="Entrée 11" xfId="35054" hidden="1" xr:uid="{FDE0C1E5-1A1E-481F-8902-1D62BC3D2E58}"/>
    <cellStyle name="Entrée 11" xfId="35101" hidden="1" xr:uid="{8846CB96-338F-441F-B54B-50C1F1F59407}"/>
    <cellStyle name="Entrée 11" xfId="35146" hidden="1" xr:uid="{ACDE8A73-A672-4755-BBF7-B22B6F98CBF0}"/>
    <cellStyle name="Entrée 11" xfId="35185" hidden="1" xr:uid="{8227E00D-0A0A-48D7-B4CC-CA5A743F686B}"/>
    <cellStyle name="Entrée 11" xfId="35222" hidden="1" xr:uid="{8FE456B8-4F7D-47C1-9228-1FF7F8F94F5E}"/>
    <cellStyle name="Entrée 11" xfId="35256" hidden="1" xr:uid="{42E27DAD-F7BA-4943-8A72-A25FC35BA8E4}"/>
    <cellStyle name="Entrée 11" xfId="35314" hidden="1" xr:uid="{28C996F8-8AAC-470B-9275-02D078AD80F4}"/>
    <cellStyle name="Entrée 11" xfId="35402" hidden="1" xr:uid="{5B572822-F854-427A-9656-003FABEE753F}"/>
    <cellStyle name="Entrée 11" xfId="35466" hidden="1" xr:uid="{9C5D1AD2-385E-4801-8511-A473EA2728BE}"/>
    <cellStyle name="Entrée 11" xfId="35512" hidden="1" xr:uid="{967B48B2-92B5-42B8-90D9-6ACA78D19FFC}"/>
    <cellStyle name="Entrée 11" xfId="35556" hidden="1" xr:uid="{0745A9DD-FD7C-49E4-800E-B8E90B51BDCC}"/>
    <cellStyle name="Entrée 11" xfId="35595" hidden="1" xr:uid="{921FF868-925B-4880-B923-AD5AE215DF62}"/>
    <cellStyle name="Entrée 11" xfId="35631" hidden="1" xr:uid="{C14C6828-37EF-4077-A2B5-AA8B8014A59C}"/>
    <cellStyle name="Entrée 11" xfId="35666" hidden="1" xr:uid="{23A36726-C765-4DE9-9CE7-20D5037E161E}"/>
    <cellStyle name="Entrée 11" xfId="35682" hidden="1" xr:uid="{2E8B2759-77C5-4E1F-835F-63E96D7767A6}"/>
    <cellStyle name="Entrée 11" xfId="34478" hidden="1" xr:uid="{24AF5F0F-BD01-482F-9E76-CE22D8375AA9}"/>
    <cellStyle name="Entrée 11" xfId="34589" hidden="1" xr:uid="{9B401A0D-111A-4BB6-BD57-9DFE441E15A7}"/>
    <cellStyle name="Entrée 11" xfId="35870" hidden="1" xr:uid="{0F0F2DC1-736D-41FF-ABBB-37350333B90E}"/>
    <cellStyle name="Entrée 11" xfId="35920" hidden="1" xr:uid="{E322A82D-2505-4E67-BDFE-3A336C6F1491}"/>
    <cellStyle name="Entrée 11" xfId="35970" hidden="1" xr:uid="{FDF6006C-72BD-449B-A6DF-C3478BA09591}"/>
    <cellStyle name="Entrée 11" xfId="36020" hidden="1" xr:uid="{1EBE3AB1-C7EA-4A4E-958E-C2FB1D2597E0}"/>
    <cellStyle name="Entrée 11" xfId="36069" hidden="1" xr:uid="{A6FCC0AA-E8B6-4E80-9EEF-BD6701781E1D}"/>
    <cellStyle name="Entrée 11" xfId="36118" hidden="1" xr:uid="{4387B019-C66C-481D-BF1B-EAF50FD63477}"/>
    <cellStyle name="Entrée 11" xfId="36165" hidden="1" xr:uid="{95AFE6BB-08B2-400C-B60A-137AC0AEF7E6}"/>
    <cellStyle name="Entrée 11" xfId="36212" hidden="1" xr:uid="{B4E86FCC-05AE-4D09-B841-4718B6DCD4F9}"/>
    <cellStyle name="Entrée 11" xfId="36257" hidden="1" xr:uid="{B7D42895-BCD6-446E-A3FA-12C5E6435A5D}"/>
    <cellStyle name="Entrée 11" xfId="36296" hidden="1" xr:uid="{7A3CF441-5DC4-4991-A871-E3A70A242DA0}"/>
    <cellStyle name="Entrée 11" xfId="36333" hidden="1" xr:uid="{56894833-C658-4ADC-9E40-94B3A16B8BAD}"/>
    <cellStyle name="Entrée 11" xfId="36367" hidden="1" xr:uid="{FB186B4B-78E5-45DD-8EA1-AFB66485F4F0}"/>
    <cellStyle name="Entrée 11" xfId="36420" hidden="1" xr:uid="{7FF2C14A-583C-4355-9A12-13A6D57C396F}"/>
    <cellStyle name="Entrée 11" xfId="36507" hidden="1" xr:uid="{AB1F5AB6-9CA9-4702-8DEF-330684481FFF}"/>
    <cellStyle name="Entrée 11" xfId="36570" hidden="1" xr:uid="{7E2B5BFD-D37C-41FA-9CBB-BBF3E640731E}"/>
    <cellStyle name="Entrée 11" xfId="36616" hidden="1" xr:uid="{33B28102-72DA-4A08-92ED-69A15ABF1C88}"/>
    <cellStyle name="Entrée 11" xfId="36660" hidden="1" xr:uid="{0BF6C319-D289-4D28-BC7E-1008445476CA}"/>
    <cellStyle name="Entrée 11" xfId="36699" hidden="1" xr:uid="{79A7DCFA-FB8E-4F4F-8794-036D28404AEC}"/>
    <cellStyle name="Entrée 11" xfId="36735" hidden="1" xr:uid="{5FE41015-5039-4CDD-89BA-ED6F78ED4EEC}"/>
    <cellStyle name="Entrée 11" xfId="36770" hidden="1" xr:uid="{730912F9-3AFE-4A30-A12E-020B0D62F6F7}"/>
    <cellStyle name="Entrée 11" xfId="36782" hidden="1" xr:uid="{288D8255-66D8-4668-9A78-395DA39E30B4}"/>
    <cellStyle name="Entrée 11" xfId="35735" hidden="1" xr:uid="{3C6BAC37-68AF-4107-858C-871B441EDBAD}"/>
    <cellStyle name="Entrée 11" xfId="35670" hidden="1" xr:uid="{AADE05C7-4831-49A1-814D-F14B3343F1B7}"/>
    <cellStyle name="Entrée 11" xfId="36875" hidden="1" xr:uid="{350064E2-42AB-4C11-A381-BC8C97EC3B21}"/>
    <cellStyle name="Entrée 11" xfId="36970" hidden="1" xr:uid="{AC40DE7C-DC1B-4996-BDCA-58A4B1F7AD49}"/>
    <cellStyle name="Entrée 11" xfId="37019" hidden="1" xr:uid="{BDFEB938-C120-4B5B-97B6-7D9539DB995C}"/>
    <cellStyle name="Entrée 11" xfId="37069" hidden="1" xr:uid="{970B78F3-6DC6-4810-8C27-13F6726AB281}"/>
    <cellStyle name="Entrée 11" xfId="37119" hidden="1" xr:uid="{F409F195-E1D8-41C5-BB2C-271AA13122A1}"/>
    <cellStyle name="Entrée 11" xfId="37168" hidden="1" xr:uid="{2F7CE53B-516D-4F41-911B-1889DE880B86}"/>
    <cellStyle name="Entrée 11" xfId="37217" hidden="1" xr:uid="{61F1C1A8-9C2D-4155-B0E2-D7C7DCAC52BB}"/>
    <cellStyle name="Entrée 11" xfId="37264" hidden="1" xr:uid="{75AE5567-892A-431B-B55F-B7B53CDD0897}"/>
    <cellStyle name="Entrée 11" xfId="37311" hidden="1" xr:uid="{E6D6FDA9-71E6-4AF6-ACE6-24BEF49F2A78}"/>
    <cellStyle name="Entrée 11" xfId="37356" hidden="1" xr:uid="{8E8D306A-02D0-4BE6-A46C-0D29C31B59E3}"/>
    <cellStyle name="Entrée 11" xfId="37395" hidden="1" xr:uid="{2E121C80-5D80-4C04-9D24-9513A27AB43B}"/>
    <cellStyle name="Entrée 11" xfId="37432" hidden="1" xr:uid="{46F49210-B165-4688-B40F-74E9AABA519D}"/>
    <cellStyle name="Entrée 11" xfId="37466" hidden="1" xr:uid="{8E52E903-9FD2-4AF4-B2B8-B7DF0EC92E3E}"/>
    <cellStyle name="Entrée 11" xfId="37519" hidden="1" xr:uid="{35DA0405-B8CA-436D-8509-66B048296AE8}"/>
    <cellStyle name="Entrée 11" xfId="37605" hidden="1" xr:uid="{8A9D8C43-9590-4119-AF12-94948A76A1A2}"/>
    <cellStyle name="Entrée 11" xfId="37667" hidden="1" xr:uid="{B3AC3D79-26B6-416C-B926-73978092E424}"/>
    <cellStyle name="Entrée 11" xfId="37713" hidden="1" xr:uid="{FC7AF547-5076-44E3-9999-B2A2BA260F38}"/>
    <cellStyle name="Entrée 11" xfId="37757" hidden="1" xr:uid="{3502A361-A8BA-4B7F-A19F-938E4F195F22}"/>
    <cellStyle name="Entrée 11" xfId="37796" hidden="1" xr:uid="{5E149162-5BE1-48B0-8046-171998792F6F}"/>
    <cellStyle name="Entrée 11" xfId="37832" hidden="1" xr:uid="{770C4511-659A-435C-8689-936909E2973F}"/>
    <cellStyle name="Entrée 11" xfId="37867" hidden="1" xr:uid="{B506E749-62B1-467D-8AFE-C2875571824D}"/>
    <cellStyle name="Entrée 11" xfId="37879" hidden="1" xr:uid="{A1E488E1-0605-495B-9C54-C99CC1BE97CC}"/>
    <cellStyle name="Entrée 11" xfId="38024" hidden="1" xr:uid="{6195A078-8D3B-4024-B310-EB069A2767AD}"/>
    <cellStyle name="Entrée 11" xfId="38129" hidden="1" xr:uid="{CAF8A808-34C3-4F04-BDAB-B23D466B4F1F}"/>
    <cellStyle name="Entrée 11" xfId="38224" hidden="1" xr:uid="{D4857222-8B81-401F-8C86-C453AEF0B8FC}"/>
    <cellStyle name="Entrée 11" xfId="38274" hidden="1" xr:uid="{B96DBF89-A194-4FEB-825F-CCE07969EC6D}"/>
    <cellStyle name="Entrée 11" xfId="38324" hidden="1" xr:uid="{C553C048-D0A4-4453-A674-B36550E4149F}"/>
    <cellStyle name="Entrée 11" xfId="38374" hidden="1" xr:uid="{465808AF-6E4E-4EE9-B145-054A642E49A1}"/>
    <cellStyle name="Entrée 11" xfId="38423" hidden="1" xr:uid="{A107FEFA-7FD1-4D08-AA05-48A48F8CD436}"/>
    <cellStyle name="Entrée 11" xfId="38472" hidden="1" xr:uid="{D9B00B05-4705-4845-ABAC-2DA8DB36A7E6}"/>
    <cellStyle name="Entrée 11" xfId="38519" hidden="1" xr:uid="{1AFC5D0F-E778-46B4-A40F-E69CC17847FF}"/>
    <cellStyle name="Entrée 11" xfId="38566" hidden="1" xr:uid="{28D9393B-F8B1-46D0-8EA5-6BB83D61364A}"/>
    <cellStyle name="Entrée 11" xfId="38611" hidden="1" xr:uid="{E6B975D3-332E-4212-B2AC-5CBC03FA5597}"/>
    <cellStyle name="Entrée 11" xfId="38650" hidden="1" xr:uid="{6293E25D-63D0-478F-BF0A-469912CCB823}"/>
    <cellStyle name="Entrée 11" xfId="38687" hidden="1" xr:uid="{B7C9CC2B-784D-4225-A5E1-329FCB3AAFE3}"/>
    <cellStyle name="Entrée 11" xfId="38721" hidden="1" xr:uid="{AE63141A-12A3-41E2-A9AF-317D6583B504}"/>
    <cellStyle name="Entrée 11" xfId="38777" hidden="1" xr:uid="{7C078E25-B384-4D9E-831E-860539FB0ABD}"/>
    <cellStyle name="Entrée 11" xfId="38865" hidden="1" xr:uid="{717BA9B4-B563-4D3E-966F-38B14DBC6649}"/>
    <cellStyle name="Entrée 11" xfId="38930" hidden="1" xr:uid="{76AE85CD-7DC3-421C-9317-70F8860EC859}"/>
    <cellStyle name="Entrée 11" xfId="38976" hidden="1" xr:uid="{1B721911-6F95-4A81-AED4-2DD29A629391}"/>
    <cellStyle name="Entrée 11" xfId="39020" hidden="1" xr:uid="{AFF63A95-57B1-4C90-8A95-5BA124A43212}"/>
    <cellStyle name="Entrée 11" xfId="39059" hidden="1" xr:uid="{8A1B210E-B264-4924-914C-FAB515E30D7F}"/>
    <cellStyle name="Entrée 11" xfId="39095" hidden="1" xr:uid="{28CA9DCC-02C7-4C9B-AF7F-55C2A95E6938}"/>
    <cellStyle name="Entrée 11" xfId="39130" hidden="1" xr:uid="{FAAF7443-B77A-448E-B553-D818F60D4AF4}"/>
    <cellStyle name="Entrée 11" xfId="39146" hidden="1" xr:uid="{A2072A9A-071F-43B8-98B5-7051C8971305}"/>
    <cellStyle name="Entrée 11" xfId="39286" hidden="1" xr:uid="{FFF02B04-2AAA-44A5-B590-2459DD1203CA}"/>
    <cellStyle name="Entrée 11" xfId="39381" hidden="1" xr:uid="{B293AD4C-6A2B-46F3-AA32-010B92647D85}"/>
    <cellStyle name="Entrée 11" xfId="39476" hidden="1" xr:uid="{1E61B8EA-6D34-4999-9A86-5675DBE73A0F}"/>
    <cellStyle name="Entrée 11" xfId="39526" hidden="1" xr:uid="{51413E4D-2F63-4A9B-B0C3-21A193F8B1CE}"/>
    <cellStyle name="Entrée 11" xfId="39576" hidden="1" xr:uid="{587E22FF-B506-4287-891D-2BE02A49A806}"/>
    <cellStyle name="Entrée 11" xfId="39626" hidden="1" xr:uid="{160B44C8-DB26-4A7A-9524-0CEBAA201838}"/>
    <cellStyle name="Entrée 11" xfId="39675" hidden="1" xr:uid="{3AA4F88E-273E-4EF2-BC95-AEA4FB571929}"/>
    <cellStyle name="Entrée 11" xfId="39724" hidden="1" xr:uid="{7F4071C5-16C8-42AE-AFDB-083C2E0093B9}"/>
    <cellStyle name="Entrée 11" xfId="39771" hidden="1" xr:uid="{126A025D-B6C5-4CA0-AF04-5039B6BE006F}"/>
    <cellStyle name="Entrée 11" xfId="39818" hidden="1" xr:uid="{A05868F1-3C8B-4B89-A178-F2F422260BDB}"/>
    <cellStyle name="Entrée 11" xfId="39863" hidden="1" xr:uid="{920209F3-04FE-4A8E-A858-EE117F337925}"/>
    <cellStyle name="Entrée 11" xfId="39902" hidden="1" xr:uid="{E3C094D1-650F-4F66-A29F-573BEE14B83B}"/>
    <cellStyle name="Entrée 11" xfId="39939" hidden="1" xr:uid="{28CD9329-B496-4007-9EBB-7F85956D34DF}"/>
    <cellStyle name="Entrée 11" xfId="39973" hidden="1" xr:uid="{5796EBD5-55EB-4FDE-8BB5-C55807A4423F}"/>
    <cellStyle name="Entrée 11" xfId="40027" hidden="1" xr:uid="{64E4AFA9-7CAA-4C40-A4BE-C314B349B5CD}"/>
    <cellStyle name="Entrée 11" xfId="40113" hidden="1" xr:uid="{BC14B0AA-C4F6-49BB-AF47-03089D080B94}"/>
    <cellStyle name="Entrée 11" xfId="40175" hidden="1" xr:uid="{2F37E396-C225-405A-9EA9-5FDDDF01A48F}"/>
    <cellStyle name="Entrée 11" xfId="40221" hidden="1" xr:uid="{FE8A5C58-E36A-4E4E-94E5-632F7BA40C0C}"/>
    <cellStyle name="Entrée 11" xfId="40265" hidden="1" xr:uid="{A1409E8F-0A10-4EAA-AD24-639291009005}"/>
    <cellStyle name="Entrée 11" xfId="40304" hidden="1" xr:uid="{325ADCA0-895C-4336-8070-3EE9EC1DD311}"/>
    <cellStyle name="Entrée 11" xfId="40340" hidden="1" xr:uid="{1EC1DB3D-2B83-41F7-A77D-42F2236A42C0}"/>
    <cellStyle name="Entrée 11" xfId="40375" hidden="1" xr:uid="{D342A7E9-188A-4111-959C-0D75344B6359}"/>
    <cellStyle name="Entrée 11" xfId="40387" hidden="1" xr:uid="{078BA96C-A16A-4D1F-869B-DADDB2BDE6CC}"/>
    <cellStyle name="Entrée 11" xfId="39236" hidden="1" xr:uid="{28496163-92CB-492A-8AFA-D9C4800EBD73}"/>
    <cellStyle name="Entrée 11" xfId="38006" hidden="1" xr:uid="{42EE18AE-88B8-48C6-AB95-12FDA7C65451}"/>
    <cellStyle name="Entrée 11" xfId="40474" hidden="1" xr:uid="{C4429411-1C84-41D1-8DC7-A7628003DDCB}"/>
    <cellStyle name="Entrée 11" xfId="40570" hidden="1" xr:uid="{2CFFBC5E-B5C7-4F09-93D8-C90221DDFBEB}"/>
    <cellStyle name="Entrée 11" xfId="40620" hidden="1" xr:uid="{5A534D23-0417-4A7B-8712-C7E2C88A9A76}"/>
    <cellStyle name="Entrée 11" xfId="40669" hidden="1" xr:uid="{DFD4AB5E-26F7-4619-820A-FB21CF79BC77}"/>
    <cellStyle name="Entrée 11" xfId="40719" hidden="1" xr:uid="{D7586B29-F7DE-4E6E-B7CC-06498435A32C}"/>
    <cellStyle name="Entrée 11" xfId="40768" hidden="1" xr:uid="{CA72ACE1-A837-4872-B45B-A815F4E8C5CE}"/>
    <cellStyle name="Entrée 11" xfId="40817" hidden="1" xr:uid="{4DA5AF26-4FCB-46A9-9114-DCC6B0499828}"/>
    <cellStyle name="Entrée 11" xfId="40864" hidden="1" xr:uid="{F4C7F98A-D2DC-4C0E-8A7A-238B283FE84D}"/>
    <cellStyle name="Entrée 11" xfId="40911" hidden="1" xr:uid="{64A74438-DDC9-4862-BD6B-247553E02BBC}"/>
    <cellStyle name="Entrée 11" xfId="40956" hidden="1" xr:uid="{6A8D4E11-D6D2-444E-B3C6-64D4CAB9F850}"/>
    <cellStyle name="Entrée 11" xfId="40995" hidden="1" xr:uid="{02D3C619-EA11-420D-811C-CE7C4F01AC83}"/>
    <cellStyle name="Entrée 11" xfId="41032" hidden="1" xr:uid="{6DDEBBDE-1EE7-4386-8B61-471B49CA368C}"/>
    <cellStyle name="Entrée 11" xfId="41066" hidden="1" xr:uid="{83262AB1-3B4B-48C5-87D5-3DF03A25933D}"/>
    <cellStyle name="Entrée 11" xfId="41120" hidden="1" xr:uid="{15AFD05A-C956-47BE-995A-A9281FBB521E}"/>
    <cellStyle name="Entrée 11" xfId="41206" hidden="1" xr:uid="{B80C413D-BCDB-4E2F-98D3-8438D671959A}"/>
    <cellStyle name="Entrée 11" xfId="41268" hidden="1" xr:uid="{084BC138-C19A-47B8-B057-F80C69DB8A57}"/>
    <cellStyle name="Entrée 11" xfId="41314" hidden="1" xr:uid="{C604DED1-DD48-4429-98BD-1B4C4DCC6BF0}"/>
    <cellStyle name="Entrée 11" xfId="41358" hidden="1" xr:uid="{6A4C6E51-E68B-45B6-97CD-9558428CA0A6}"/>
    <cellStyle name="Entrée 11" xfId="41397" hidden="1" xr:uid="{E2DF7DF9-FED5-41EB-A746-3C49A13752EF}"/>
    <cellStyle name="Entrée 11" xfId="41433" hidden="1" xr:uid="{F05EC62A-AA35-4D4E-8F0A-4579675CFFFC}"/>
    <cellStyle name="Entrée 11" xfId="41468" hidden="1" xr:uid="{FD2579C6-F8A5-4A9C-8431-0225BD8A7CA1}"/>
    <cellStyle name="Entrée 11" xfId="41484" hidden="1" xr:uid="{E7C65A5C-6224-45F1-B5ED-5EEEDFAEB253}"/>
    <cellStyle name="Entrée 11" xfId="41607" hidden="1" xr:uid="{472C3029-E3A6-4D44-8415-BEC11592B7F3}"/>
    <cellStyle name="Entrée 11" xfId="41703" hidden="1" xr:uid="{35F4CB9F-D10A-4A88-9958-9F3F3C889AB1}"/>
    <cellStyle name="Entrée 11" xfId="41798" hidden="1" xr:uid="{2C4F541F-99FB-48C2-AD88-0C2780B7132B}"/>
    <cellStyle name="Entrée 11" xfId="41848" hidden="1" xr:uid="{A2658B28-CE90-4EA4-9D46-6549D02C5886}"/>
    <cellStyle name="Entrée 11" xfId="41898" hidden="1" xr:uid="{A1756291-36F7-4125-A550-3C57C2D241C9}"/>
    <cellStyle name="Entrée 11" xfId="41948" hidden="1" xr:uid="{6C9092E7-DC27-437C-BBA7-F166CA82CB16}"/>
    <cellStyle name="Entrée 11" xfId="41997" hidden="1" xr:uid="{AC26754C-5E3F-4310-AD32-B508D177E695}"/>
    <cellStyle name="Entrée 11" xfId="42046" hidden="1" xr:uid="{9F24F597-5020-46DD-A5EB-99CE26C70FCC}"/>
    <cellStyle name="Entrée 11" xfId="42093" hidden="1" xr:uid="{1C64D8AF-E905-43F9-A587-A4BA0ADBB358}"/>
    <cellStyle name="Entrée 11" xfId="42140" hidden="1" xr:uid="{87A4419C-E5C0-443D-ABDF-6B7ACED7A622}"/>
    <cellStyle name="Entrée 11" xfId="42185" hidden="1" xr:uid="{7B3B9BA3-3DB1-4177-870F-EF941DA8EE8B}"/>
    <cellStyle name="Entrée 11" xfId="42224" hidden="1" xr:uid="{DD61275A-2B69-48EC-9530-BA8EC09B8B3F}"/>
    <cellStyle name="Entrée 11" xfId="42261" hidden="1" xr:uid="{389AB390-6E1A-4B20-993F-339FD640C334}"/>
    <cellStyle name="Entrée 11" xfId="42295" hidden="1" xr:uid="{9C1C5C4A-49CC-4ADA-9343-3D72AACD4E90}"/>
    <cellStyle name="Entrée 11" xfId="42349" hidden="1" xr:uid="{E1DCEC82-29F9-48F4-8242-0CB4A2C91853}"/>
    <cellStyle name="Entrée 11" xfId="42435" hidden="1" xr:uid="{B18B60A1-606C-4F01-B3CF-176D679BB0F3}"/>
    <cellStyle name="Entrée 11" xfId="42497" hidden="1" xr:uid="{46B7AFDB-FDA0-4FA1-B768-CB9009D5FF95}"/>
    <cellStyle name="Entrée 11" xfId="42543" hidden="1" xr:uid="{5DCD0652-6E78-461A-A4F0-14E0FDD3C65C}"/>
    <cellStyle name="Entrée 11" xfId="42587" hidden="1" xr:uid="{D3AA49D7-A87B-4F69-B932-E6812A8D0FFA}"/>
    <cellStyle name="Entrée 11" xfId="42626" hidden="1" xr:uid="{268F0F73-8804-4A5F-BB46-9C8EDBDDBD16}"/>
    <cellStyle name="Entrée 11" xfId="42662" hidden="1" xr:uid="{F32F3DE2-3C94-4FF6-8CA5-8060CC13CF92}"/>
    <cellStyle name="Entrée 11" xfId="42697" hidden="1" xr:uid="{FE9CD3DD-B4D3-4D4B-A610-D46FB01543E7}"/>
    <cellStyle name="Entrée 11" xfId="42711" hidden="1" xr:uid="{C0B92AC5-9F35-44CB-9911-69DFFF88B10B}"/>
    <cellStyle name="Entrée 11" xfId="41556" hidden="1" xr:uid="{61A07714-7448-4047-892A-4C9AAD8F83FF}"/>
    <cellStyle name="Entrée 11" xfId="41814" hidden="1" xr:uid="{9DFA5538-3F27-4C9B-A04A-E152623DCC2C}"/>
    <cellStyle name="Entrée 11" xfId="37959" hidden="1" xr:uid="{FA1F1313-15B1-47B3-8F99-48FAF70F4AF4}"/>
    <cellStyle name="Entrée 11" xfId="42860" hidden="1" xr:uid="{627B2BE2-2404-4C26-84BC-8C5E2BEC621A}"/>
    <cellStyle name="Entrée 11" xfId="42910" hidden="1" xr:uid="{7EC535AF-A618-4AD9-8E94-43FC54097656}"/>
    <cellStyle name="Entrée 11" xfId="42960" hidden="1" xr:uid="{5A6E721C-26B0-4C02-B8EE-AC1B920E390C}"/>
    <cellStyle name="Entrée 11" xfId="43010" hidden="1" xr:uid="{94F0F322-969E-4B54-9898-E52241EB101D}"/>
    <cellStyle name="Entrée 11" xfId="43059" hidden="1" xr:uid="{2787D402-808C-4671-9D3F-9831767B6DFF}"/>
    <cellStyle name="Entrée 11" xfId="43108" hidden="1" xr:uid="{CAF5C53F-E38D-4868-9772-E954CA7B6E43}"/>
    <cellStyle name="Entrée 11" xfId="43155" hidden="1" xr:uid="{73D9BF33-5B9B-4B03-8C40-443BABBFF4FE}"/>
    <cellStyle name="Entrée 11" xfId="43202" hidden="1" xr:uid="{D73152D6-136A-4C01-9F85-2DC3273E6E8B}"/>
    <cellStyle name="Entrée 11" xfId="43247" hidden="1" xr:uid="{331CB21E-1F8D-47CD-9E08-DEAF032001E5}"/>
    <cellStyle name="Entrée 11" xfId="43286" hidden="1" xr:uid="{4B59226B-3AF9-45C2-8341-173AA95BFE54}"/>
    <cellStyle name="Entrée 11" xfId="43323" hidden="1" xr:uid="{44FBC32C-B67A-4654-B27F-A7D26396CF23}"/>
    <cellStyle name="Entrée 11" xfId="43357" hidden="1" xr:uid="{96432892-96B8-45B6-B1CC-F7583FA1A820}"/>
    <cellStyle name="Entrée 11" xfId="43412" hidden="1" xr:uid="{C5FC1EFF-2C1F-4E35-B2ED-F3C817448D66}"/>
    <cellStyle name="Entrée 11" xfId="43500" hidden="1" xr:uid="{AF050E1D-E538-453F-B2AD-382D6A37E8A8}"/>
    <cellStyle name="Entrée 11" xfId="43562" hidden="1" xr:uid="{9EBB4270-6BEF-4410-AA86-6C9E9CCDE254}"/>
    <cellStyle name="Entrée 11" xfId="43608" hidden="1" xr:uid="{39C4D745-5020-4938-80BA-7E3D8EA78207}"/>
    <cellStyle name="Entrée 11" xfId="43652" hidden="1" xr:uid="{EBBEE654-3332-4C2C-AF49-4F34F1A728A8}"/>
    <cellStyle name="Entrée 11" xfId="43691" hidden="1" xr:uid="{EE7D4048-E9D7-42A7-861D-61CAEB95B479}"/>
    <cellStyle name="Entrée 11" xfId="43727" hidden="1" xr:uid="{6ED19ED2-327F-4261-A7C7-ECBB72631023}"/>
    <cellStyle name="Entrée 11" xfId="43762" hidden="1" xr:uid="{6A37CDDF-2B43-463C-9EE5-CCFBEF95EDA4}"/>
    <cellStyle name="Entrée 11" xfId="43774" hidden="1" xr:uid="{CD21A617-BAC8-4AB7-8D0A-DB3CF24C7D19}"/>
    <cellStyle name="Entrée 11" xfId="43896" hidden="1" xr:uid="{1018892A-AFEC-41AD-87A1-6FE5CB0F4CA2}"/>
    <cellStyle name="Entrée 11" xfId="43992" hidden="1" xr:uid="{BF137C5A-98FB-4858-9771-19DC78076AB8}"/>
    <cellStyle name="Entrée 11" xfId="44087" hidden="1" xr:uid="{C17DB903-0AA6-4CBC-B13F-C0A2F1962CF0}"/>
    <cellStyle name="Entrée 11" xfId="44137" hidden="1" xr:uid="{2C83E1C3-EDD2-4D80-8E37-CC9ECA3D7FFA}"/>
    <cellStyle name="Entrée 11" xfId="44187" hidden="1" xr:uid="{B95EADCB-4D1A-4A38-96E1-B85DEBD1CF56}"/>
    <cellStyle name="Entrée 11" xfId="44237" hidden="1" xr:uid="{1E1D9454-6492-4D4D-A3DC-F62F01B53FA9}"/>
    <cellStyle name="Entrée 11" xfId="44286" hidden="1" xr:uid="{2E61D2DF-4A58-4602-AD3D-A6C6D7FC4002}"/>
    <cellStyle name="Entrée 11" xfId="44335" hidden="1" xr:uid="{7CB8BE26-FACC-425F-81A7-7C4B90DCC307}"/>
    <cellStyle name="Entrée 11" xfId="44382" hidden="1" xr:uid="{48EC4A9D-6299-492E-9DD9-C54BFC595817}"/>
    <cellStyle name="Entrée 11" xfId="44429" hidden="1" xr:uid="{A1883CA4-B541-459C-9BA3-BE92102279B2}"/>
    <cellStyle name="Entrée 11" xfId="44474" hidden="1" xr:uid="{F936CCC7-D5BF-4A65-8922-1A7979188F40}"/>
    <cellStyle name="Entrée 11" xfId="44513" hidden="1" xr:uid="{9EAB75FC-A450-47E2-95EA-1305636DF690}"/>
    <cellStyle name="Entrée 11" xfId="44550" hidden="1" xr:uid="{2753D59F-839C-4E31-B398-D62BD806D133}"/>
    <cellStyle name="Entrée 11" xfId="44584" hidden="1" xr:uid="{23F93370-F24F-4EE9-8241-24E638D79F5F}"/>
    <cellStyle name="Entrée 11" xfId="44638" hidden="1" xr:uid="{560C68FD-2111-4E06-B601-C8D9591007A9}"/>
    <cellStyle name="Entrée 11" xfId="44724" hidden="1" xr:uid="{E04277A7-2B69-4201-94A0-25A7D145C7CD}"/>
    <cellStyle name="Entrée 11" xfId="44786" hidden="1" xr:uid="{DAFB24AF-416B-4655-9DA6-C4A1568CD163}"/>
    <cellStyle name="Entrée 11" xfId="44832" hidden="1" xr:uid="{2D0D05FE-3CD4-421F-AC29-244AE15A97E4}"/>
    <cellStyle name="Entrée 11" xfId="44876" hidden="1" xr:uid="{CA177C8B-0759-47B0-8491-5B56430F6301}"/>
    <cellStyle name="Entrée 11" xfId="44915" hidden="1" xr:uid="{4163D6F9-AA9C-419C-BBC5-F1365E46A5F9}"/>
    <cellStyle name="Entrée 11" xfId="44951" hidden="1" xr:uid="{F0E8BE6B-B4F2-4628-9CE8-EF8BEBAC1C1B}"/>
    <cellStyle name="Entrée 11" xfId="44986" hidden="1" xr:uid="{468D9E19-255B-461D-856F-CCF7CDD630D5}"/>
    <cellStyle name="Entrée 11" xfId="44998" hidden="1" xr:uid="{DE3800A1-5794-4F37-BF11-111E0DDDF27B}"/>
    <cellStyle name="Entrée 11" xfId="43845" hidden="1" xr:uid="{C88F5F48-0AB8-405D-B980-8ACB17A92EB0}"/>
    <cellStyle name="Entrée 11" xfId="43828" hidden="1" xr:uid="{98FAEB7A-7CA4-48CD-BF64-6C1384CD2FDE}"/>
    <cellStyle name="Entrée 11" xfId="43820" hidden="1" xr:uid="{29088613-A1E1-401A-B614-D7A19928ADAE}"/>
    <cellStyle name="Entrée 11" xfId="45089" hidden="1" xr:uid="{CDE0A3CE-1DDE-431B-88B1-3CB354AABE41}"/>
    <cellStyle name="Entrée 11" xfId="45138" hidden="1" xr:uid="{440AD0B9-5847-4B49-81B9-BE9A33AEF8EC}"/>
    <cellStyle name="Entrée 11" xfId="45187" hidden="1" xr:uid="{F8FE77F9-CD1D-459C-A437-482494CA8010}"/>
    <cellStyle name="Entrée 11" xfId="45236" hidden="1" xr:uid="{A8C0A3CD-9273-4219-ACE5-EF1B21374131}"/>
    <cellStyle name="Entrée 11" xfId="45284" hidden="1" xr:uid="{6447A551-5358-4997-9E9D-8589B5D1F410}"/>
    <cellStyle name="Entrée 11" xfId="45332" hidden="1" xr:uid="{FBC82D50-7972-42EC-8B8F-678043CFFAB4}"/>
    <cellStyle name="Entrée 11" xfId="45378" hidden="1" xr:uid="{1261D4FA-33B3-4C71-8DB3-F7CAFEBEA536}"/>
    <cellStyle name="Entrée 11" xfId="45425" hidden="1" xr:uid="{6E4C7E97-9AD0-45B1-B2FB-19BA00AE2A02}"/>
    <cellStyle name="Entrée 11" xfId="45470" hidden="1" xr:uid="{2254232A-844A-4BCB-9312-8D0827645EFC}"/>
    <cellStyle name="Entrée 11" xfId="45509" hidden="1" xr:uid="{825E67BA-6933-4331-A4CC-B435D7225327}"/>
    <cellStyle name="Entrée 11" xfId="45546" hidden="1" xr:uid="{BADE4FF2-00BA-44A9-8345-BD9463B1ABEF}"/>
    <cellStyle name="Entrée 11" xfId="45580" hidden="1" xr:uid="{7C1D3948-D1F1-433B-9CBA-7E296BB73A9E}"/>
    <cellStyle name="Entrée 11" xfId="45633" hidden="1" xr:uid="{71BB1A6E-F01B-4546-B7E0-898C5DACC551}"/>
    <cellStyle name="Entrée 11" xfId="45719" hidden="1" xr:uid="{CE04DE06-3374-43EC-A48D-3CF6D16BD14D}"/>
    <cellStyle name="Entrée 11" xfId="45781" hidden="1" xr:uid="{A0EC856F-C56A-42D5-BD8D-6A5B88BE25F1}"/>
    <cellStyle name="Entrée 11" xfId="45827" hidden="1" xr:uid="{8DDBBCE0-CFA8-4CE3-AFF7-1A51E69338FD}"/>
    <cellStyle name="Entrée 11" xfId="45871" hidden="1" xr:uid="{75A1C286-14C5-4CF4-9030-E8ABC62E5C25}"/>
    <cellStyle name="Entrée 11" xfId="45910" hidden="1" xr:uid="{6256A85C-D517-456A-A18B-874B9B6F8ADD}"/>
    <cellStyle name="Entrée 11" xfId="45946" hidden="1" xr:uid="{2A034D1F-2830-4FEF-8DC4-426FAC158D3E}"/>
    <cellStyle name="Entrée 11" xfId="45981" hidden="1" xr:uid="{292A33B8-1972-4830-91A5-7428E46F542A}"/>
    <cellStyle name="Entrée 11" xfId="45993" hidden="1" xr:uid="{B82E56F8-09BC-4BDD-B947-B34BD4D5591B}"/>
    <cellStyle name="Entrée 11" xfId="46093" hidden="1" xr:uid="{3863D74F-FFC0-4CED-B3B5-052B8C14C227}"/>
    <cellStyle name="Entrée 11" xfId="46188" hidden="1" xr:uid="{5AD43EDB-13BF-40F7-9CF5-BF0501006C1D}"/>
    <cellStyle name="Entrée 11" xfId="46283" hidden="1" xr:uid="{EC2166BF-C8DA-4375-A4FD-06002571BF2A}"/>
    <cellStyle name="Entrée 11" xfId="46333" hidden="1" xr:uid="{3B9AB3CE-23B2-4EF0-9688-43E5EECFC8C9}"/>
    <cellStyle name="Entrée 11" xfId="46383" hidden="1" xr:uid="{78C0D7DE-15D4-43CE-9DFB-1E5F4A7B7EFA}"/>
    <cellStyle name="Entrée 11" xfId="46433" hidden="1" xr:uid="{9F9D306C-BE74-4321-888D-A6333007596D}"/>
    <cellStyle name="Entrée 11" xfId="46482" hidden="1" xr:uid="{47E65EBB-0364-44D8-BF34-0456A8A78516}"/>
    <cellStyle name="Entrée 11" xfId="46531" hidden="1" xr:uid="{B0EF38CE-1531-4311-B9F4-54654D2DB246}"/>
    <cellStyle name="Entrée 11" xfId="46578" hidden="1" xr:uid="{7FE41748-CDD1-4F9D-B1D2-A8FDB4199484}"/>
    <cellStyle name="Entrée 11" xfId="46625" hidden="1" xr:uid="{08623515-27F5-4E68-9E0A-4E7DF5BF75ED}"/>
    <cellStyle name="Entrée 11" xfId="46670" hidden="1" xr:uid="{8BAC2273-C1DF-4FD1-98F8-99F9FC06025F}"/>
    <cellStyle name="Entrée 11" xfId="46709" hidden="1" xr:uid="{C3A22A57-EAB4-4D4E-8D2C-B4DFF597522B}"/>
    <cellStyle name="Entrée 11" xfId="46746" hidden="1" xr:uid="{27AFD036-6A53-416A-8B5A-03897A6CF457}"/>
    <cellStyle name="Entrée 11" xfId="46780" hidden="1" xr:uid="{74C8A25A-9E47-43E6-B724-CA0EF7DD3B63}"/>
    <cellStyle name="Entrée 11" xfId="46833" hidden="1" xr:uid="{46E8908C-BEE0-4A63-ADD5-0ECFAF175C0F}"/>
    <cellStyle name="Entrée 11" xfId="46919" hidden="1" xr:uid="{682FD7EF-499D-49F0-87B5-24D4FC6695C0}"/>
    <cellStyle name="Entrée 11" xfId="46981" hidden="1" xr:uid="{17759F3D-21C3-411D-9FEC-CCEDD51EF230}"/>
    <cellStyle name="Entrée 11" xfId="47027" hidden="1" xr:uid="{2B843BD7-90EC-440A-A2A9-6C7BC4F83E06}"/>
    <cellStyle name="Entrée 11" xfId="47071" hidden="1" xr:uid="{1682A751-E3C4-4413-8294-56AA1ED0D45E}"/>
    <cellStyle name="Entrée 11" xfId="47110" hidden="1" xr:uid="{D27C5966-842B-4A55-B9DF-E695971CDF62}"/>
    <cellStyle name="Entrée 11" xfId="47146" hidden="1" xr:uid="{76227ECC-2758-4444-8F3A-BB179557ACD0}"/>
    <cellStyle name="Entrée 11" xfId="47181" hidden="1" xr:uid="{E2E2403C-7ACC-4978-B851-C6EB22543E6F}"/>
    <cellStyle name="Entrée 11" xfId="47193" hidden="1" xr:uid="{82E5C6DD-E7B3-4D8D-A09A-CF5593CDA0E7}"/>
    <cellStyle name="Entrée 11" xfId="46043" hidden="1" xr:uid="{639F9E9D-3BFA-4773-BC87-A62C6BC2D32F}"/>
    <cellStyle name="Entrée 11" xfId="47364" hidden="1" xr:uid="{E4BF45D0-F7B9-4B73-90D6-B0EE88AC7F09}"/>
    <cellStyle name="Entrée 11" xfId="47469" hidden="1" xr:uid="{6FF449CA-75A2-424E-9261-BE4E9558857A}"/>
    <cellStyle name="Entrée 11" xfId="47565" hidden="1" xr:uid="{822CBE34-E93E-4DDC-BD3E-3F2979136864}"/>
    <cellStyle name="Entrée 11" xfId="47615" hidden="1" xr:uid="{003B7B5A-DB6E-49E8-95B6-1578494202D5}"/>
    <cellStyle name="Entrée 11" xfId="47665" hidden="1" xr:uid="{C71BA506-D9A3-40A3-AF6D-03C33FD84283}"/>
    <cellStyle name="Entrée 11" xfId="47715" hidden="1" xr:uid="{593673FB-47AB-43A4-A2CF-297D5FDF0C1A}"/>
    <cellStyle name="Entrée 11" xfId="47764" hidden="1" xr:uid="{26CA4E0E-27EA-4BF3-8788-352F9001618A}"/>
    <cellStyle name="Entrée 11" xfId="47813" hidden="1" xr:uid="{E2272111-AC61-4C28-94DE-46EF8A24D6D7}"/>
    <cellStyle name="Entrée 11" xfId="47860" hidden="1" xr:uid="{F970DBB2-99A9-4542-B959-082CBEA37BC3}"/>
    <cellStyle name="Entrée 11" xfId="47907" hidden="1" xr:uid="{37376168-9B9F-4459-A7CD-A2FE46833BD7}"/>
    <cellStyle name="Entrée 11" xfId="47952" hidden="1" xr:uid="{396AA3C5-23F4-4B2E-A4CE-1FAA10F755A8}"/>
    <cellStyle name="Entrée 11" xfId="47991" hidden="1" xr:uid="{DAEAE69A-E8F6-4593-9C83-1B47F756107C}"/>
    <cellStyle name="Entrée 11" xfId="48028" hidden="1" xr:uid="{0D39C9F7-292E-4DF4-B43E-C40957C58176}"/>
    <cellStyle name="Entrée 11" xfId="48062" hidden="1" xr:uid="{70938B91-9F73-421F-8F4A-A6F092BA674A}"/>
    <cellStyle name="Entrée 11" xfId="48119" hidden="1" xr:uid="{5BF560B0-7E5D-4659-B7C6-0A12303038C1}"/>
    <cellStyle name="Entrée 11" xfId="48207" hidden="1" xr:uid="{BEE692A6-F44C-484B-AF46-D24856942AF0}"/>
    <cellStyle name="Entrée 11" xfId="48272" hidden="1" xr:uid="{CACF35D3-30E2-41B7-AB0C-BF1EE8A1D5AE}"/>
    <cellStyle name="Entrée 11" xfId="48318" hidden="1" xr:uid="{26BF2C72-99B7-42D2-9D15-B8AA0BB54007}"/>
    <cellStyle name="Entrée 11" xfId="48362" hidden="1" xr:uid="{6A47F0DA-5A3D-4446-B9B5-9C8EA2F28696}"/>
    <cellStyle name="Entrée 11" xfId="48401" hidden="1" xr:uid="{8C4F7920-85EF-419B-B8CC-79C42EA0D3AB}"/>
    <cellStyle name="Entrée 11" xfId="48437" hidden="1" xr:uid="{9DAA75DB-6D73-4CED-AE1F-5FF3E043F764}"/>
    <cellStyle name="Entrée 11" xfId="48472" hidden="1" xr:uid="{071C31D8-4BDF-4518-98FF-D97B9AEACEE4}"/>
    <cellStyle name="Entrée 11" xfId="48489" hidden="1" xr:uid="{E6014F07-C67A-44F6-91BA-9EF52498AC13}"/>
    <cellStyle name="Entrée 11" xfId="48649" hidden="1" xr:uid="{ECD92F3C-E897-48B6-81E5-59066A3389A6}"/>
    <cellStyle name="Entrée 11" xfId="48746" hidden="1" xr:uid="{F6B18EAF-16B3-464A-A9C5-18BA13694AAE}"/>
    <cellStyle name="Entrée 11" xfId="48841" hidden="1" xr:uid="{8E899685-64FB-46F0-8CAE-D0DA4257E3AE}"/>
    <cellStyle name="Entrée 11" xfId="48891" hidden="1" xr:uid="{B35E32F2-5000-4527-9A69-1B9803518B55}"/>
    <cellStyle name="Entrée 11" xfId="48941" hidden="1" xr:uid="{26F71AEF-9EF7-41E4-9960-4D79CDDFB6FF}"/>
    <cellStyle name="Entrée 11" xfId="48991" hidden="1" xr:uid="{DD8B8708-608B-4223-874F-06EB12076E59}"/>
    <cellStyle name="Entrée 11" xfId="49040" hidden="1" xr:uid="{4EB2FB25-EB51-4065-AF50-79B36214CDA3}"/>
    <cellStyle name="Entrée 11" xfId="49089" hidden="1" xr:uid="{06AE880E-0351-4720-9F11-B92DE6F9B37E}"/>
    <cellStyle name="Entrée 11" xfId="49136" hidden="1" xr:uid="{B64BCC4C-988F-4E00-AA6B-FECD11F25020}"/>
    <cellStyle name="Entrée 11" xfId="49183" hidden="1" xr:uid="{1932F00A-0311-4CC4-9198-E42E92397C2E}"/>
    <cellStyle name="Entrée 11" xfId="49228" hidden="1" xr:uid="{90211CC2-E933-47D0-BE9E-BBEEC2680B5B}"/>
    <cellStyle name="Entrée 11" xfId="49267" hidden="1" xr:uid="{74FA65A9-950E-4C6A-8942-37A115B2E809}"/>
    <cellStyle name="Entrée 11" xfId="49304" hidden="1" xr:uid="{4EECAC57-3AC1-4E0D-9D06-118B0F2A9975}"/>
    <cellStyle name="Entrée 11" xfId="49338" hidden="1" xr:uid="{1E364FBA-2464-4F77-8CF3-C1824652C556}"/>
    <cellStyle name="Entrée 11" xfId="49393" hidden="1" xr:uid="{3C88A9E5-3E87-4716-BC7B-200DD0688D48}"/>
    <cellStyle name="Entrée 11" xfId="49479" hidden="1" xr:uid="{233077BC-EA4E-4DA4-8C3E-87AA73B47C2B}"/>
    <cellStyle name="Entrée 11" xfId="49542" hidden="1" xr:uid="{DABD5C73-FCD8-4758-90F9-27E91D1CEFD2}"/>
    <cellStyle name="Entrée 11" xfId="49588" hidden="1" xr:uid="{CA439557-E671-4C33-9FD6-9714CD0E26F0}"/>
    <cellStyle name="Entrée 11" xfId="49632" hidden="1" xr:uid="{290CCE36-FD1A-45EB-9A58-F8AAB7890429}"/>
    <cellStyle name="Entrée 11" xfId="49671" hidden="1" xr:uid="{CB731A76-289E-40DB-B626-8811FC3FD014}"/>
    <cellStyle name="Entrée 11" xfId="49707" hidden="1" xr:uid="{AE0DAC32-48F2-4BD2-99FC-5D057437A70F}"/>
    <cellStyle name="Entrée 11" xfId="49742" hidden="1" xr:uid="{619B8186-E695-4A30-AB60-B01541AF6CB5}"/>
    <cellStyle name="Entrée 11" xfId="49757" hidden="1" xr:uid="{24E5DD8E-AB34-4CC2-A649-6F6B039400EF}"/>
    <cellStyle name="Entrée 11" xfId="48597" hidden="1" xr:uid="{CE522BF5-DD66-40CB-92BC-487C5BBB8495}"/>
    <cellStyle name="Entrée 11" xfId="47343" hidden="1" xr:uid="{28AFE4F5-7D19-49FA-A4A1-75F170B1C33B}"/>
    <cellStyle name="Entrée 11" xfId="47331" hidden="1" xr:uid="{96F37C31-0461-44DD-9ABE-ECA31C1AEAA8}"/>
    <cellStyle name="Entrée 11" xfId="49896" hidden="1" xr:uid="{CDE9FC1C-4DD7-4285-BD00-9EC833327D9F}"/>
    <cellStyle name="Entrée 11" xfId="49946" hidden="1" xr:uid="{12801746-151A-4D3F-AED6-34AA0180595A}"/>
    <cellStyle name="Entrée 11" xfId="49996" hidden="1" xr:uid="{3743393A-8FBC-4659-B7DE-2EEA92AF5F89}"/>
    <cellStyle name="Entrée 11" xfId="50046" hidden="1" xr:uid="{55E97B09-BC41-4065-918E-CE99E577F8C6}"/>
    <cellStyle name="Entrée 11" xfId="50095" hidden="1" xr:uid="{A81580E1-E43D-438D-814C-2AE01A94D986}"/>
    <cellStyle name="Entrée 11" xfId="50143" hidden="1" xr:uid="{1F202440-B5CC-40E7-8BC8-D47A0768051E}"/>
    <cellStyle name="Entrée 11" xfId="50190" hidden="1" xr:uid="{2836B8A8-B4AE-415B-8FC9-E8D9BA9DB217}"/>
    <cellStyle name="Entrée 11" xfId="50237" hidden="1" xr:uid="{009433AF-2CC4-419E-8C41-5456435B8022}"/>
    <cellStyle name="Entrée 11" xfId="50282" hidden="1" xr:uid="{7C61D01B-089D-43B8-9F1F-9495DC1FFA54}"/>
    <cellStyle name="Entrée 11" xfId="50321" hidden="1" xr:uid="{680BCEFE-5973-406A-97FE-7200F540E1BF}"/>
    <cellStyle name="Entrée 11" xfId="50358" hidden="1" xr:uid="{5B75E83D-FBD1-490D-826F-A8FAFEEFDE75}"/>
    <cellStyle name="Entrée 11" xfId="50392" hidden="1" xr:uid="{AFCD0160-EDE9-4DF3-B891-F93A04FF21DF}"/>
    <cellStyle name="Entrée 11" xfId="50451" hidden="1" xr:uid="{D3ECB020-3009-4F76-881F-632E422E963B}"/>
    <cellStyle name="Entrée 11" xfId="50539" hidden="1" xr:uid="{8256FB4D-7230-4408-B863-7C6BBB810E5A}"/>
    <cellStyle name="Entrée 11" xfId="50604" hidden="1" xr:uid="{D3355652-310B-4C1D-ACFA-9B3DF917979B}"/>
    <cellStyle name="Entrée 11" xfId="50650" hidden="1" xr:uid="{F3F4B0C7-B9FD-4B0C-89EC-FC246054C2E4}"/>
    <cellStyle name="Entrée 11" xfId="50694" hidden="1" xr:uid="{4B13DC93-E5C8-4AE2-99B3-98161D8A54CC}"/>
    <cellStyle name="Entrée 11" xfId="50733" hidden="1" xr:uid="{5DD67355-0851-430B-A535-999E83812D1E}"/>
    <cellStyle name="Entrée 11" xfId="50769" hidden="1" xr:uid="{248500E7-8E06-4369-8497-880A12C020DA}"/>
    <cellStyle name="Entrée 11" xfId="50804" hidden="1" xr:uid="{38733E2D-A40E-4790-AC9C-DCC064810F94}"/>
    <cellStyle name="Entrée 11" xfId="50822" hidden="1" xr:uid="{1E029835-9603-4871-A63D-DD85E4BA24CB}"/>
    <cellStyle name="Entrée 11" xfId="50985" hidden="1" xr:uid="{D3F2B214-54C8-46A9-9CCA-17F71A797B71}"/>
    <cellStyle name="Entrée 11" xfId="51082" hidden="1" xr:uid="{6DE2238D-887D-42B9-A961-887CBFD32D18}"/>
    <cellStyle name="Entrée 11" xfId="51177" hidden="1" xr:uid="{B5B7E177-EA1D-46F0-BB15-25234117D154}"/>
    <cellStyle name="Entrée 11" xfId="51227" hidden="1" xr:uid="{D0DBC534-6E9F-435E-A472-51C61586E84A}"/>
    <cellStyle name="Entrée 11" xfId="51277" hidden="1" xr:uid="{5C711A63-3F75-4B5D-AF1B-38A2FA2434DA}"/>
    <cellStyle name="Entrée 11" xfId="51327" hidden="1" xr:uid="{4977AC86-C86C-4CB5-BFFE-CB179E8358A5}"/>
    <cellStyle name="Entrée 11" xfId="51376" hidden="1" xr:uid="{012B9A14-791B-42CB-A564-7DE0D301B3D6}"/>
    <cellStyle name="Entrée 11" xfId="51425" hidden="1" xr:uid="{9D6C266C-9B8C-4983-9A02-9868435B4509}"/>
    <cellStyle name="Entrée 11" xfId="51472" hidden="1" xr:uid="{DD608ACF-C736-4E84-92D1-ABEAF20B29E6}"/>
    <cellStyle name="Entrée 11" xfId="51519" hidden="1" xr:uid="{2B39E82D-3C8B-4A9A-95D9-3520E7A372EE}"/>
    <cellStyle name="Entrée 11" xfId="51564" hidden="1" xr:uid="{3492CC35-984B-41B3-899E-4EE0AC081B75}"/>
    <cellStyle name="Entrée 11" xfId="51603" hidden="1" xr:uid="{E44809F9-3E4E-4D24-9B7A-8CA75EA1DD1B}"/>
    <cellStyle name="Entrée 11" xfId="51640" hidden="1" xr:uid="{ADA6E853-6AB0-4377-95EF-628BFF1A077A}"/>
    <cellStyle name="Entrée 11" xfId="51674" hidden="1" xr:uid="{CF041B47-6222-4072-A36D-2512ED658F8B}"/>
    <cellStyle name="Entrée 11" xfId="51728" hidden="1" xr:uid="{5336C82A-1A32-4009-A29F-7E100F091FDD}"/>
    <cellStyle name="Entrée 11" xfId="51814" hidden="1" xr:uid="{68A1E03D-0512-4161-8878-E1D7EEF72D4D}"/>
    <cellStyle name="Entrée 11" xfId="51877" hidden="1" xr:uid="{99A9A776-CAB0-4567-9F44-DF6FB812F40F}"/>
    <cellStyle name="Entrée 11" xfId="51923" hidden="1" xr:uid="{5A155B3B-D98B-48BC-9D9B-4D46262B6948}"/>
    <cellStyle name="Entrée 11" xfId="51967" hidden="1" xr:uid="{9D2F6E6F-6F64-41ED-996B-F5D7AE52963C}"/>
    <cellStyle name="Entrée 11" xfId="52006" hidden="1" xr:uid="{6AD953AB-1476-4223-84F9-3057F108D149}"/>
    <cellStyle name="Entrée 11" xfId="52042" hidden="1" xr:uid="{51A02E53-2AEB-4A3C-9683-0F0333B7D39E}"/>
    <cellStyle name="Entrée 11" xfId="52077" hidden="1" xr:uid="{6FA73DF8-2383-453A-9CE6-0F4240E5A3CD}"/>
    <cellStyle name="Entrée 11" xfId="52092" hidden="1" xr:uid="{FDDFA821-BFFD-4FA9-BD93-6E6794C91EA8}"/>
    <cellStyle name="Entrée 11" xfId="50933" hidden="1" xr:uid="{93DF726C-3952-4DDD-B444-2BF26A32E54F}"/>
    <cellStyle name="Entrée 11" xfId="49828" hidden="1" xr:uid="{942B7687-C932-4220-9CBD-6578C952A3FF}"/>
    <cellStyle name="Entrée 11" xfId="50863" hidden="1" xr:uid="{8120EEAC-3FAB-4B4D-B2B7-7771A038568B}"/>
    <cellStyle name="Entrée 11" xfId="52226" hidden="1" xr:uid="{D566E1C1-B953-4F8E-868F-3849B3C58C96}"/>
    <cellStyle name="Entrée 11" xfId="52276" hidden="1" xr:uid="{1CB5AEC8-BDD7-42CA-B76F-76E9E07E95EC}"/>
    <cellStyle name="Entrée 11" xfId="52326" hidden="1" xr:uid="{A6B7888A-CA65-48FD-9897-8662A1D9A414}"/>
    <cellStyle name="Entrée 11" xfId="52376" hidden="1" xr:uid="{BE7FC28C-2D7C-4D16-A18A-17D46FDA642F}"/>
    <cellStyle name="Entrée 11" xfId="52425" hidden="1" xr:uid="{34F41D5E-4502-4FD9-8BDC-7AB64C02BE95}"/>
    <cellStyle name="Entrée 11" xfId="52474" hidden="1" xr:uid="{04A6B1D7-C653-4C8E-9788-0B57BF0C6FFB}"/>
    <cellStyle name="Entrée 11" xfId="52521" hidden="1" xr:uid="{BFEC661B-27D6-447C-BD33-56FA2D3A13B4}"/>
    <cellStyle name="Entrée 11" xfId="52568" hidden="1" xr:uid="{B7E6B455-8553-4D52-B17E-40FB0ACCD032}"/>
    <cellStyle name="Entrée 11" xfId="52613" hidden="1" xr:uid="{83EEE866-37DF-4447-A9D2-6A01FE663593}"/>
    <cellStyle name="Entrée 11" xfId="52652" hidden="1" xr:uid="{47CC2B63-E76E-4A74-9348-3753D8EAA04E}"/>
    <cellStyle name="Entrée 11" xfId="52689" hidden="1" xr:uid="{7040254C-2B7C-4EE6-B6C1-4AEB32BD37C2}"/>
    <cellStyle name="Entrée 11" xfId="52723" hidden="1" xr:uid="{06B2E377-0B04-4AB3-8D30-A35665BC648C}"/>
    <cellStyle name="Entrée 11" xfId="52780" hidden="1" xr:uid="{062EA650-E5FA-43A2-9B40-45AE0EA8B3AD}"/>
    <cellStyle name="Entrée 11" xfId="52868" hidden="1" xr:uid="{546A189F-AD10-4D74-889D-71A9FA51DE89}"/>
    <cellStyle name="Entrée 11" xfId="52932" hidden="1" xr:uid="{76E24C35-981E-4A38-B90D-3492459AAB77}"/>
    <cellStyle name="Entrée 11" xfId="52978" hidden="1" xr:uid="{CB6C5A25-DA48-4C19-B454-18E27CA5F2EF}"/>
    <cellStyle name="Entrée 11" xfId="53022" hidden="1" xr:uid="{D57539FD-966B-47F5-A402-E3A4D7D370F9}"/>
    <cellStyle name="Entrée 11" xfId="53061" hidden="1" xr:uid="{76F4BCBD-45D3-42CC-A1B6-9A8667433D1E}"/>
    <cellStyle name="Entrée 11" xfId="53097" hidden="1" xr:uid="{4D6357F4-793A-4E61-B4E3-AE943F30FD5D}"/>
    <cellStyle name="Entrée 11" xfId="53132" hidden="1" xr:uid="{C220BCED-ABFE-4A9C-8AE6-B946F87205C0}"/>
    <cellStyle name="Entrée 11" xfId="53148" hidden="1" xr:uid="{39B9D4E4-F1FF-4DB5-98B5-27D0E68D603E}"/>
    <cellStyle name="Entrée 11" xfId="53306" hidden="1" xr:uid="{0F0D323E-9945-4CD7-BFA0-1274025B8B28}"/>
    <cellStyle name="Entrée 11" xfId="53403" hidden="1" xr:uid="{09DB80DD-B81E-4C7E-96E5-A654CD9E9EDB}"/>
    <cellStyle name="Entrée 11" xfId="53498" hidden="1" xr:uid="{FDFD2A55-F4E9-410D-8427-462B38429B03}"/>
    <cellStyle name="Entrée 11" xfId="53548" hidden="1" xr:uid="{38853587-7793-4D2B-A2F0-0CFDA5FCF351}"/>
    <cellStyle name="Entrée 11" xfId="53598" hidden="1" xr:uid="{4486E1E1-E838-4F2D-A218-56A1218E8688}"/>
    <cellStyle name="Entrée 11" xfId="53648" hidden="1" xr:uid="{76DCA2F0-0A77-496F-B335-BC4E114A41EF}"/>
    <cellStyle name="Entrée 11" xfId="53697" hidden="1" xr:uid="{308A9438-1824-40E7-8177-F66A46B2EBC6}"/>
    <cellStyle name="Entrée 11" xfId="53746" hidden="1" xr:uid="{8E51C696-9B2A-49C4-8100-B41D6E246A07}"/>
    <cellStyle name="Entrée 11" xfId="53793" hidden="1" xr:uid="{7244B916-F176-4194-BE89-A4E39242CE6C}"/>
    <cellStyle name="Entrée 11" xfId="53840" hidden="1" xr:uid="{F5D7219A-9031-45A0-8831-ADCEE30DECC9}"/>
    <cellStyle name="Entrée 11" xfId="53885" hidden="1" xr:uid="{4A31B689-ACB4-4266-8154-136874079912}"/>
    <cellStyle name="Entrée 11" xfId="53924" hidden="1" xr:uid="{2EBD1D6D-9083-46B5-B85E-EB7DB27BDA67}"/>
    <cellStyle name="Entrée 11" xfId="53961" hidden="1" xr:uid="{4266BB10-5D19-4ECA-A0A4-A5C496AD3399}"/>
    <cellStyle name="Entrée 11" xfId="53995" hidden="1" xr:uid="{30375DD5-1070-4494-BF7A-DE70259534F8}"/>
    <cellStyle name="Entrée 11" xfId="54050" hidden="1" xr:uid="{3130580D-7675-4BE5-83EF-8F5DB26F1109}"/>
    <cellStyle name="Entrée 11" xfId="54136" hidden="1" xr:uid="{1BFC78F7-5B5E-43F9-84BB-A1BD8CEE485F}"/>
    <cellStyle name="Entrée 11" xfId="54199" hidden="1" xr:uid="{E728ADE4-9949-425A-B0D9-830E811230A0}"/>
    <cellStyle name="Entrée 11" xfId="54245" hidden="1" xr:uid="{093CB4CA-4F52-4576-8036-9CB2DB5FF15C}"/>
    <cellStyle name="Entrée 11" xfId="54289" hidden="1" xr:uid="{0DC937F5-4844-459F-A29B-78ECAE82839E}"/>
    <cellStyle name="Entrée 11" xfId="54328" hidden="1" xr:uid="{B69CCA3C-9582-4D5B-A7F1-DC3DAFB8C6A4}"/>
    <cellStyle name="Entrée 11" xfId="54364" hidden="1" xr:uid="{3BE85E0F-28C7-48AF-BC79-81FFA65484E2}"/>
    <cellStyle name="Entrée 11" xfId="54399" hidden="1" xr:uid="{8E9815F7-8A18-4169-B375-8C2B151917AE}"/>
    <cellStyle name="Entrée 11" xfId="54414" hidden="1" xr:uid="{9DC9C0DF-AA34-49F4-946C-D41B543E57B2}"/>
    <cellStyle name="Entrée 11" xfId="53254" hidden="1" xr:uid="{C22B2AE2-5BF4-45B3-8B87-2BD5CA38D89E}"/>
    <cellStyle name="Entrée 11" xfId="53217" hidden="1" xr:uid="{547A1FB5-D30D-4CCD-B864-5E497E1980F4}"/>
    <cellStyle name="Entrée 11" xfId="50902" hidden="1" xr:uid="{31AEF72F-BA13-4E7D-8DAC-426AC630C6BA}"/>
    <cellStyle name="Entrée 11" xfId="54541" hidden="1" xr:uid="{9241C577-0018-475C-8B71-D71A17EC44D3}"/>
    <cellStyle name="Entrée 11" xfId="54591" hidden="1" xr:uid="{82FC8562-CB3D-4D19-8DA3-F6138518A074}"/>
    <cellStyle name="Entrée 11" xfId="54641" hidden="1" xr:uid="{F28384C9-79FD-4B95-8098-5EF00200A3D1}"/>
    <cellStyle name="Entrée 11" xfId="54691" hidden="1" xr:uid="{AA306537-9D3E-4700-B126-E0D0E66456F1}"/>
    <cellStyle name="Entrée 11" xfId="54739" hidden="1" xr:uid="{A761A6F5-E2F1-4168-B461-AA4729772E1C}"/>
    <cellStyle name="Entrée 11" xfId="54788" hidden="1" xr:uid="{52ADED73-9302-4DFD-9AA6-C32E2920A063}"/>
    <cellStyle name="Entrée 11" xfId="54834" hidden="1" xr:uid="{5AB3AACA-6660-45BD-9560-51B9321D589E}"/>
    <cellStyle name="Entrée 11" xfId="54881" hidden="1" xr:uid="{932C904D-5CDA-408C-B286-B431E93B1BFB}"/>
    <cellStyle name="Entrée 11" xfId="54926" hidden="1" xr:uid="{B98A9730-199F-4D1E-9FD0-5DCE74BCA387}"/>
    <cellStyle name="Entrée 11" xfId="54965" hidden="1" xr:uid="{E7DF31D4-55F9-4EE5-A0E4-E92F1820E21A}"/>
    <cellStyle name="Entrée 11" xfId="55002" hidden="1" xr:uid="{C64EDE89-E108-422F-870A-445E1216ECEF}"/>
    <cellStyle name="Entrée 11" xfId="55036" hidden="1" xr:uid="{4B3A8519-57EE-4049-B654-CD820A78C108}"/>
    <cellStyle name="Entrée 11" xfId="55092" hidden="1" xr:uid="{97D744DD-81A2-4C94-8633-8B76AA5FD944}"/>
    <cellStyle name="Entrée 11" xfId="55180" hidden="1" xr:uid="{7D046E60-0A85-406A-993C-8C57200FD0FC}"/>
    <cellStyle name="Entrée 11" xfId="55243" hidden="1" xr:uid="{8F0906E9-9526-4F4C-B8B1-90B500BCFA0F}"/>
    <cellStyle name="Entrée 11" xfId="55289" hidden="1" xr:uid="{1E0FA190-B75A-4977-8600-4C62CF4C712A}"/>
    <cellStyle name="Entrée 11" xfId="55333" hidden="1" xr:uid="{82C9C568-52FD-41AE-B6EE-887B9CB0F259}"/>
    <cellStyle name="Entrée 11" xfId="55372" hidden="1" xr:uid="{1515C078-0984-44EB-8A2B-C7F56AE1AC52}"/>
    <cellStyle name="Entrée 11" xfId="55408" hidden="1" xr:uid="{FB6B2C18-FC7C-44EA-B788-9BE912AE72CB}"/>
    <cellStyle name="Entrée 11" xfId="55443" hidden="1" xr:uid="{3753D976-3082-4AB7-9098-7C6ED081B05C}"/>
    <cellStyle name="Entrée 11" xfId="55456" hidden="1" xr:uid="{6F5BD0D6-6A6E-46F0-BBE4-309ABBCD0A5E}"/>
    <cellStyle name="Entrée 11" xfId="55607" hidden="1" xr:uid="{641A69C9-4E88-455B-9B19-D90C9402E1E6}"/>
    <cellStyle name="Entrée 11" xfId="55703" hidden="1" xr:uid="{AD49D3FD-9077-4BB6-8BED-758FDE87EEC6}"/>
    <cellStyle name="Entrée 11" xfId="55798" hidden="1" xr:uid="{D3F46DD5-5F6B-4243-A73C-4F8E9359FF0F}"/>
    <cellStyle name="Entrée 11" xfId="55848" hidden="1" xr:uid="{0ED127B3-08E5-4BC5-8B3A-3DC941C0AB3E}"/>
    <cellStyle name="Entrée 11" xfId="55898" hidden="1" xr:uid="{EA80ECC2-FCFA-4BC2-9041-323550259628}"/>
    <cellStyle name="Entrée 11" xfId="55948" hidden="1" xr:uid="{FD442809-79B3-483D-8993-3ED194D719A8}"/>
    <cellStyle name="Entrée 11" xfId="55997" hidden="1" xr:uid="{A280B58C-5E02-4BE7-AEF3-C8C0372E7E50}"/>
    <cellStyle name="Entrée 11" xfId="56046" hidden="1" xr:uid="{FCE0EAF0-050B-4AE2-A421-CB24EA298C20}"/>
    <cellStyle name="Entrée 11" xfId="56093" hidden="1" xr:uid="{68A791B4-DB44-40FB-842B-3417D4BFBEC6}"/>
    <cellStyle name="Entrée 11" xfId="56140" hidden="1" xr:uid="{16FC1EED-4A3E-417F-81FD-F08E8E277E86}"/>
    <cellStyle name="Entrée 11" xfId="56185" hidden="1" xr:uid="{F1F43061-C41E-491C-835D-F9B87DA0BFA7}"/>
    <cellStyle name="Entrée 11" xfId="56224" hidden="1" xr:uid="{775379CF-FE5C-49FC-B9D8-40D680664ED1}"/>
    <cellStyle name="Entrée 11" xfId="56261" hidden="1" xr:uid="{A28381C6-3818-4B41-9610-D095454FDE41}"/>
    <cellStyle name="Entrée 11" xfId="56295" hidden="1" xr:uid="{6D293500-C309-4DCE-9A09-66871451FB88}"/>
    <cellStyle name="Entrée 11" xfId="56350" hidden="1" xr:uid="{9933505D-7AB3-4E76-8311-B1BC9FCA06B2}"/>
    <cellStyle name="Entrée 11" xfId="56436" hidden="1" xr:uid="{0BDB1FDC-562C-4F40-B83E-BD774D398888}"/>
    <cellStyle name="Entrée 11" xfId="56499" hidden="1" xr:uid="{FC18529C-E131-48F1-ABAE-F65E668F342C}"/>
    <cellStyle name="Entrée 11" xfId="56545" hidden="1" xr:uid="{8A742292-DAC6-403D-8052-A84BE5F3D5AE}"/>
    <cellStyle name="Entrée 11" xfId="56589" hidden="1" xr:uid="{C233A919-8D3C-4D96-9D75-78911B153570}"/>
    <cellStyle name="Entrée 11" xfId="56628" hidden="1" xr:uid="{CDBBFC83-208D-4291-BC4F-32F3C7211692}"/>
    <cellStyle name="Entrée 11" xfId="56664" hidden="1" xr:uid="{A814D58E-D8F0-4988-B2D6-16B0E9D7A16E}"/>
    <cellStyle name="Entrée 11" xfId="56699" hidden="1" xr:uid="{0BECDF3F-C117-4A47-9B8E-ED7D9E62588B}"/>
    <cellStyle name="Entrée 11" xfId="56712" hidden="1" xr:uid="{737A2BE8-3327-4261-B53D-D0A8B67264E1}"/>
    <cellStyle name="Entrée 11" xfId="55555" hidden="1" xr:uid="{524FDFD3-8974-45DF-A1CF-ABF04C61EE7D}"/>
    <cellStyle name="Entrée 11" xfId="55522" hidden="1" xr:uid="{38F95B30-3E3E-4F22-9C91-5600A21EBE16}"/>
    <cellStyle name="Entrée 11" xfId="50811" hidden="1" xr:uid="{3B873807-3C8F-480F-9A65-EFDC4A019FEC}"/>
    <cellStyle name="Entrée 11" xfId="56840" hidden="1" xr:uid="{19C2FCBB-DCCD-4284-B8D8-44E41A2E7179}"/>
    <cellStyle name="Entrée 11" xfId="56890" hidden="1" xr:uid="{2AF4B92C-13FE-4617-A5C8-15B5666E3993}"/>
    <cellStyle name="Entrée 11" xfId="56940" hidden="1" xr:uid="{D16C7453-E269-45D0-8CFB-FED6A996BDB3}"/>
    <cellStyle name="Entrée 11" xfId="56990" hidden="1" xr:uid="{10AF5D06-8B52-46A5-81DF-12F93068C8C4}"/>
    <cellStyle name="Entrée 11" xfId="57039" hidden="1" xr:uid="{3E90C032-2E77-45DE-B202-634911EC4119}"/>
    <cellStyle name="Entrée 11" xfId="57088" hidden="1" xr:uid="{A55E0483-AA4D-48D7-85BD-38F0FD708AB2}"/>
    <cellStyle name="Entrée 11" xfId="57135" hidden="1" xr:uid="{A0451546-972E-4C18-8400-15EBBA21A642}"/>
    <cellStyle name="Entrée 11" xfId="57181" hidden="1" xr:uid="{34A887E2-6363-4467-BE40-DB0A44B2F363}"/>
    <cellStyle name="Entrée 11" xfId="57225" hidden="1" xr:uid="{0575F10F-9EF1-44A2-9B8A-11BCA355AB0A}"/>
    <cellStyle name="Entrée 11" xfId="57263" hidden="1" xr:uid="{0BFA2C52-51EC-4852-9104-EA030D585463}"/>
    <cellStyle name="Entrée 11" xfId="57300" hidden="1" xr:uid="{CF9D1E70-8B81-409D-A1FF-6DE7059E0C8F}"/>
    <cellStyle name="Entrée 11" xfId="57334" hidden="1" xr:uid="{6A322E1B-5D0F-4F6D-B363-9A9EAE1036D3}"/>
    <cellStyle name="Entrée 11" xfId="57388" hidden="1" xr:uid="{1A2CBEEE-7F39-4FE5-A0F7-99C8CEE837E4}"/>
    <cellStyle name="Entrée 11" xfId="57476" hidden="1" xr:uid="{93B7FE5D-B534-4BCF-8732-ED8859FE8519}"/>
    <cellStyle name="Entrée 11" xfId="57538" hidden="1" xr:uid="{2E6F5C78-A302-453F-8297-FB817C0D3128}"/>
    <cellStyle name="Entrée 11" xfId="57584" hidden="1" xr:uid="{02027017-A823-4BE2-B64E-8545061F0CB9}"/>
    <cellStyle name="Entrée 11" xfId="57628" hidden="1" xr:uid="{73C46FAD-AE48-4B4C-8552-961849163D6A}"/>
    <cellStyle name="Entrée 11" xfId="57667" hidden="1" xr:uid="{98A2756F-93F2-4892-AD32-497F064CE54B}"/>
    <cellStyle name="Entrée 11" xfId="57703" hidden="1" xr:uid="{6E3BC4EC-1421-4A0D-BFA1-B4E9495DE68B}"/>
    <cellStyle name="Entrée 11" xfId="57738" hidden="1" xr:uid="{682FB536-4B9C-4B0E-AB97-30B078FF6007}"/>
    <cellStyle name="Entrée 11" xfId="57750" hidden="1" xr:uid="{3FF3FE0E-75D4-4BD8-89F7-C27B280DD962}"/>
    <cellStyle name="Entrée 11" xfId="57872" hidden="1" xr:uid="{41CFF2A2-F90C-4322-ABE2-27C853C6C45F}"/>
    <cellStyle name="Entrée 11" xfId="57968" hidden="1" xr:uid="{DD8E0438-83A5-438B-A34E-DF06A4AEEF11}"/>
    <cellStyle name="Entrée 11" xfId="58063" hidden="1" xr:uid="{73C22CE9-EC68-417C-AB07-452F1A169A2B}"/>
    <cellStyle name="Entrée 11" xfId="58113" hidden="1" xr:uid="{464EA0F5-D254-42F0-8E8A-7E5A2FEB1676}"/>
    <cellStyle name="Entrée 11" xfId="58163" hidden="1" xr:uid="{D9631C00-548D-4325-BEEB-8D2ED37D2837}"/>
    <cellStyle name="Entrée 11" xfId="58213" hidden="1" xr:uid="{87F7787E-11F0-41B0-B4D3-B3342F96319C}"/>
    <cellStyle name="Entrée 11" xfId="58262" hidden="1" xr:uid="{1579800D-C052-4A3F-8E2D-B4116FD76C91}"/>
    <cellStyle name="Entrée 11" xfId="58311" hidden="1" xr:uid="{74108011-5308-4FD2-B27A-0526C2FDFBEF}"/>
    <cellStyle name="Entrée 11" xfId="58358" hidden="1" xr:uid="{8A2D0E8B-97A0-4CF7-9AF8-0F7C9C013F8B}"/>
    <cellStyle name="Entrée 11" xfId="58405" hidden="1" xr:uid="{DC989E71-0EBD-4C5E-B923-3AC3D0DB5DF8}"/>
    <cellStyle name="Entrée 11" xfId="58450" hidden="1" xr:uid="{9105768E-FC2B-4A68-826C-B222ABC1753A}"/>
    <cellStyle name="Entrée 11" xfId="58489" hidden="1" xr:uid="{77EC419E-A5B4-4EC6-9484-0C4488F05CC6}"/>
    <cellStyle name="Entrée 11" xfId="58526" hidden="1" xr:uid="{AA1E9879-D80E-4953-8B8B-EA530C564537}"/>
    <cellStyle name="Entrée 11" xfId="58560" hidden="1" xr:uid="{7BC3C754-A4B6-4932-A586-9E3455F79083}"/>
    <cellStyle name="Entrée 11" xfId="58614" hidden="1" xr:uid="{1187D387-B3FE-4884-90D1-BA8EC6B9C657}"/>
    <cellStyle name="Entrée 11" xfId="58700" hidden="1" xr:uid="{1FD2B0F5-63D9-461C-9954-C43B29C9C189}"/>
    <cellStyle name="Entrée 11" xfId="58762" hidden="1" xr:uid="{09658500-51E6-4885-99A2-F8697B4D5DF4}"/>
    <cellStyle name="Entrée 11" xfId="58808" hidden="1" xr:uid="{51035819-A73A-4E0D-ADB8-39679F27779B}"/>
    <cellStyle name="Entrée 11" xfId="58852" hidden="1" xr:uid="{091745E8-AAA4-4051-838E-7C401050056E}"/>
    <cellStyle name="Entrée 11" xfId="58891" hidden="1" xr:uid="{E19DA13F-D469-420C-9134-0C896D8A492A}"/>
    <cellStyle name="Entrée 11" xfId="58927" hidden="1" xr:uid="{579403D0-E74C-4A24-8720-001381A6CB11}"/>
    <cellStyle name="Entrée 11" xfId="58962" hidden="1" xr:uid="{047E2714-87E9-4DC9-AE1E-CD4328948BEF}"/>
    <cellStyle name="Entrée 11" xfId="58974" hidden="1" xr:uid="{A820B93A-FDF6-42FF-8F79-1A921DC806F4}"/>
    <cellStyle name="Entrée 11" xfId="57821" hidden="1" xr:uid="{E56176F5-A199-448A-ADE0-B92CDCA7A194}"/>
    <cellStyle name="Entrée 11" xfId="57804" hidden="1" xr:uid="{6D007295-2997-4E4C-AFEA-7524B28CF06E}"/>
    <cellStyle name="Entrée 11" xfId="56767" hidden="1" xr:uid="{13DEC4C4-1E31-4E92-A656-C84A570B898B}"/>
    <cellStyle name="Entrée 11" xfId="59075" hidden="1" xr:uid="{934C6A65-61FE-49F9-9748-E42841180EE4}"/>
    <cellStyle name="Entrée 11" xfId="59124" hidden="1" xr:uid="{51FFF300-D801-4360-BADA-E5E8D35A4277}"/>
    <cellStyle name="Entrée 11" xfId="59173" hidden="1" xr:uid="{93A7C1AD-F25B-4CFA-9F1B-F1BE626C2223}"/>
    <cellStyle name="Entrée 11" xfId="59222" hidden="1" xr:uid="{9E3F03B9-2FCE-4EC0-86C8-9201786B8E3F}"/>
    <cellStyle name="Entrée 11" xfId="59270" hidden="1" xr:uid="{1F641744-F690-40B7-8B5A-05088EED4FB7}"/>
    <cellStyle name="Entrée 11" xfId="59318" hidden="1" xr:uid="{F7E39D83-E342-4E08-8512-C8051533621F}"/>
    <cellStyle name="Entrée 11" xfId="59364" hidden="1" xr:uid="{3EF541C0-BC88-4189-A46B-E1719572FC67}"/>
    <cellStyle name="Entrée 11" xfId="59411" hidden="1" xr:uid="{CA3B0926-C934-426C-B301-57D0EB8CA3F0}"/>
    <cellStyle name="Entrée 11" xfId="59456" hidden="1" xr:uid="{5C6D16E9-8EE1-46D2-AC0E-1067548A12C1}"/>
    <cellStyle name="Entrée 11" xfId="59495" hidden="1" xr:uid="{167D3286-3D0F-4680-8ED1-F0290769CC65}"/>
    <cellStyle name="Entrée 11" xfId="59532" hidden="1" xr:uid="{33C98B5B-3A87-4780-9CE9-FF7BC756549A}"/>
    <cellStyle name="Entrée 11" xfId="59566" hidden="1" xr:uid="{A0CA09F0-F8B7-4A13-9E74-5CC6DCE01E25}"/>
    <cellStyle name="Entrée 11" xfId="59619" hidden="1" xr:uid="{BB40316B-4C77-4775-AC10-935C5C29563C}"/>
    <cellStyle name="Entrée 11" xfId="59705" hidden="1" xr:uid="{5D036357-151B-4722-B9FE-43BC8781E5CC}"/>
    <cellStyle name="Entrée 11" xfId="59767" hidden="1" xr:uid="{E39739EB-BA78-47F6-A14D-4396186A2F7E}"/>
    <cellStyle name="Entrée 11" xfId="59813" hidden="1" xr:uid="{8B8E8B4A-4D99-413D-B266-65E5FD7323D1}"/>
    <cellStyle name="Entrée 11" xfId="59857" hidden="1" xr:uid="{82BE1D56-A69E-4F19-A320-5B4926A39729}"/>
    <cellStyle name="Entrée 11" xfId="59896" hidden="1" xr:uid="{819DF350-CF0B-4238-9C3C-CA947F874026}"/>
    <cellStyle name="Entrée 11" xfId="59932" hidden="1" xr:uid="{60EB896D-8882-4E99-A3B5-6A68AA0D5A70}"/>
    <cellStyle name="Entrée 11" xfId="59967" hidden="1" xr:uid="{8BD62984-984B-4F19-AC2A-CD96E08105E9}"/>
    <cellStyle name="Entrée 11" xfId="59979" hidden="1" xr:uid="{044A1B1C-B26E-453B-89E4-6EC7A9A70D88}"/>
    <cellStyle name="Entrée 11" xfId="60079" hidden="1" xr:uid="{EA8C04EA-FCBB-4926-BBA3-F9E80DCF151B}"/>
    <cellStyle name="Entrée 11" xfId="60174" hidden="1" xr:uid="{69906875-8D83-4E3F-A5FA-F83F8E33F6F1}"/>
    <cellStyle name="Entrée 11" xfId="60269" hidden="1" xr:uid="{2C803FB2-9343-4619-953A-19C8584F0167}"/>
    <cellStyle name="Entrée 11" xfId="60319" hidden="1" xr:uid="{A9B36BAC-552C-4026-81BA-3C01F5DC3147}"/>
    <cellStyle name="Entrée 11" xfId="60369" hidden="1" xr:uid="{7A3064F0-DFB0-4555-9225-4F9314680A39}"/>
    <cellStyle name="Entrée 11" xfId="60419" hidden="1" xr:uid="{0A99F964-168E-443A-A6B1-B7A01C60C5E5}"/>
    <cellStyle name="Entrée 11" xfId="60468" hidden="1" xr:uid="{CE212CE0-006F-4D71-A94B-353FBDCE6C46}"/>
    <cellStyle name="Entrée 11" xfId="60517" hidden="1" xr:uid="{22904EA7-7406-4338-91AC-83D0E49703FC}"/>
    <cellStyle name="Entrée 11" xfId="60564" hidden="1" xr:uid="{9FFF1081-1525-4E02-A127-698EA29BFDBA}"/>
    <cellStyle name="Entrée 11" xfId="60611" hidden="1" xr:uid="{FB1E49A5-2772-40F5-8A63-27FB8F80939E}"/>
    <cellStyle name="Entrée 11" xfId="60656" hidden="1" xr:uid="{63FF1111-B445-4FEB-967A-02E8C8E34CC6}"/>
    <cellStyle name="Entrée 11" xfId="60695" hidden="1" xr:uid="{6AA51C15-1F26-4B74-ADC7-78BB26CB3A33}"/>
    <cellStyle name="Entrée 11" xfId="60732" hidden="1" xr:uid="{2CAF9241-DB52-44CC-A6FD-FB49F1B1E68D}"/>
    <cellStyle name="Entrée 11" xfId="60766" hidden="1" xr:uid="{3F6B27CF-5205-4159-9B47-DEC717B7A2F7}"/>
    <cellStyle name="Entrée 11" xfId="60819" hidden="1" xr:uid="{0C81BD8F-0ED0-4FB7-9605-5F862AC3A143}"/>
    <cellStyle name="Entrée 11" xfId="60905" hidden="1" xr:uid="{9BACA04F-E3EC-4624-9DA6-DFD636746023}"/>
    <cellStyle name="Entrée 11" xfId="60967" hidden="1" xr:uid="{65470882-B66F-4759-9A40-C9296C9CF5E8}"/>
    <cellStyle name="Entrée 11" xfId="61013" hidden="1" xr:uid="{14C88003-A228-44EE-BAF9-B08C49FD50A7}"/>
    <cellStyle name="Entrée 11" xfId="61057" hidden="1" xr:uid="{7ADAA7DE-460E-4A7D-904A-7F6B83FD60C5}"/>
    <cellStyle name="Entrée 11" xfId="61096" hidden="1" xr:uid="{EB39912E-4B00-493F-BFC0-E650D3467BED}"/>
    <cellStyle name="Entrée 11" xfId="61132" hidden="1" xr:uid="{28520275-92A3-4A39-A88A-D2D82CE89E93}"/>
    <cellStyle name="Entrée 11" xfId="61167" hidden="1" xr:uid="{05DE6B06-DACD-4ED5-A877-9D04E8908F7B}"/>
    <cellStyle name="Entrée 11" xfId="61179" hidden="1" xr:uid="{EABA3F49-BDFD-479C-B7C0-9F99CBEDC2CA}"/>
    <cellStyle name="Entrée 11" xfId="60029" hidden="1" xr:uid="{AA6CF7EF-0D26-431C-B6E5-BE1C0A787407}"/>
    <cellStyle name="Entrée 11" xfId="61229" hidden="1" xr:uid="{2B0EEBCB-9F6F-4239-BB2E-6F5F4BF42D78}"/>
    <cellStyle name="Entrée 11" xfId="61313" hidden="1" xr:uid="{920853A4-4F81-4369-AA9A-9B372BEA75A1}"/>
    <cellStyle name="Entrée 11" xfId="61408" hidden="1" xr:uid="{F2C41D90-AF9F-45EA-9E27-B4511C8BC61A}"/>
    <cellStyle name="Entrée 11" xfId="61457" hidden="1" xr:uid="{04011069-70BB-4173-998A-B78942DFAAE9}"/>
    <cellStyle name="Entrée 11" xfId="61506" hidden="1" xr:uid="{127C25A4-87D5-4325-875E-7BF5B185DF21}"/>
    <cellStyle name="Entrée 11" xfId="61555" hidden="1" xr:uid="{3790B400-B420-43A4-AD97-ECE30035254D}"/>
    <cellStyle name="Entrée 11" xfId="61603" hidden="1" xr:uid="{25AC0185-D0A5-4E34-A1C0-0DCAC7995C76}"/>
    <cellStyle name="Entrée 11" xfId="61651" hidden="1" xr:uid="{23ADD313-0395-479B-9C75-71785F0B25E9}"/>
    <cellStyle name="Entrée 11" xfId="61697" hidden="1" xr:uid="{716C2777-DF70-4BD3-87A1-5B6082C2A6B4}"/>
    <cellStyle name="Entrée 11" xfId="61743" hidden="1" xr:uid="{6EC63358-1DDF-4D30-BABB-10DD682482B0}"/>
    <cellStyle name="Entrée 11" xfId="61787" hidden="1" xr:uid="{B9465A3B-A5E7-4530-8606-25E81AE5C4FD}"/>
    <cellStyle name="Entrée 11" xfId="61825" hidden="1" xr:uid="{186BDA73-04E5-4F6F-A1F0-947BED383A30}"/>
    <cellStyle name="Entrée 11" xfId="61862" hidden="1" xr:uid="{C5362984-F8FB-4BE8-9E8E-9A291EEEE9C5}"/>
    <cellStyle name="Entrée 11" xfId="61896" hidden="1" xr:uid="{4EC80D66-13BD-4465-A0AD-B4A560BF27F9}"/>
    <cellStyle name="Entrée 11" xfId="61948" hidden="1" xr:uid="{75807711-4D72-4470-81F2-DF48BB700965}"/>
    <cellStyle name="Entrée 11" xfId="62034" hidden="1" xr:uid="{6C494535-3CD5-41F7-AD07-6B1E9A6DF1A1}"/>
    <cellStyle name="Entrée 11" xfId="62096" hidden="1" xr:uid="{C5E5428F-6801-4E80-B5D4-9669683747A8}"/>
    <cellStyle name="Entrée 11" xfId="62142" hidden="1" xr:uid="{767CC350-0B9D-44B1-BE6E-A86192BD6AA4}"/>
    <cellStyle name="Entrée 11" xfId="62186" hidden="1" xr:uid="{9318F089-ADE3-45C3-BDF6-F4C5F646E8B3}"/>
    <cellStyle name="Entrée 11" xfId="62225" hidden="1" xr:uid="{741E3BC6-260F-406C-B026-A4E8589CBAFD}"/>
    <cellStyle name="Entrée 11" xfId="62261" hidden="1" xr:uid="{A7F18544-1DFA-4F99-B2D6-408738F250FC}"/>
    <cellStyle name="Entrée 11" xfId="62296" hidden="1" xr:uid="{516801A5-F6A0-4992-983C-2F41E6624356}"/>
    <cellStyle name="Entrée 11" xfId="62308" hidden="1" xr:uid="{A821B0E7-DAD1-431E-9A65-42B52D1BF98E}"/>
    <cellStyle name="Entrée 11" xfId="62408" hidden="1" xr:uid="{81655349-C0D4-4662-8EA4-4D18834C01B2}"/>
    <cellStyle name="Entrée 11" xfId="62503" hidden="1" xr:uid="{76B8F118-B6D4-45EC-9DF0-DE0B26B1A36F}"/>
    <cellStyle name="Entrée 11" xfId="62598" hidden="1" xr:uid="{9E251019-498C-47BF-AAB5-174E43178363}"/>
    <cellStyle name="Entrée 11" xfId="62648" hidden="1" xr:uid="{A928DF1A-9978-4C4F-A4DF-93DDD77AB395}"/>
    <cellStyle name="Entrée 11" xfId="62698" hidden="1" xr:uid="{E83C2CE4-4622-49AC-9879-9C7EFAA9DF6A}"/>
    <cellStyle name="Entrée 11" xfId="62748" hidden="1" xr:uid="{EECB3BB9-CFC5-475D-8AC2-2869D3735C7D}"/>
    <cellStyle name="Entrée 11" xfId="62797" hidden="1" xr:uid="{9B4D0AD1-C54B-4C77-9A9E-5A57E7209D6E}"/>
    <cellStyle name="Entrée 11" xfId="62846" hidden="1" xr:uid="{B4EE26DB-5039-4EA5-AA95-30B616351C1B}"/>
    <cellStyle name="Entrée 11" xfId="62893" hidden="1" xr:uid="{2DF9254A-0492-4219-A303-E67701C1AB7D}"/>
    <cellStyle name="Entrée 11" xfId="62940" hidden="1" xr:uid="{3AD23B13-ECD9-4A77-8E0E-4EFA5F885AE5}"/>
    <cellStyle name="Entrée 11" xfId="62985" hidden="1" xr:uid="{1CB86E43-6C5E-4CC3-AD22-7D4283858BC4}"/>
    <cellStyle name="Entrée 11" xfId="63024" hidden="1" xr:uid="{1FC7EF35-5103-4B86-A243-8B14FD5F9E66}"/>
    <cellStyle name="Entrée 11" xfId="63061" hidden="1" xr:uid="{72057468-D79B-4DD7-B85E-A4BB8A4141FF}"/>
    <cellStyle name="Entrée 11" xfId="63095" hidden="1" xr:uid="{6E3BFEE5-CF3C-4DAB-9C5C-1088105F678B}"/>
    <cellStyle name="Entrée 11" xfId="63148" hidden="1" xr:uid="{33807160-C32A-436B-9A72-A36EED6BFBBA}"/>
    <cellStyle name="Entrée 11" xfId="63234" hidden="1" xr:uid="{F5FC1560-DFC8-4DF7-8892-25E9B6F01ADE}"/>
    <cellStyle name="Entrée 11" xfId="63296" hidden="1" xr:uid="{6872EB4D-90AA-4B4E-8C04-1991AECD0ABC}"/>
    <cellStyle name="Entrée 11" xfId="63342" hidden="1" xr:uid="{FCFCECF0-0CB2-4A29-9BAA-E149B56E1493}"/>
    <cellStyle name="Entrée 11" xfId="63386" hidden="1" xr:uid="{0CA03522-CAC5-4EA4-992E-C7786199161E}"/>
    <cellStyle name="Entrée 11" xfId="63425" hidden="1" xr:uid="{76440DEC-E4FF-4C00-9471-6992A4E7EE4F}"/>
    <cellStyle name="Entrée 11" xfId="63461" hidden="1" xr:uid="{B08D1493-4EBF-43DD-875D-62FDFEF7DC69}"/>
    <cellStyle name="Entrée 11" xfId="63496" hidden="1" xr:uid="{8BA652E0-6579-4203-9B31-3921E59AC1A4}"/>
    <cellStyle name="Entrée 11" xfId="63508" hidden="1" xr:uid="{34B146FA-5618-4E8D-807B-812551505B78}"/>
    <cellStyle name="Entrée 11" xfId="62358" xr:uid="{42A407C6-CF25-4790-BF92-D1C1B0E2625F}"/>
    <cellStyle name="Entrée 12" xfId="166" xr:uid="{00000000-0005-0000-0000-000026680000}"/>
    <cellStyle name="Entrée 12 2" xfId="1317" xr:uid="{00000000-0005-0000-0000-000027680000}"/>
    <cellStyle name="Entrée 12 2 2" xfId="9746" xr:uid="{00000000-0005-0000-0000-000028680000}"/>
    <cellStyle name="Entrée 12 3" xfId="7349" xr:uid="{00000000-0005-0000-0000-000029680000}"/>
    <cellStyle name="Entrée 13" xfId="855" xr:uid="{00000000-0005-0000-0000-00002A680000}"/>
    <cellStyle name="Entrée 13 2" xfId="1318" xr:uid="{00000000-0005-0000-0000-00002B680000}"/>
    <cellStyle name="Entrée 13 2 2" xfId="9747" xr:uid="{00000000-0005-0000-0000-00002C680000}"/>
    <cellStyle name="Entrée 13 3" xfId="9288" xr:uid="{00000000-0005-0000-0000-00002D680000}"/>
    <cellStyle name="Entrée 14" xfId="1295" xr:uid="{00000000-0005-0000-0000-00002E680000}"/>
    <cellStyle name="Entrée 14 2" xfId="9728" xr:uid="{00000000-0005-0000-0000-00002F680000}"/>
    <cellStyle name="Entrée 15" xfId="6095" hidden="1" xr:uid="{00000000-0005-0000-0000-000030680000}"/>
    <cellStyle name="Entrée 15" xfId="8560" xr:uid="{00000000-0005-0000-0000-000031680000}"/>
    <cellStyle name="Entrée 15 2" xfId="31968" hidden="1" xr:uid="{00000000-0005-0000-0000-000032680000}"/>
    <cellStyle name="Entrée 15 2" xfId="63596" xr:uid="{0A7E45BD-E73D-4D08-AF5F-3DC361A1575F}"/>
    <cellStyle name="Entrée 15 3" xfId="31969" hidden="1" xr:uid="{00000000-0005-0000-0000-000033680000}"/>
    <cellStyle name="Entrée 15 3" xfId="63597" xr:uid="{4A701A8E-EE8C-4B61-88F7-8C5F12839FA0}"/>
    <cellStyle name="Entrée 15 4" xfId="31970" hidden="1" xr:uid="{00000000-0005-0000-0000-000034680000}"/>
    <cellStyle name="Entrée 15 4" xfId="63598" xr:uid="{DDE79C50-CE02-4B52-861E-E24BB62EF674}"/>
    <cellStyle name="Entrée 15 5" xfId="31971" hidden="1" xr:uid="{00000000-0005-0000-0000-000035680000}"/>
    <cellStyle name="Entrée 15 5" xfId="63599" xr:uid="{5C7CCE79-8B89-40E3-8CF0-BB85C869130B}"/>
    <cellStyle name="Entrée 15 6" xfId="37960" hidden="1" xr:uid="{7F46E7F6-6868-4C31-96DA-749571283FF6}"/>
    <cellStyle name="Entrée 16" xfId="6113" hidden="1" xr:uid="{00000000-0005-0000-0000-000036680000}"/>
    <cellStyle name="Entrée 16" xfId="31972" xr:uid="{00000000-0005-0000-0000-000037680000}"/>
    <cellStyle name="Entrée 16 2" xfId="31973" hidden="1" xr:uid="{00000000-0005-0000-0000-000038680000}"/>
    <cellStyle name="Entrée 16 2" xfId="63600" xr:uid="{4CB19D91-6C29-41BE-844E-9B4116C637C3}"/>
    <cellStyle name="Entrée 16 3" xfId="31974" hidden="1" xr:uid="{00000000-0005-0000-0000-000039680000}"/>
    <cellStyle name="Entrée 16 3" xfId="63601" xr:uid="{EDEE0BB6-798F-4650-8832-DAB644D5D2C6}"/>
    <cellStyle name="Entrée 16 4" xfId="31975" hidden="1" xr:uid="{00000000-0005-0000-0000-00003A680000}"/>
    <cellStyle name="Entrée 16 4" xfId="63602" xr:uid="{FA44CA8B-B6AC-4E72-A204-539C2256BACD}"/>
    <cellStyle name="Entrée 16 5" xfId="31976" hidden="1" xr:uid="{00000000-0005-0000-0000-00003B680000}"/>
    <cellStyle name="Entrée 16 5" xfId="63603" xr:uid="{E6379AED-0F63-45FB-AB39-34B6481DDEA1}"/>
    <cellStyle name="Entrée 16 6" xfId="37970" hidden="1" xr:uid="{565A733A-103B-480C-8BD0-E0325A8A9527}"/>
    <cellStyle name="Entrée 17" xfId="6104" hidden="1" xr:uid="{00000000-0005-0000-0000-00003C680000}"/>
    <cellStyle name="Entrée 17" xfId="31977" hidden="1" xr:uid="{00000000-0005-0000-0000-00003D680000}"/>
    <cellStyle name="Entrée 17" xfId="63604" xr:uid="{479C283A-66B3-409A-BAF3-304B58AA7582}"/>
    <cellStyle name="Entrée 18" xfId="6112" hidden="1" xr:uid="{00000000-0005-0000-0000-00003E680000}"/>
    <cellStyle name="Entrée 18" xfId="31978" hidden="1" xr:uid="{00000000-0005-0000-0000-00003F680000}"/>
    <cellStyle name="Entrée 18" xfId="63605" xr:uid="{EFA271C1-D3CB-48CA-9884-690127D386DC}"/>
    <cellStyle name="Entrée 19" xfId="6105" hidden="1" xr:uid="{00000000-0005-0000-0000-000040680000}"/>
    <cellStyle name="Entrée 19" xfId="31979" hidden="1" xr:uid="{00000000-0005-0000-0000-000041680000}"/>
    <cellStyle name="Entrée 19" xfId="63606" xr:uid="{72A448D1-C2A9-4952-B4EC-10E86BC8AEF1}"/>
    <cellStyle name="Entrée 2" xfId="112" hidden="1" xr:uid="{00000000-0005-0000-0000-000042680000}"/>
    <cellStyle name="Entrée 2" xfId="213" hidden="1" xr:uid="{00000000-0005-0000-0000-000043680000}"/>
    <cellStyle name="Entrée 2" xfId="200" hidden="1" xr:uid="{00000000-0005-0000-0000-000044680000}"/>
    <cellStyle name="Entrée 2" xfId="198" hidden="1" xr:uid="{00000000-0005-0000-0000-000045680000}"/>
    <cellStyle name="Entrée 2" xfId="197" hidden="1" xr:uid="{00000000-0005-0000-0000-000046680000}"/>
    <cellStyle name="Entrée 2" xfId="285" hidden="1" xr:uid="{00000000-0005-0000-0000-000047680000}"/>
    <cellStyle name="Entrée 2" xfId="209" hidden="1" xr:uid="{00000000-0005-0000-0000-000048680000}"/>
    <cellStyle name="Entrée 2" xfId="328" hidden="1" xr:uid="{00000000-0005-0000-0000-000049680000}"/>
    <cellStyle name="Entrée 2" xfId="378" hidden="1" xr:uid="{00000000-0005-0000-0000-00004A680000}"/>
    <cellStyle name="Entrée 2" xfId="428" hidden="1" xr:uid="{00000000-0005-0000-0000-00004B680000}"/>
    <cellStyle name="Entrée 2" xfId="478" hidden="1" xr:uid="{00000000-0005-0000-0000-00004C680000}"/>
    <cellStyle name="Entrée 2" xfId="527" hidden="1" xr:uid="{00000000-0005-0000-0000-00004D680000}"/>
    <cellStyle name="Entrée 2" xfId="575" hidden="1" xr:uid="{00000000-0005-0000-0000-00004E680000}"/>
    <cellStyle name="Entrée 2" xfId="622" hidden="1" xr:uid="{00000000-0005-0000-0000-00004F680000}"/>
    <cellStyle name="Entrée 2" xfId="865" hidden="1" xr:uid="{00000000-0005-0000-0000-000050680000}"/>
    <cellStyle name="Entrée 2" xfId="979" hidden="1" xr:uid="{00000000-0005-0000-0000-000051680000}"/>
    <cellStyle name="Entrée 2" xfId="938" hidden="1" xr:uid="{00000000-0005-0000-0000-000052680000}"/>
    <cellStyle name="Entrée 2" xfId="848" hidden="1" xr:uid="{00000000-0005-0000-0000-000053680000}"/>
    <cellStyle name="Entrée 2" xfId="847" hidden="1" xr:uid="{00000000-0005-0000-0000-000054680000}"/>
    <cellStyle name="Entrée 2" xfId="846" hidden="1" xr:uid="{00000000-0005-0000-0000-000055680000}"/>
    <cellStyle name="Entrée 2" xfId="980" hidden="1" xr:uid="{00000000-0005-0000-0000-000056680000}"/>
    <cellStyle name="Entrée 2" xfId="1038" hidden="1" xr:uid="{00000000-0005-0000-0000-000057680000}"/>
    <cellStyle name="Entrée 2" xfId="1241" hidden="1" xr:uid="{00000000-0005-0000-0000-000058680000}"/>
    <cellStyle name="Entrée 2" xfId="1488" hidden="1" xr:uid="{00000000-0005-0000-0000-000059680000}"/>
    <cellStyle name="Entrée 2" xfId="1589" hidden="1" xr:uid="{00000000-0005-0000-0000-00005A680000}"/>
    <cellStyle name="Entrée 2" xfId="1576" hidden="1" xr:uid="{00000000-0005-0000-0000-00005B680000}"/>
    <cellStyle name="Entrée 2" xfId="1574" hidden="1" xr:uid="{00000000-0005-0000-0000-00005C680000}"/>
    <cellStyle name="Entrée 2" xfId="1573" hidden="1" xr:uid="{00000000-0005-0000-0000-00005D680000}"/>
    <cellStyle name="Entrée 2" xfId="1661" hidden="1" xr:uid="{00000000-0005-0000-0000-00005E680000}"/>
    <cellStyle name="Entrée 2" xfId="1585" hidden="1" xr:uid="{00000000-0005-0000-0000-00005F680000}"/>
    <cellStyle name="Entrée 2" xfId="1704" hidden="1" xr:uid="{00000000-0005-0000-0000-000060680000}"/>
    <cellStyle name="Entrée 2" xfId="1754" hidden="1" xr:uid="{00000000-0005-0000-0000-000061680000}"/>
    <cellStyle name="Entrée 2" xfId="1804" hidden="1" xr:uid="{00000000-0005-0000-0000-000062680000}"/>
    <cellStyle name="Entrée 2" xfId="1854" hidden="1" xr:uid="{00000000-0005-0000-0000-000063680000}"/>
    <cellStyle name="Entrée 2" xfId="1903" hidden="1" xr:uid="{00000000-0005-0000-0000-000064680000}"/>
    <cellStyle name="Entrée 2" xfId="1951" hidden="1" xr:uid="{00000000-0005-0000-0000-000065680000}"/>
    <cellStyle name="Entrée 2" xfId="1998" hidden="1" xr:uid="{00000000-0005-0000-0000-000066680000}"/>
    <cellStyle name="Entrée 2" xfId="2241" hidden="1" xr:uid="{00000000-0005-0000-0000-000067680000}"/>
    <cellStyle name="Entrée 2" xfId="2355" hidden="1" xr:uid="{00000000-0005-0000-0000-000068680000}"/>
    <cellStyle name="Entrée 2" xfId="2314" hidden="1" xr:uid="{00000000-0005-0000-0000-000069680000}"/>
    <cellStyle name="Entrée 2" xfId="2224" hidden="1" xr:uid="{00000000-0005-0000-0000-00006A680000}"/>
    <cellStyle name="Entrée 2" xfId="2223" hidden="1" xr:uid="{00000000-0005-0000-0000-00006B680000}"/>
    <cellStyle name="Entrée 2" xfId="2222" hidden="1" xr:uid="{00000000-0005-0000-0000-00006C680000}"/>
    <cellStyle name="Entrée 2" xfId="2356" hidden="1" xr:uid="{00000000-0005-0000-0000-00006D680000}"/>
    <cellStyle name="Entrée 2" xfId="2414" hidden="1" xr:uid="{00000000-0005-0000-0000-00006E680000}"/>
    <cellStyle name="Entrée 2" xfId="2616" hidden="1" xr:uid="{00000000-0005-0000-0000-00006F680000}"/>
    <cellStyle name="Entrée 2" xfId="1413" hidden="1" xr:uid="{00000000-0005-0000-0000-000070680000}"/>
    <cellStyle name="Entrée 2" xfId="1493" hidden="1" xr:uid="{00000000-0005-0000-0000-000071680000}"/>
    <cellStyle name="Entrée 2" xfId="2785" hidden="1" xr:uid="{00000000-0005-0000-0000-000072680000}"/>
    <cellStyle name="Entrée 2" xfId="2772" hidden="1" xr:uid="{00000000-0005-0000-0000-000073680000}"/>
    <cellStyle name="Entrée 2" xfId="2770" hidden="1" xr:uid="{00000000-0005-0000-0000-000074680000}"/>
    <cellStyle name="Entrée 2" xfId="2769" hidden="1" xr:uid="{00000000-0005-0000-0000-000075680000}"/>
    <cellStyle name="Entrée 2" xfId="2856" hidden="1" xr:uid="{00000000-0005-0000-0000-000076680000}"/>
    <cellStyle name="Entrée 2" xfId="2781" hidden="1" xr:uid="{00000000-0005-0000-0000-000077680000}"/>
    <cellStyle name="Entrée 2" xfId="2899" hidden="1" xr:uid="{00000000-0005-0000-0000-000078680000}"/>
    <cellStyle name="Entrée 2" xfId="2948" hidden="1" xr:uid="{00000000-0005-0000-0000-000079680000}"/>
    <cellStyle name="Entrée 2" xfId="2998" hidden="1" xr:uid="{00000000-0005-0000-0000-00007A680000}"/>
    <cellStyle name="Entrée 2" xfId="3048" hidden="1" xr:uid="{00000000-0005-0000-0000-00007B680000}"/>
    <cellStyle name="Entrée 2" xfId="3097" hidden="1" xr:uid="{00000000-0005-0000-0000-00007C680000}"/>
    <cellStyle name="Entrée 2" xfId="3145" hidden="1" xr:uid="{00000000-0005-0000-0000-00007D680000}"/>
    <cellStyle name="Entrée 2" xfId="3192" hidden="1" xr:uid="{00000000-0005-0000-0000-00007E680000}"/>
    <cellStyle name="Entrée 2" xfId="3435" hidden="1" xr:uid="{00000000-0005-0000-0000-00007F680000}"/>
    <cellStyle name="Entrée 2" xfId="3548" hidden="1" xr:uid="{00000000-0005-0000-0000-000080680000}"/>
    <cellStyle name="Entrée 2" xfId="3507" hidden="1" xr:uid="{00000000-0005-0000-0000-000081680000}"/>
    <cellStyle name="Entrée 2" xfId="3418" hidden="1" xr:uid="{00000000-0005-0000-0000-000082680000}"/>
    <cellStyle name="Entrée 2" xfId="3417" hidden="1" xr:uid="{00000000-0005-0000-0000-000083680000}"/>
    <cellStyle name="Entrée 2" xfId="3416" hidden="1" xr:uid="{00000000-0005-0000-0000-000084680000}"/>
    <cellStyle name="Entrée 2" xfId="3549" hidden="1" xr:uid="{00000000-0005-0000-0000-000085680000}"/>
    <cellStyle name="Entrée 2" xfId="3606" hidden="1" xr:uid="{00000000-0005-0000-0000-000086680000}"/>
    <cellStyle name="Entrée 2" xfId="3807" hidden="1" xr:uid="{00000000-0005-0000-0000-000087680000}"/>
    <cellStyle name="Entrée 2" xfId="1386" hidden="1" xr:uid="{00000000-0005-0000-0000-000088680000}"/>
    <cellStyle name="Entrée 2" xfId="2672" hidden="1" xr:uid="{00000000-0005-0000-0000-000089680000}"/>
    <cellStyle name="Entrée 2" xfId="1407" hidden="1" xr:uid="{00000000-0005-0000-0000-00008A680000}"/>
    <cellStyle name="Entrée 2" xfId="1548" hidden="1" xr:uid="{00000000-0005-0000-0000-00008B680000}"/>
    <cellStyle name="Entrée 2" xfId="2750" hidden="1" xr:uid="{00000000-0005-0000-0000-00008C680000}"/>
    <cellStyle name="Entrée 2" xfId="3966" hidden="1" xr:uid="{00000000-0005-0000-0000-00008D680000}"/>
    <cellStyle name="Entrée 2" xfId="2746" hidden="1" xr:uid="{00000000-0005-0000-0000-00008E680000}"/>
    <cellStyle name="Entrée 2" xfId="4009" hidden="1" xr:uid="{00000000-0005-0000-0000-00008F680000}"/>
    <cellStyle name="Entrée 2" xfId="4059" hidden="1" xr:uid="{00000000-0005-0000-0000-000090680000}"/>
    <cellStyle name="Entrée 2" xfId="4109" hidden="1" xr:uid="{00000000-0005-0000-0000-000091680000}"/>
    <cellStyle name="Entrée 2" xfId="4159" hidden="1" xr:uid="{00000000-0005-0000-0000-000092680000}"/>
    <cellStyle name="Entrée 2" xfId="4208" hidden="1" xr:uid="{00000000-0005-0000-0000-000093680000}"/>
    <cellStyle name="Entrée 2" xfId="4256" hidden="1" xr:uid="{00000000-0005-0000-0000-000094680000}"/>
    <cellStyle name="Entrée 2" xfId="4303" hidden="1" xr:uid="{00000000-0005-0000-0000-000095680000}"/>
    <cellStyle name="Entrée 2" xfId="4543" hidden="1" xr:uid="{00000000-0005-0000-0000-000096680000}"/>
    <cellStyle name="Entrée 2" xfId="4653" hidden="1" xr:uid="{00000000-0005-0000-0000-000097680000}"/>
    <cellStyle name="Entrée 2" xfId="4612" hidden="1" xr:uid="{00000000-0005-0000-0000-000098680000}"/>
    <cellStyle name="Entrée 2" xfId="4528" hidden="1" xr:uid="{00000000-0005-0000-0000-000099680000}"/>
    <cellStyle name="Entrée 2" xfId="4527" hidden="1" xr:uid="{00000000-0005-0000-0000-00009A680000}"/>
    <cellStyle name="Entrée 2" xfId="4526" hidden="1" xr:uid="{00000000-0005-0000-0000-00009B680000}"/>
    <cellStyle name="Entrée 2" xfId="4654" hidden="1" xr:uid="{00000000-0005-0000-0000-00009C680000}"/>
    <cellStyle name="Entrée 2" xfId="4710" hidden="1" xr:uid="{00000000-0005-0000-0000-00009D680000}"/>
    <cellStyle name="Entrée 2" xfId="4908" hidden="1" xr:uid="{00000000-0005-0000-0000-00009E680000}"/>
    <cellStyle name="Entrée 2" xfId="3891" hidden="1" xr:uid="{00000000-0005-0000-0000-00009F680000}"/>
    <cellStyle name="Entrée 2" xfId="3907" hidden="1" xr:uid="{00000000-0005-0000-0000-0000A0680000}"/>
    <cellStyle name="Entrée 2" xfId="4997" hidden="1" xr:uid="{00000000-0005-0000-0000-0000A1680000}"/>
    <cellStyle name="Entrée 2" xfId="4984" hidden="1" xr:uid="{00000000-0005-0000-0000-0000A2680000}"/>
    <cellStyle name="Entrée 2" xfId="4982" hidden="1" xr:uid="{00000000-0005-0000-0000-0000A3680000}"/>
    <cellStyle name="Entrée 2" xfId="4981" hidden="1" xr:uid="{00000000-0005-0000-0000-0000A4680000}"/>
    <cellStyle name="Entrée 2" xfId="5067" hidden="1" xr:uid="{00000000-0005-0000-0000-0000A5680000}"/>
    <cellStyle name="Entrée 2" xfId="4993" hidden="1" xr:uid="{00000000-0005-0000-0000-0000A6680000}"/>
    <cellStyle name="Entrée 2" xfId="5109" hidden="1" xr:uid="{00000000-0005-0000-0000-0000A7680000}"/>
    <cellStyle name="Entrée 2" xfId="5158" hidden="1" xr:uid="{00000000-0005-0000-0000-0000A8680000}"/>
    <cellStyle name="Entrée 2" xfId="5208" hidden="1" xr:uid="{00000000-0005-0000-0000-0000A9680000}"/>
    <cellStyle name="Entrée 2" xfId="5258" hidden="1" xr:uid="{00000000-0005-0000-0000-0000AA680000}"/>
    <cellStyle name="Entrée 2" xfId="5307" hidden="1" xr:uid="{00000000-0005-0000-0000-0000AB680000}"/>
    <cellStyle name="Entrée 2" xfId="5355" hidden="1" xr:uid="{00000000-0005-0000-0000-0000AC680000}"/>
    <cellStyle name="Entrée 2" xfId="5402" hidden="1" xr:uid="{00000000-0005-0000-0000-0000AD680000}"/>
    <cellStyle name="Entrée 2" xfId="5642" hidden="1" xr:uid="{00000000-0005-0000-0000-0000AE680000}"/>
    <cellStyle name="Entrée 2" xfId="5750" hidden="1" xr:uid="{00000000-0005-0000-0000-0000AF680000}"/>
    <cellStyle name="Entrée 2" xfId="5711" hidden="1" xr:uid="{00000000-0005-0000-0000-0000B0680000}"/>
    <cellStyle name="Entrée 2" xfId="5627" hidden="1" xr:uid="{00000000-0005-0000-0000-0000B1680000}"/>
    <cellStyle name="Entrée 2" xfId="5626" hidden="1" xr:uid="{00000000-0005-0000-0000-0000B2680000}"/>
    <cellStyle name="Entrée 2" xfId="5625" hidden="1" xr:uid="{00000000-0005-0000-0000-0000B3680000}"/>
    <cellStyle name="Entrée 2" xfId="5751" hidden="1" xr:uid="{00000000-0005-0000-0000-0000B4680000}"/>
    <cellStyle name="Entrée 2" xfId="5807" hidden="1" xr:uid="{00000000-0005-0000-0000-0000B5680000}"/>
    <cellStyle name="Entrée 2" xfId="6005" hidden="1" xr:uid="{00000000-0005-0000-0000-0000B6680000}"/>
    <cellStyle name="Entrée 2" xfId="6171" hidden="1" xr:uid="{00000000-0005-0000-0000-0000B7680000}"/>
    <cellStyle name="Entrée 2" xfId="6272" hidden="1" xr:uid="{00000000-0005-0000-0000-0000B8680000}"/>
    <cellStyle name="Entrée 2" xfId="6259" hidden="1" xr:uid="{00000000-0005-0000-0000-0000B9680000}"/>
    <cellStyle name="Entrée 2" xfId="6257" hidden="1" xr:uid="{00000000-0005-0000-0000-0000BA680000}"/>
    <cellStyle name="Entrée 2" xfId="6256" hidden="1" xr:uid="{00000000-0005-0000-0000-0000BB680000}"/>
    <cellStyle name="Entrée 2" xfId="6344" hidden="1" xr:uid="{00000000-0005-0000-0000-0000BC680000}"/>
    <cellStyle name="Entrée 2" xfId="6268" hidden="1" xr:uid="{00000000-0005-0000-0000-0000BD680000}"/>
    <cellStyle name="Entrée 2" xfId="6387" hidden="1" xr:uid="{00000000-0005-0000-0000-0000BE680000}"/>
    <cellStyle name="Entrée 2" xfId="6437" hidden="1" xr:uid="{00000000-0005-0000-0000-0000BF680000}"/>
    <cellStyle name="Entrée 2" xfId="6487" hidden="1" xr:uid="{00000000-0005-0000-0000-0000C0680000}"/>
    <cellStyle name="Entrée 2" xfId="6537" hidden="1" xr:uid="{00000000-0005-0000-0000-0000C1680000}"/>
    <cellStyle name="Entrée 2" xfId="6586" hidden="1" xr:uid="{00000000-0005-0000-0000-0000C2680000}"/>
    <cellStyle name="Entrée 2" xfId="6634" hidden="1" xr:uid="{00000000-0005-0000-0000-0000C3680000}"/>
    <cellStyle name="Entrée 2" xfId="6681" hidden="1" xr:uid="{00000000-0005-0000-0000-0000C4680000}"/>
    <cellStyle name="Entrée 2" xfId="6923" hidden="1" xr:uid="{00000000-0005-0000-0000-0000C5680000}"/>
    <cellStyle name="Entrée 2" xfId="7036" hidden="1" xr:uid="{00000000-0005-0000-0000-0000C6680000}"/>
    <cellStyle name="Entrée 2" xfId="6995" hidden="1" xr:uid="{00000000-0005-0000-0000-0000C7680000}"/>
    <cellStyle name="Entrée 2" xfId="6906" hidden="1" xr:uid="{00000000-0005-0000-0000-0000C8680000}"/>
    <cellStyle name="Entrée 2" xfId="6905" hidden="1" xr:uid="{00000000-0005-0000-0000-0000C9680000}"/>
    <cellStyle name="Entrée 2" xfId="6904" hidden="1" xr:uid="{00000000-0005-0000-0000-0000CA680000}"/>
    <cellStyle name="Entrée 2" xfId="7037" hidden="1" xr:uid="{00000000-0005-0000-0000-0000CB680000}"/>
    <cellStyle name="Entrée 2" xfId="7095" hidden="1" xr:uid="{00000000-0005-0000-0000-0000CC680000}"/>
    <cellStyle name="Entrée 2" xfId="7297" hidden="1" xr:uid="{00000000-0005-0000-0000-0000CD680000}"/>
    <cellStyle name="Entrée 2" xfId="7448" hidden="1" xr:uid="{00000000-0005-0000-0000-0000CE680000}"/>
    <cellStyle name="Entrée 2" xfId="7540" hidden="1" xr:uid="{00000000-0005-0000-0000-0000CF680000}"/>
    <cellStyle name="Entrée 2" xfId="7527" hidden="1" xr:uid="{00000000-0005-0000-0000-0000D0680000}"/>
    <cellStyle name="Entrée 2" xfId="7525" hidden="1" xr:uid="{00000000-0005-0000-0000-0000D1680000}"/>
    <cellStyle name="Entrée 2" xfId="7524" hidden="1" xr:uid="{00000000-0005-0000-0000-0000D2680000}"/>
    <cellStyle name="Entrée 2" xfId="7612" hidden="1" xr:uid="{00000000-0005-0000-0000-0000D3680000}"/>
    <cellStyle name="Entrée 2" xfId="7536" hidden="1" xr:uid="{00000000-0005-0000-0000-0000D4680000}"/>
    <cellStyle name="Entrée 2" xfId="7654" hidden="1" xr:uid="{00000000-0005-0000-0000-0000D5680000}"/>
    <cellStyle name="Entrée 2" xfId="7704" hidden="1" xr:uid="{00000000-0005-0000-0000-0000D6680000}"/>
    <cellStyle name="Entrée 2" xfId="7754" hidden="1" xr:uid="{00000000-0005-0000-0000-0000D7680000}"/>
    <cellStyle name="Entrée 2" xfId="7804" hidden="1" xr:uid="{00000000-0005-0000-0000-0000D8680000}"/>
    <cellStyle name="Entrée 2" xfId="7853" hidden="1" xr:uid="{00000000-0005-0000-0000-0000D9680000}"/>
    <cellStyle name="Entrée 2" xfId="7901" hidden="1" xr:uid="{00000000-0005-0000-0000-0000DA680000}"/>
    <cellStyle name="Entrée 2" xfId="7948" hidden="1" xr:uid="{00000000-0005-0000-0000-0000DB680000}"/>
    <cellStyle name="Entrée 2" xfId="8188" hidden="1" xr:uid="{00000000-0005-0000-0000-0000DC680000}"/>
    <cellStyle name="Entrée 2" xfId="8298" hidden="1" xr:uid="{00000000-0005-0000-0000-0000DD680000}"/>
    <cellStyle name="Entrée 2" xfId="8259" hidden="1" xr:uid="{00000000-0005-0000-0000-0000DE680000}"/>
    <cellStyle name="Entrée 2" xfId="8173" hidden="1" xr:uid="{00000000-0005-0000-0000-0000DF680000}"/>
    <cellStyle name="Entrée 2" xfId="8172" hidden="1" xr:uid="{00000000-0005-0000-0000-0000E0680000}"/>
    <cellStyle name="Entrée 2" xfId="8171" hidden="1" xr:uid="{00000000-0005-0000-0000-0000E1680000}"/>
    <cellStyle name="Entrée 2" xfId="8299" hidden="1" xr:uid="{00000000-0005-0000-0000-0000E2680000}"/>
    <cellStyle name="Entrée 2" xfId="8356" hidden="1" xr:uid="{00000000-0005-0000-0000-0000E3680000}"/>
    <cellStyle name="Entrée 2" xfId="8555" hidden="1" xr:uid="{00000000-0005-0000-0000-0000E4680000}"/>
    <cellStyle name="Entrée 2" xfId="7396" hidden="1" xr:uid="{00000000-0005-0000-0000-0000E5680000}"/>
    <cellStyle name="Entrée 2" xfId="7371" hidden="1" xr:uid="{00000000-0005-0000-0000-0000E6680000}"/>
    <cellStyle name="Entrée 2" xfId="8647" hidden="1" xr:uid="{00000000-0005-0000-0000-0000E7680000}"/>
    <cellStyle name="Entrée 2" xfId="8634" hidden="1" xr:uid="{00000000-0005-0000-0000-0000E8680000}"/>
    <cellStyle name="Entrée 2" xfId="8632" hidden="1" xr:uid="{00000000-0005-0000-0000-0000E9680000}"/>
    <cellStyle name="Entrée 2" xfId="8631" hidden="1" xr:uid="{00000000-0005-0000-0000-0000EA680000}"/>
    <cellStyle name="Entrée 2" xfId="8719" hidden="1" xr:uid="{00000000-0005-0000-0000-0000EB680000}"/>
    <cellStyle name="Entrée 2" xfId="8643" hidden="1" xr:uid="{00000000-0005-0000-0000-0000EC680000}"/>
    <cellStyle name="Entrée 2" xfId="8762" hidden="1" xr:uid="{00000000-0005-0000-0000-0000ED680000}"/>
    <cellStyle name="Entrée 2" xfId="8812" hidden="1" xr:uid="{00000000-0005-0000-0000-0000EE680000}"/>
    <cellStyle name="Entrée 2" xfId="8861" hidden="1" xr:uid="{00000000-0005-0000-0000-0000EF680000}"/>
    <cellStyle name="Entrée 2" xfId="8911" hidden="1" xr:uid="{00000000-0005-0000-0000-0000F0680000}"/>
    <cellStyle name="Entrée 2" xfId="8960" hidden="1" xr:uid="{00000000-0005-0000-0000-0000F1680000}"/>
    <cellStyle name="Entrée 2" xfId="9008" hidden="1" xr:uid="{00000000-0005-0000-0000-0000F2680000}"/>
    <cellStyle name="Entrée 2" xfId="9055" hidden="1" xr:uid="{00000000-0005-0000-0000-0000F3680000}"/>
    <cellStyle name="Entrée 2" xfId="9298" hidden="1" xr:uid="{00000000-0005-0000-0000-0000F4680000}"/>
    <cellStyle name="Entrée 2" xfId="9412" hidden="1" xr:uid="{00000000-0005-0000-0000-0000F5680000}"/>
    <cellStyle name="Entrée 2" xfId="9371" hidden="1" xr:uid="{00000000-0005-0000-0000-0000F6680000}"/>
    <cellStyle name="Entrée 2" xfId="9281" hidden="1" xr:uid="{00000000-0005-0000-0000-0000F7680000}"/>
    <cellStyle name="Entrée 2" xfId="9280" hidden="1" xr:uid="{00000000-0005-0000-0000-0000F8680000}"/>
    <cellStyle name="Entrée 2" xfId="9279" hidden="1" xr:uid="{00000000-0005-0000-0000-0000F9680000}"/>
    <cellStyle name="Entrée 2" xfId="9413" hidden="1" xr:uid="{00000000-0005-0000-0000-0000FA680000}"/>
    <cellStyle name="Entrée 2" xfId="9471" hidden="1" xr:uid="{00000000-0005-0000-0000-0000FB680000}"/>
    <cellStyle name="Entrée 2" xfId="9674" hidden="1" xr:uid="{00000000-0005-0000-0000-0000FC680000}"/>
    <cellStyle name="Entrée 2" xfId="9828" hidden="1" xr:uid="{00000000-0005-0000-0000-0000FD680000}"/>
    <cellStyle name="Entrée 2" xfId="9920" hidden="1" xr:uid="{00000000-0005-0000-0000-0000FE680000}"/>
    <cellStyle name="Entrée 2" xfId="9907" hidden="1" xr:uid="{00000000-0005-0000-0000-0000FF680000}"/>
    <cellStyle name="Entrée 2" xfId="9905" hidden="1" xr:uid="{00000000-0005-0000-0000-000000690000}"/>
    <cellStyle name="Entrée 2" xfId="9904" hidden="1" xr:uid="{00000000-0005-0000-0000-000001690000}"/>
    <cellStyle name="Entrée 2" xfId="9992" hidden="1" xr:uid="{00000000-0005-0000-0000-000002690000}"/>
    <cellStyle name="Entrée 2" xfId="9916" hidden="1" xr:uid="{00000000-0005-0000-0000-000003690000}"/>
    <cellStyle name="Entrée 2" xfId="10034" hidden="1" xr:uid="{00000000-0005-0000-0000-000004690000}"/>
    <cellStyle name="Entrée 2" xfId="10084" hidden="1" xr:uid="{00000000-0005-0000-0000-000005690000}"/>
    <cellStyle name="Entrée 2" xfId="10134" hidden="1" xr:uid="{00000000-0005-0000-0000-000006690000}"/>
    <cellStyle name="Entrée 2" xfId="10184" hidden="1" xr:uid="{00000000-0005-0000-0000-000007690000}"/>
    <cellStyle name="Entrée 2" xfId="10233" hidden="1" xr:uid="{00000000-0005-0000-0000-000008690000}"/>
    <cellStyle name="Entrée 2" xfId="10281" hidden="1" xr:uid="{00000000-0005-0000-0000-000009690000}"/>
    <cellStyle name="Entrée 2" xfId="10328" hidden="1" xr:uid="{00000000-0005-0000-0000-00000A690000}"/>
    <cellStyle name="Entrée 2" xfId="10568" hidden="1" xr:uid="{00000000-0005-0000-0000-00000B690000}"/>
    <cellStyle name="Entrée 2" xfId="10678" hidden="1" xr:uid="{00000000-0005-0000-0000-00000C690000}"/>
    <cellStyle name="Entrée 2" xfId="10639" hidden="1" xr:uid="{00000000-0005-0000-0000-00000D690000}"/>
    <cellStyle name="Entrée 2" xfId="10553" hidden="1" xr:uid="{00000000-0005-0000-0000-00000E690000}"/>
    <cellStyle name="Entrée 2" xfId="10552" hidden="1" xr:uid="{00000000-0005-0000-0000-00000F690000}"/>
    <cellStyle name="Entrée 2" xfId="10551" hidden="1" xr:uid="{00000000-0005-0000-0000-000010690000}"/>
    <cellStyle name="Entrée 2" xfId="10679" hidden="1" xr:uid="{00000000-0005-0000-0000-000011690000}"/>
    <cellStyle name="Entrée 2" xfId="10736" hidden="1" xr:uid="{00000000-0005-0000-0000-000012690000}"/>
    <cellStyle name="Entrée 2" xfId="10936" hidden="1" xr:uid="{00000000-0005-0000-0000-000013690000}"/>
    <cellStyle name="Entrée 2" xfId="9776" hidden="1" xr:uid="{00000000-0005-0000-0000-000014690000}"/>
    <cellStyle name="Entrée 2" xfId="7356" hidden="1" xr:uid="{00000000-0005-0000-0000-000015690000}"/>
    <cellStyle name="Entrée 2" xfId="6927" hidden="1" xr:uid="{00000000-0005-0000-0000-000016690000}"/>
    <cellStyle name="Entrée 2" xfId="6226" hidden="1" xr:uid="{00000000-0005-0000-0000-000017690000}"/>
    <cellStyle name="Entrée 2" xfId="6225" hidden="1" xr:uid="{00000000-0005-0000-0000-000018690000}"/>
    <cellStyle name="Entrée 2" xfId="7032" hidden="1" xr:uid="{00000000-0005-0000-0000-000019690000}"/>
    <cellStyle name="Entrée 2" xfId="11061" hidden="1" xr:uid="{00000000-0005-0000-0000-00001A690000}"/>
    <cellStyle name="Entrée 2" xfId="7390" hidden="1" xr:uid="{00000000-0005-0000-0000-00001B690000}"/>
    <cellStyle name="Entrée 2" xfId="11104" hidden="1" xr:uid="{00000000-0005-0000-0000-00001C690000}"/>
    <cellStyle name="Entrée 2" xfId="11154" hidden="1" xr:uid="{00000000-0005-0000-0000-00001D690000}"/>
    <cellStyle name="Entrée 2" xfId="11204" hidden="1" xr:uid="{00000000-0005-0000-0000-00001E690000}"/>
    <cellStyle name="Entrée 2" xfId="11254" hidden="1" xr:uid="{00000000-0005-0000-0000-00001F690000}"/>
    <cellStyle name="Entrée 2" xfId="11303" hidden="1" xr:uid="{00000000-0005-0000-0000-000020690000}"/>
    <cellStyle name="Entrée 2" xfId="11351" hidden="1" xr:uid="{00000000-0005-0000-0000-000021690000}"/>
    <cellStyle name="Entrée 2" xfId="11398" hidden="1" xr:uid="{00000000-0005-0000-0000-000022690000}"/>
    <cellStyle name="Entrée 2" xfId="11640" hidden="1" xr:uid="{00000000-0005-0000-0000-000023690000}"/>
    <cellStyle name="Entrée 2" xfId="11750" hidden="1" xr:uid="{00000000-0005-0000-0000-000024690000}"/>
    <cellStyle name="Entrée 2" xfId="11710" hidden="1" xr:uid="{00000000-0005-0000-0000-000025690000}"/>
    <cellStyle name="Entrée 2" xfId="11623" hidden="1" xr:uid="{00000000-0005-0000-0000-000026690000}"/>
    <cellStyle name="Entrée 2" xfId="11622" hidden="1" xr:uid="{00000000-0005-0000-0000-000027690000}"/>
    <cellStyle name="Entrée 2" xfId="11621" hidden="1" xr:uid="{00000000-0005-0000-0000-000028690000}"/>
    <cellStyle name="Entrée 2" xfId="11751" hidden="1" xr:uid="{00000000-0005-0000-0000-000029690000}"/>
    <cellStyle name="Entrée 2" xfId="11807" hidden="1" xr:uid="{00000000-0005-0000-0000-00002A690000}"/>
    <cellStyle name="Entrée 2" xfId="12005" hidden="1" xr:uid="{00000000-0005-0000-0000-00002B690000}"/>
    <cellStyle name="Entrée 2" xfId="12128" hidden="1" xr:uid="{00000000-0005-0000-0000-00002C690000}"/>
    <cellStyle name="Entrée 2" xfId="12219" hidden="1" xr:uid="{00000000-0005-0000-0000-00002D690000}"/>
    <cellStyle name="Entrée 2" xfId="12206" hidden="1" xr:uid="{00000000-0005-0000-0000-00002E690000}"/>
    <cellStyle name="Entrée 2" xfId="12204" hidden="1" xr:uid="{00000000-0005-0000-0000-00002F690000}"/>
    <cellStyle name="Entrée 2" xfId="12203" hidden="1" xr:uid="{00000000-0005-0000-0000-000030690000}"/>
    <cellStyle name="Entrée 2" xfId="12291" hidden="1" xr:uid="{00000000-0005-0000-0000-000031690000}"/>
    <cellStyle name="Entrée 2" xfId="12215" hidden="1" xr:uid="{00000000-0005-0000-0000-000032690000}"/>
    <cellStyle name="Entrée 2" xfId="12333" hidden="1" xr:uid="{00000000-0005-0000-0000-000033690000}"/>
    <cellStyle name="Entrée 2" xfId="12383" hidden="1" xr:uid="{00000000-0005-0000-0000-000034690000}"/>
    <cellStyle name="Entrée 2" xfId="12433" hidden="1" xr:uid="{00000000-0005-0000-0000-000035690000}"/>
    <cellStyle name="Entrée 2" xfId="12483" hidden="1" xr:uid="{00000000-0005-0000-0000-000036690000}"/>
    <cellStyle name="Entrée 2" xfId="12532" hidden="1" xr:uid="{00000000-0005-0000-0000-000037690000}"/>
    <cellStyle name="Entrée 2" xfId="12580" hidden="1" xr:uid="{00000000-0005-0000-0000-000038690000}"/>
    <cellStyle name="Entrée 2" xfId="12627" hidden="1" xr:uid="{00000000-0005-0000-0000-000039690000}"/>
    <cellStyle name="Entrée 2" xfId="12867" hidden="1" xr:uid="{00000000-0005-0000-0000-00003A690000}"/>
    <cellStyle name="Entrée 2" xfId="12976" hidden="1" xr:uid="{00000000-0005-0000-0000-00003B690000}"/>
    <cellStyle name="Entrée 2" xfId="12937" hidden="1" xr:uid="{00000000-0005-0000-0000-00003C690000}"/>
    <cellStyle name="Entrée 2" xfId="12852" hidden="1" xr:uid="{00000000-0005-0000-0000-00003D690000}"/>
    <cellStyle name="Entrée 2" xfId="12851" hidden="1" xr:uid="{00000000-0005-0000-0000-00003E690000}"/>
    <cellStyle name="Entrée 2" xfId="12850" hidden="1" xr:uid="{00000000-0005-0000-0000-00003F690000}"/>
    <cellStyle name="Entrée 2" xfId="12977" hidden="1" xr:uid="{00000000-0005-0000-0000-000040690000}"/>
    <cellStyle name="Entrée 2" xfId="13033" hidden="1" xr:uid="{00000000-0005-0000-0000-000041690000}"/>
    <cellStyle name="Entrée 2" xfId="13231" hidden="1" xr:uid="{00000000-0005-0000-0000-000042690000}"/>
    <cellStyle name="Entrée 2" xfId="12077" hidden="1" xr:uid="{00000000-0005-0000-0000-000043690000}"/>
    <cellStyle name="Entrée 2" xfId="12873" hidden="1" xr:uid="{00000000-0005-0000-0000-000044690000}"/>
    <cellStyle name="Entrée 2" xfId="9781" hidden="1" xr:uid="{00000000-0005-0000-0000-000045690000}"/>
    <cellStyle name="Entrée 2" xfId="9679" hidden="1" xr:uid="{00000000-0005-0000-0000-000046690000}"/>
    <cellStyle name="Entrée 2" xfId="9306" hidden="1" xr:uid="{00000000-0005-0000-0000-000047690000}"/>
    <cellStyle name="Entrée 2" xfId="8655" hidden="1" xr:uid="{00000000-0005-0000-0000-000048690000}"/>
    <cellStyle name="Entrée 2" xfId="13294" hidden="1" xr:uid="{00000000-0005-0000-0000-000049690000}"/>
    <cellStyle name="Entrée 2" xfId="11003" hidden="1" xr:uid="{00000000-0005-0000-0000-00004A690000}"/>
    <cellStyle name="Entrée 2" xfId="13336" hidden="1" xr:uid="{00000000-0005-0000-0000-00004B690000}"/>
    <cellStyle name="Entrée 2" xfId="13385" hidden="1" xr:uid="{00000000-0005-0000-0000-00004C690000}"/>
    <cellStyle name="Entrée 2" xfId="13434" hidden="1" xr:uid="{00000000-0005-0000-0000-00004D690000}"/>
    <cellStyle name="Entrée 2" xfId="13483" hidden="1" xr:uid="{00000000-0005-0000-0000-00004E690000}"/>
    <cellStyle name="Entrée 2" xfId="13531" hidden="1" xr:uid="{00000000-0005-0000-0000-00004F690000}"/>
    <cellStyle name="Entrée 2" xfId="13578" hidden="1" xr:uid="{00000000-0005-0000-0000-000050690000}"/>
    <cellStyle name="Entrée 2" xfId="13624" hidden="1" xr:uid="{00000000-0005-0000-0000-000051690000}"/>
    <cellStyle name="Entrée 2" xfId="13864" hidden="1" xr:uid="{00000000-0005-0000-0000-000052690000}"/>
    <cellStyle name="Entrée 2" xfId="13972" hidden="1" xr:uid="{00000000-0005-0000-0000-000053690000}"/>
    <cellStyle name="Entrée 2" xfId="13933" hidden="1" xr:uid="{00000000-0005-0000-0000-000054690000}"/>
    <cellStyle name="Entrée 2" xfId="13849" hidden="1" xr:uid="{00000000-0005-0000-0000-000055690000}"/>
    <cellStyle name="Entrée 2" xfId="13848" hidden="1" xr:uid="{00000000-0005-0000-0000-000056690000}"/>
    <cellStyle name="Entrée 2" xfId="13847" hidden="1" xr:uid="{00000000-0005-0000-0000-000057690000}"/>
    <cellStyle name="Entrée 2" xfId="13973" hidden="1" xr:uid="{00000000-0005-0000-0000-000058690000}"/>
    <cellStyle name="Entrée 2" xfId="14029" hidden="1" xr:uid="{00000000-0005-0000-0000-000059690000}"/>
    <cellStyle name="Entrée 2" xfId="14227" hidden="1" xr:uid="{00000000-0005-0000-0000-00005A690000}"/>
    <cellStyle name="Entrée 2" xfId="14328" hidden="1" xr:uid="{00000000-0005-0000-0000-00005B690000}"/>
    <cellStyle name="Entrée 2" xfId="14419" hidden="1" xr:uid="{00000000-0005-0000-0000-00005C690000}"/>
    <cellStyle name="Entrée 2" xfId="14406" hidden="1" xr:uid="{00000000-0005-0000-0000-00005D690000}"/>
    <cellStyle name="Entrée 2" xfId="14404" hidden="1" xr:uid="{00000000-0005-0000-0000-00005E690000}"/>
    <cellStyle name="Entrée 2" xfId="14403" hidden="1" xr:uid="{00000000-0005-0000-0000-00005F690000}"/>
    <cellStyle name="Entrée 2" xfId="14490" hidden="1" xr:uid="{00000000-0005-0000-0000-000060690000}"/>
    <cellStyle name="Entrée 2" xfId="14415" hidden="1" xr:uid="{00000000-0005-0000-0000-000061690000}"/>
    <cellStyle name="Entrée 2" xfId="14532" hidden="1" xr:uid="{00000000-0005-0000-0000-000062690000}"/>
    <cellStyle name="Entrée 2" xfId="14582" hidden="1" xr:uid="{00000000-0005-0000-0000-000063690000}"/>
    <cellStyle name="Entrée 2" xfId="14632" hidden="1" xr:uid="{00000000-0005-0000-0000-000064690000}"/>
    <cellStyle name="Entrée 2" xfId="14682" hidden="1" xr:uid="{00000000-0005-0000-0000-000065690000}"/>
    <cellStyle name="Entrée 2" xfId="14731" hidden="1" xr:uid="{00000000-0005-0000-0000-000066690000}"/>
    <cellStyle name="Entrée 2" xfId="14779" hidden="1" xr:uid="{00000000-0005-0000-0000-000067690000}"/>
    <cellStyle name="Entrée 2" xfId="14826" hidden="1" xr:uid="{00000000-0005-0000-0000-000068690000}"/>
    <cellStyle name="Entrée 2" xfId="15066" hidden="1" xr:uid="{00000000-0005-0000-0000-000069690000}"/>
    <cellStyle name="Entrée 2" xfId="15175" hidden="1" xr:uid="{00000000-0005-0000-0000-00006A690000}"/>
    <cellStyle name="Entrée 2" xfId="15136" hidden="1" xr:uid="{00000000-0005-0000-0000-00006B690000}"/>
    <cellStyle name="Entrée 2" xfId="15051" hidden="1" xr:uid="{00000000-0005-0000-0000-00006C690000}"/>
    <cellStyle name="Entrée 2" xfId="15050" hidden="1" xr:uid="{00000000-0005-0000-0000-00006D690000}"/>
    <cellStyle name="Entrée 2" xfId="15049" hidden="1" xr:uid="{00000000-0005-0000-0000-00006E690000}"/>
    <cellStyle name="Entrée 2" xfId="15176" hidden="1" xr:uid="{00000000-0005-0000-0000-00006F690000}"/>
    <cellStyle name="Entrée 2" xfId="15233" hidden="1" xr:uid="{00000000-0005-0000-0000-000070690000}"/>
    <cellStyle name="Entrée 2" xfId="15432" hidden="1" xr:uid="{00000000-0005-0000-0000-000071690000}"/>
    <cellStyle name="Entrée 2" xfId="14277" hidden="1" xr:uid="{00000000-0005-0000-0000-000072690000}"/>
    <cellStyle name="Entrée 2" xfId="15609" hidden="1" xr:uid="{00000000-0005-0000-0000-000073690000}"/>
    <cellStyle name="Entrée 2" xfId="15710" hidden="1" xr:uid="{00000000-0005-0000-0000-000074690000}"/>
    <cellStyle name="Entrée 2" xfId="15697" hidden="1" xr:uid="{00000000-0005-0000-0000-000075690000}"/>
    <cellStyle name="Entrée 2" xfId="15695" hidden="1" xr:uid="{00000000-0005-0000-0000-000076690000}"/>
    <cellStyle name="Entrée 2" xfId="15694" hidden="1" xr:uid="{00000000-0005-0000-0000-000077690000}"/>
    <cellStyle name="Entrée 2" xfId="15782" hidden="1" xr:uid="{00000000-0005-0000-0000-000078690000}"/>
    <cellStyle name="Entrée 2" xfId="15706" hidden="1" xr:uid="{00000000-0005-0000-0000-000079690000}"/>
    <cellStyle name="Entrée 2" xfId="15825" hidden="1" xr:uid="{00000000-0005-0000-0000-00007A690000}"/>
    <cellStyle name="Entrée 2" xfId="15875" hidden="1" xr:uid="{00000000-0005-0000-0000-00007B690000}"/>
    <cellStyle name="Entrée 2" xfId="15925" hidden="1" xr:uid="{00000000-0005-0000-0000-00007C690000}"/>
    <cellStyle name="Entrée 2" xfId="15975" hidden="1" xr:uid="{00000000-0005-0000-0000-00007D690000}"/>
    <cellStyle name="Entrée 2" xfId="16024" hidden="1" xr:uid="{00000000-0005-0000-0000-00007E690000}"/>
    <cellStyle name="Entrée 2" xfId="16072" hidden="1" xr:uid="{00000000-0005-0000-0000-00007F690000}"/>
    <cellStyle name="Entrée 2" xfId="16119" hidden="1" xr:uid="{00000000-0005-0000-0000-000080690000}"/>
    <cellStyle name="Entrée 2" xfId="16362" hidden="1" xr:uid="{00000000-0005-0000-0000-000081690000}"/>
    <cellStyle name="Entrée 2" xfId="16476" hidden="1" xr:uid="{00000000-0005-0000-0000-000082690000}"/>
    <cellStyle name="Entrée 2" xfId="16435" hidden="1" xr:uid="{00000000-0005-0000-0000-000083690000}"/>
    <cellStyle name="Entrée 2" xfId="16345" hidden="1" xr:uid="{00000000-0005-0000-0000-000084690000}"/>
    <cellStyle name="Entrée 2" xfId="16344" hidden="1" xr:uid="{00000000-0005-0000-0000-000085690000}"/>
    <cellStyle name="Entrée 2" xfId="16343" hidden="1" xr:uid="{00000000-0005-0000-0000-000086690000}"/>
    <cellStyle name="Entrée 2" xfId="16477" hidden="1" xr:uid="{00000000-0005-0000-0000-000087690000}"/>
    <cellStyle name="Entrée 2" xfId="16535" hidden="1" xr:uid="{00000000-0005-0000-0000-000088690000}"/>
    <cellStyle name="Entrée 2" xfId="16738" hidden="1" xr:uid="{00000000-0005-0000-0000-000089690000}"/>
    <cellStyle name="Entrée 2" xfId="16903" hidden="1" xr:uid="{00000000-0005-0000-0000-00008A690000}"/>
    <cellStyle name="Entrée 2" xfId="16995" hidden="1" xr:uid="{00000000-0005-0000-0000-00008B690000}"/>
    <cellStyle name="Entrée 2" xfId="16982" hidden="1" xr:uid="{00000000-0005-0000-0000-00008C690000}"/>
    <cellStyle name="Entrée 2" xfId="16980" hidden="1" xr:uid="{00000000-0005-0000-0000-00008D690000}"/>
    <cellStyle name="Entrée 2" xfId="16979" hidden="1" xr:uid="{00000000-0005-0000-0000-00008E690000}"/>
    <cellStyle name="Entrée 2" xfId="17067" hidden="1" xr:uid="{00000000-0005-0000-0000-00008F690000}"/>
    <cellStyle name="Entrée 2" xfId="16991" hidden="1" xr:uid="{00000000-0005-0000-0000-000090690000}"/>
    <cellStyle name="Entrée 2" xfId="17109" hidden="1" xr:uid="{00000000-0005-0000-0000-000091690000}"/>
    <cellStyle name="Entrée 2" xfId="17159" hidden="1" xr:uid="{00000000-0005-0000-0000-000092690000}"/>
    <cellStyle name="Entrée 2" xfId="17209" hidden="1" xr:uid="{00000000-0005-0000-0000-000093690000}"/>
    <cellStyle name="Entrée 2" xfId="17259" hidden="1" xr:uid="{00000000-0005-0000-0000-000094690000}"/>
    <cellStyle name="Entrée 2" xfId="17308" hidden="1" xr:uid="{00000000-0005-0000-0000-000095690000}"/>
    <cellStyle name="Entrée 2" xfId="17356" hidden="1" xr:uid="{00000000-0005-0000-0000-000096690000}"/>
    <cellStyle name="Entrée 2" xfId="17403" hidden="1" xr:uid="{00000000-0005-0000-0000-000097690000}"/>
    <cellStyle name="Entrée 2" xfId="17643" hidden="1" xr:uid="{00000000-0005-0000-0000-000098690000}"/>
    <cellStyle name="Entrée 2" xfId="17753" hidden="1" xr:uid="{00000000-0005-0000-0000-000099690000}"/>
    <cellStyle name="Entrée 2" xfId="17714" hidden="1" xr:uid="{00000000-0005-0000-0000-00009A690000}"/>
    <cellStyle name="Entrée 2" xfId="17628" hidden="1" xr:uid="{00000000-0005-0000-0000-00009B690000}"/>
    <cellStyle name="Entrée 2" xfId="17627" hidden="1" xr:uid="{00000000-0005-0000-0000-00009C690000}"/>
    <cellStyle name="Entrée 2" xfId="17626" hidden="1" xr:uid="{00000000-0005-0000-0000-00009D690000}"/>
    <cellStyle name="Entrée 2" xfId="17754" hidden="1" xr:uid="{00000000-0005-0000-0000-00009E690000}"/>
    <cellStyle name="Entrée 2" xfId="17811" hidden="1" xr:uid="{00000000-0005-0000-0000-00009F690000}"/>
    <cellStyle name="Entrée 2" xfId="18011" hidden="1" xr:uid="{00000000-0005-0000-0000-0000A0690000}"/>
    <cellStyle name="Entrée 2" xfId="16851" hidden="1" xr:uid="{00000000-0005-0000-0000-0000A1690000}"/>
    <cellStyle name="Entrée 2" xfId="16819" hidden="1" xr:uid="{00000000-0005-0000-0000-0000A2690000}"/>
    <cellStyle name="Entrée 2" xfId="15572" hidden="1" xr:uid="{00000000-0005-0000-0000-0000A3690000}"/>
    <cellStyle name="Entrée 2" xfId="15567" hidden="1" xr:uid="{00000000-0005-0000-0000-0000A4690000}"/>
    <cellStyle name="Entrée 2" xfId="15575" hidden="1" xr:uid="{00000000-0005-0000-0000-0000A5690000}"/>
    <cellStyle name="Entrée 2" xfId="15579" hidden="1" xr:uid="{00000000-0005-0000-0000-0000A6690000}"/>
    <cellStyle name="Entrée 2" xfId="18121" hidden="1" xr:uid="{00000000-0005-0000-0000-0000A7690000}"/>
    <cellStyle name="Entrée 2" xfId="16809" hidden="1" xr:uid="{00000000-0005-0000-0000-0000A8690000}"/>
    <cellStyle name="Entrée 2" xfId="18164" hidden="1" xr:uid="{00000000-0005-0000-0000-0000A9690000}"/>
    <cellStyle name="Entrée 2" xfId="18214" hidden="1" xr:uid="{00000000-0005-0000-0000-0000AA690000}"/>
    <cellStyle name="Entrée 2" xfId="18264" hidden="1" xr:uid="{00000000-0005-0000-0000-0000AB690000}"/>
    <cellStyle name="Entrée 2" xfId="18314" hidden="1" xr:uid="{00000000-0005-0000-0000-0000AC690000}"/>
    <cellStyle name="Entrée 2" xfId="18363" hidden="1" xr:uid="{00000000-0005-0000-0000-0000AD690000}"/>
    <cellStyle name="Entrée 2" xfId="18410" hidden="1" xr:uid="{00000000-0005-0000-0000-0000AE690000}"/>
    <cellStyle name="Entrée 2" xfId="18457" hidden="1" xr:uid="{00000000-0005-0000-0000-0000AF690000}"/>
    <cellStyle name="Entrée 2" xfId="18700" hidden="1" xr:uid="{00000000-0005-0000-0000-0000B0690000}"/>
    <cellStyle name="Entrée 2" xfId="18814" hidden="1" xr:uid="{00000000-0005-0000-0000-0000B1690000}"/>
    <cellStyle name="Entrée 2" xfId="18773" hidden="1" xr:uid="{00000000-0005-0000-0000-0000B2690000}"/>
    <cellStyle name="Entrée 2" xfId="18683" hidden="1" xr:uid="{00000000-0005-0000-0000-0000B3690000}"/>
    <cellStyle name="Entrée 2" xfId="18682" hidden="1" xr:uid="{00000000-0005-0000-0000-0000B4690000}"/>
    <cellStyle name="Entrée 2" xfId="18681" hidden="1" xr:uid="{00000000-0005-0000-0000-0000B5690000}"/>
    <cellStyle name="Entrée 2" xfId="18815" hidden="1" xr:uid="{00000000-0005-0000-0000-0000B6690000}"/>
    <cellStyle name="Entrée 2" xfId="18873" hidden="1" xr:uid="{00000000-0005-0000-0000-0000B7690000}"/>
    <cellStyle name="Entrée 2" xfId="19076" hidden="1" xr:uid="{00000000-0005-0000-0000-0000B8690000}"/>
    <cellStyle name="Entrée 2" xfId="19239" hidden="1" xr:uid="{00000000-0005-0000-0000-0000B9690000}"/>
    <cellStyle name="Entrée 2" xfId="19331" hidden="1" xr:uid="{00000000-0005-0000-0000-0000BA690000}"/>
    <cellStyle name="Entrée 2" xfId="19318" hidden="1" xr:uid="{00000000-0005-0000-0000-0000BB690000}"/>
    <cellStyle name="Entrée 2" xfId="19316" hidden="1" xr:uid="{00000000-0005-0000-0000-0000BC690000}"/>
    <cellStyle name="Entrée 2" xfId="19315" hidden="1" xr:uid="{00000000-0005-0000-0000-0000BD690000}"/>
    <cellStyle name="Entrée 2" xfId="19403" hidden="1" xr:uid="{00000000-0005-0000-0000-0000BE690000}"/>
    <cellStyle name="Entrée 2" xfId="19327" hidden="1" xr:uid="{00000000-0005-0000-0000-0000BF690000}"/>
    <cellStyle name="Entrée 2" xfId="19445" hidden="1" xr:uid="{00000000-0005-0000-0000-0000C0690000}"/>
    <cellStyle name="Entrée 2" xfId="19495" hidden="1" xr:uid="{00000000-0005-0000-0000-0000C1690000}"/>
    <cellStyle name="Entrée 2" xfId="19545" hidden="1" xr:uid="{00000000-0005-0000-0000-0000C2690000}"/>
    <cellStyle name="Entrée 2" xfId="19595" hidden="1" xr:uid="{00000000-0005-0000-0000-0000C3690000}"/>
    <cellStyle name="Entrée 2" xfId="19644" hidden="1" xr:uid="{00000000-0005-0000-0000-0000C4690000}"/>
    <cellStyle name="Entrée 2" xfId="19692" hidden="1" xr:uid="{00000000-0005-0000-0000-0000C5690000}"/>
    <cellStyle name="Entrée 2" xfId="19739" hidden="1" xr:uid="{00000000-0005-0000-0000-0000C6690000}"/>
    <cellStyle name="Entrée 2" xfId="19979" hidden="1" xr:uid="{00000000-0005-0000-0000-0000C7690000}"/>
    <cellStyle name="Entrée 2" xfId="20088" hidden="1" xr:uid="{00000000-0005-0000-0000-0000C8690000}"/>
    <cellStyle name="Entrée 2" xfId="20049" hidden="1" xr:uid="{00000000-0005-0000-0000-0000C9690000}"/>
    <cellStyle name="Entrée 2" xfId="19964" hidden="1" xr:uid="{00000000-0005-0000-0000-0000CA690000}"/>
    <cellStyle name="Entrée 2" xfId="19963" hidden="1" xr:uid="{00000000-0005-0000-0000-0000CB690000}"/>
    <cellStyle name="Entrée 2" xfId="19962" hidden="1" xr:uid="{00000000-0005-0000-0000-0000CC690000}"/>
    <cellStyle name="Entrée 2" xfId="20089" hidden="1" xr:uid="{00000000-0005-0000-0000-0000CD690000}"/>
    <cellStyle name="Entrée 2" xfId="20146" hidden="1" xr:uid="{00000000-0005-0000-0000-0000CE690000}"/>
    <cellStyle name="Entrée 2" xfId="20346" hidden="1" xr:uid="{00000000-0005-0000-0000-0000CF690000}"/>
    <cellStyle name="Entrée 2" xfId="19187" hidden="1" xr:uid="{00000000-0005-0000-0000-0000D0690000}"/>
    <cellStyle name="Entrée 2" xfId="20408" hidden="1" xr:uid="{00000000-0005-0000-0000-0000D1690000}"/>
    <cellStyle name="Entrée 2" xfId="19148" hidden="1" xr:uid="{00000000-0005-0000-0000-0000D2690000}"/>
    <cellStyle name="Entrée 2" xfId="18126" hidden="1" xr:uid="{00000000-0005-0000-0000-0000D3690000}"/>
    <cellStyle name="Entrée 2" xfId="20420" hidden="1" xr:uid="{00000000-0005-0000-0000-0000D4690000}"/>
    <cellStyle name="Entrée 2" xfId="19182" hidden="1" xr:uid="{00000000-0005-0000-0000-0000D5690000}"/>
    <cellStyle name="Entrée 2" xfId="20451" hidden="1" xr:uid="{00000000-0005-0000-0000-0000D6690000}"/>
    <cellStyle name="Entrée 2" xfId="16827" hidden="1" xr:uid="{00000000-0005-0000-0000-0000D7690000}"/>
    <cellStyle name="Entrée 2" xfId="20494" hidden="1" xr:uid="{00000000-0005-0000-0000-0000D8690000}"/>
    <cellStyle name="Entrée 2" xfId="20544" hidden="1" xr:uid="{00000000-0005-0000-0000-0000D9690000}"/>
    <cellStyle name="Entrée 2" xfId="20594" hidden="1" xr:uid="{00000000-0005-0000-0000-0000DA690000}"/>
    <cellStyle name="Entrée 2" xfId="20644" hidden="1" xr:uid="{00000000-0005-0000-0000-0000DB690000}"/>
    <cellStyle name="Entrée 2" xfId="20693" hidden="1" xr:uid="{00000000-0005-0000-0000-0000DC690000}"/>
    <cellStyle name="Entrée 2" xfId="20741" hidden="1" xr:uid="{00000000-0005-0000-0000-0000DD690000}"/>
    <cellStyle name="Entrée 2" xfId="20788" hidden="1" xr:uid="{00000000-0005-0000-0000-0000DE690000}"/>
    <cellStyle name="Entrée 2" xfId="21030" hidden="1" xr:uid="{00000000-0005-0000-0000-0000DF690000}"/>
    <cellStyle name="Entrée 2" xfId="21142" hidden="1" xr:uid="{00000000-0005-0000-0000-0000E0690000}"/>
    <cellStyle name="Entrée 2" xfId="21102" hidden="1" xr:uid="{00000000-0005-0000-0000-0000E1690000}"/>
    <cellStyle name="Entrée 2" xfId="21013" hidden="1" xr:uid="{00000000-0005-0000-0000-0000E2690000}"/>
    <cellStyle name="Entrée 2" xfId="21012" hidden="1" xr:uid="{00000000-0005-0000-0000-0000E3690000}"/>
    <cellStyle name="Entrée 2" xfId="21011" hidden="1" xr:uid="{00000000-0005-0000-0000-0000E4690000}"/>
    <cellStyle name="Entrée 2" xfId="21143" hidden="1" xr:uid="{00000000-0005-0000-0000-0000E5690000}"/>
    <cellStyle name="Entrée 2" xfId="21201" hidden="1" xr:uid="{00000000-0005-0000-0000-0000E6690000}"/>
    <cellStyle name="Entrée 2" xfId="21403" hidden="1" xr:uid="{00000000-0005-0000-0000-0000E7690000}"/>
    <cellStyle name="Entrée 2" xfId="21560" hidden="1" xr:uid="{00000000-0005-0000-0000-0000E8690000}"/>
    <cellStyle name="Entrée 2" xfId="21652" hidden="1" xr:uid="{00000000-0005-0000-0000-0000E9690000}"/>
    <cellStyle name="Entrée 2" xfId="21639" hidden="1" xr:uid="{00000000-0005-0000-0000-0000EA690000}"/>
    <cellStyle name="Entrée 2" xfId="21637" hidden="1" xr:uid="{00000000-0005-0000-0000-0000EB690000}"/>
    <cellStyle name="Entrée 2" xfId="21636" hidden="1" xr:uid="{00000000-0005-0000-0000-0000EC690000}"/>
    <cellStyle name="Entrée 2" xfId="21724" hidden="1" xr:uid="{00000000-0005-0000-0000-0000ED690000}"/>
    <cellStyle name="Entrée 2" xfId="21648" hidden="1" xr:uid="{00000000-0005-0000-0000-0000EE690000}"/>
    <cellStyle name="Entrée 2" xfId="21766" hidden="1" xr:uid="{00000000-0005-0000-0000-0000EF690000}"/>
    <cellStyle name="Entrée 2" xfId="21816" hidden="1" xr:uid="{00000000-0005-0000-0000-0000F0690000}"/>
    <cellStyle name="Entrée 2" xfId="21866" hidden="1" xr:uid="{00000000-0005-0000-0000-0000F1690000}"/>
    <cellStyle name="Entrée 2" xfId="21916" hidden="1" xr:uid="{00000000-0005-0000-0000-0000F2690000}"/>
    <cellStyle name="Entrée 2" xfId="21965" hidden="1" xr:uid="{00000000-0005-0000-0000-0000F3690000}"/>
    <cellStyle name="Entrée 2" xfId="22013" hidden="1" xr:uid="{00000000-0005-0000-0000-0000F4690000}"/>
    <cellStyle name="Entrée 2" xfId="22060" hidden="1" xr:uid="{00000000-0005-0000-0000-0000F5690000}"/>
    <cellStyle name="Entrée 2" xfId="22300" hidden="1" xr:uid="{00000000-0005-0000-0000-0000F6690000}"/>
    <cellStyle name="Entrée 2" xfId="22410" hidden="1" xr:uid="{00000000-0005-0000-0000-0000F7690000}"/>
    <cellStyle name="Entrée 2" xfId="22371" hidden="1" xr:uid="{00000000-0005-0000-0000-0000F8690000}"/>
    <cellStyle name="Entrée 2" xfId="22285" hidden="1" xr:uid="{00000000-0005-0000-0000-0000F9690000}"/>
    <cellStyle name="Entrée 2" xfId="22284" hidden="1" xr:uid="{00000000-0005-0000-0000-0000FA690000}"/>
    <cellStyle name="Entrée 2" xfId="22283" hidden="1" xr:uid="{00000000-0005-0000-0000-0000FB690000}"/>
    <cellStyle name="Entrée 2" xfId="22411" hidden="1" xr:uid="{00000000-0005-0000-0000-0000FC690000}"/>
    <cellStyle name="Entrée 2" xfId="22468" hidden="1" xr:uid="{00000000-0005-0000-0000-0000FD690000}"/>
    <cellStyle name="Entrée 2" xfId="22668" hidden="1" xr:uid="{00000000-0005-0000-0000-0000FE690000}"/>
    <cellStyle name="Entrée 2" xfId="21508" hidden="1" xr:uid="{00000000-0005-0000-0000-0000FF690000}"/>
    <cellStyle name="Entrée 2" xfId="22307" hidden="1" xr:uid="{00000000-0005-0000-0000-0000006A0000}"/>
    <cellStyle name="Entrée 2" xfId="16366" hidden="1" xr:uid="{00000000-0005-0000-0000-0000016A0000}"/>
    <cellStyle name="Entrée 2" xfId="19074" hidden="1" xr:uid="{00000000-0005-0000-0000-0000026A0000}"/>
    <cellStyle name="Entrée 2" xfId="18067" hidden="1" xr:uid="{00000000-0005-0000-0000-0000036A0000}"/>
    <cellStyle name="Entrée 2" xfId="19165" hidden="1" xr:uid="{00000000-0005-0000-0000-0000046A0000}"/>
    <cellStyle name="Entrée 2" xfId="22766" hidden="1" xr:uid="{00000000-0005-0000-0000-0000056A0000}"/>
    <cellStyle name="Entrée 2" xfId="19177" hidden="1" xr:uid="{00000000-0005-0000-0000-0000066A0000}"/>
    <cellStyle name="Entrée 2" xfId="22809" hidden="1" xr:uid="{00000000-0005-0000-0000-0000076A0000}"/>
    <cellStyle name="Entrée 2" xfId="22859" hidden="1" xr:uid="{00000000-0005-0000-0000-0000086A0000}"/>
    <cellStyle name="Entrée 2" xfId="22909" hidden="1" xr:uid="{00000000-0005-0000-0000-0000096A0000}"/>
    <cellStyle name="Entrée 2" xfId="22959" hidden="1" xr:uid="{00000000-0005-0000-0000-00000A6A0000}"/>
    <cellStyle name="Entrée 2" xfId="23007" hidden="1" xr:uid="{00000000-0005-0000-0000-00000B6A0000}"/>
    <cellStyle name="Entrée 2" xfId="23055" hidden="1" xr:uid="{00000000-0005-0000-0000-00000C6A0000}"/>
    <cellStyle name="Entrée 2" xfId="23101" hidden="1" xr:uid="{00000000-0005-0000-0000-00000D6A0000}"/>
    <cellStyle name="Entrée 2" xfId="23343" hidden="1" xr:uid="{00000000-0005-0000-0000-00000E6A0000}"/>
    <cellStyle name="Entrée 2" xfId="23454" hidden="1" xr:uid="{00000000-0005-0000-0000-00000F6A0000}"/>
    <cellStyle name="Entrée 2" xfId="23414" hidden="1" xr:uid="{00000000-0005-0000-0000-0000106A0000}"/>
    <cellStyle name="Entrée 2" xfId="23326" hidden="1" xr:uid="{00000000-0005-0000-0000-0000116A0000}"/>
    <cellStyle name="Entrée 2" xfId="23325" hidden="1" xr:uid="{00000000-0005-0000-0000-0000126A0000}"/>
    <cellStyle name="Entrée 2" xfId="23324" hidden="1" xr:uid="{00000000-0005-0000-0000-0000136A0000}"/>
    <cellStyle name="Entrée 2" xfId="23455" hidden="1" xr:uid="{00000000-0005-0000-0000-0000146A0000}"/>
    <cellStyle name="Entrée 2" xfId="23512" hidden="1" xr:uid="{00000000-0005-0000-0000-0000156A0000}"/>
    <cellStyle name="Entrée 2" xfId="23711" hidden="1" xr:uid="{00000000-0005-0000-0000-0000166A0000}"/>
    <cellStyle name="Entrée 2" xfId="23861" hidden="1" xr:uid="{00000000-0005-0000-0000-0000176A0000}"/>
    <cellStyle name="Entrée 2" xfId="23952" hidden="1" xr:uid="{00000000-0005-0000-0000-0000186A0000}"/>
    <cellStyle name="Entrée 2" xfId="23939" hidden="1" xr:uid="{00000000-0005-0000-0000-0000196A0000}"/>
    <cellStyle name="Entrée 2" xfId="23937" hidden="1" xr:uid="{00000000-0005-0000-0000-00001A6A0000}"/>
    <cellStyle name="Entrée 2" xfId="23936" hidden="1" xr:uid="{00000000-0005-0000-0000-00001B6A0000}"/>
    <cellStyle name="Entrée 2" xfId="24024" hidden="1" xr:uid="{00000000-0005-0000-0000-00001C6A0000}"/>
    <cellStyle name="Entrée 2" xfId="23948" hidden="1" xr:uid="{00000000-0005-0000-0000-00001D6A0000}"/>
    <cellStyle name="Entrée 2" xfId="24066" hidden="1" xr:uid="{00000000-0005-0000-0000-00001E6A0000}"/>
    <cellStyle name="Entrée 2" xfId="24116" hidden="1" xr:uid="{00000000-0005-0000-0000-00001F6A0000}"/>
    <cellStyle name="Entrée 2" xfId="24166" hidden="1" xr:uid="{00000000-0005-0000-0000-0000206A0000}"/>
    <cellStyle name="Entrée 2" xfId="24216" hidden="1" xr:uid="{00000000-0005-0000-0000-0000216A0000}"/>
    <cellStyle name="Entrée 2" xfId="24265" hidden="1" xr:uid="{00000000-0005-0000-0000-0000226A0000}"/>
    <cellStyle name="Entrée 2" xfId="24313" hidden="1" xr:uid="{00000000-0005-0000-0000-0000236A0000}"/>
    <cellStyle name="Entrée 2" xfId="24360" hidden="1" xr:uid="{00000000-0005-0000-0000-0000246A0000}"/>
    <cellStyle name="Entrée 2" xfId="24600" hidden="1" xr:uid="{00000000-0005-0000-0000-0000256A0000}"/>
    <cellStyle name="Entrée 2" xfId="24710" hidden="1" xr:uid="{00000000-0005-0000-0000-0000266A0000}"/>
    <cellStyle name="Entrée 2" xfId="24671" hidden="1" xr:uid="{00000000-0005-0000-0000-0000276A0000}"/>
    <cellStyle name="Entrée 2" xfId="24585" hidden="1" xr:uid="{00000000-0005-0000-0000-0000286A0000}"/>
    <cellStyle name="Entrée 2" xfId="24584" hidden="1" xr:uid="{00000000-0005-0000-0000-0000296A0000}"/>
    <cellStyle name="Entrée 2" xfId="24583" hidden="1" xr:uid="{00000000-0005-0000-0000-00002A6A0000}"/>
    <cellStyle name="Entrée 2" xfId="24711" hidden="1" xr:uid="{00000000-0005-0000-0000-00002B6A0000}"/>
    <cellStyle name="Entrée 2" xfId="24768" hidden="1" xr:uid="{00000000-0005-0000-0000-00002C6A0000}"/>
    <cellStyle name="Entrée 2" xfId="24967" hidden="1" xr:uid="{00000000-0005-0000-0000-00002D6A0000}"/>
    <cellStyle name="Entrée 2" xfId="23809" hidden="1" xr:uid="{00000000-0005-0000-0000-00002E6A0000}"/>
    <cellStyle name="Entrée 2" xfId="24607" hidden="1" xr:uid="{00000000-0005-0000-0000-00002F6A0000}"/>
    <cellStyle name="Entrée 2" xfId="23762" hidden="1" xr:uid="{00000000-0005-0000-0000-0000306A0000}"/>
    <cellStyle name="Entrée 2" xfId="23798" hidden="1" xr:uid="{00000000-0005-0000-0000-0000316A0000}"/>
    <cellStyle name="Entrée 2" xfId="23804" hidden="1" xr:uid="{00000000-0005-0000-0000-0000326A0000}"/>
    <cellStyle name="Entrée 2" xfId="25040" hidden="1" xr:uid="{00000000-0005-0000-0000-0000336A0000}"/>
    <cellStyle name="Entrée 2" xfId="25065" hidden="1" xr:uid="{00000000-0005-0000-0000-0000346A0000}"/>
    <cellStyle name="Entrée 2" xfId="16908" hidden="1" xr:uid="{00000000-0005-0000-0000-0000356A0000}"/>
    <cellStyle name="Entrée 2" xfId="25108" hidden="1" xr:uid="{00000000-0005-0000-0000-0000366A0000}"/>
    <cellStyle name="Entrée 2" xfId="25158" hidden="1" xr:uid="{00000000-0005-0000-0000-0000376A0000}"/>
    <cellStyle name="Entrée 2" xfId="25208" hidden="1" xr:uid="{00000000-0005-0000-0000-0000386A0000}"/>
    <cellStyle name="Entrée 2" xfId="25258" hidden="1" xr:uid="{00000000-0005-0000-0000-0000396A0000}"/>
    <cellStyle name="Entrée 2" xfId="25307" hidden="1" xr:uid="{00000000-0005-0000-0000-00003A6A0000}"/>
    <cellStyle name="Entrée 2" xfId="25355" hidden="1" xr:uid="{00000000-0005-0000-0000-00003B6A0000}"/>
    <cellStyle name="Entrée 2" xfId="25402" hidden="1" xr:uid="{00000000-0005-0000-0000-00003C6A0000}"/>
    <cellStyle name="Entrée 2" xfId="25640" hidden="1" xr:uid="{00000000-0005-0000-0000-00003D6A0000}"/>
    <cellStyle name="Entrée 2" xfId="25750" hidden="1" xr:uid="{00000000-0005-0000-0000-00003E6A0000}"/>
    <cellStyle name="Entrée 2" xfId="25710" hidden="1" xr:uid="{00000000-0005-0000-0000-00003F6A0000}"/>
    <cellStyle name="Entrée 2" xfId="25624" hidden="1" xr:uid="{00000000-0005-0000-0000-0000406A0000}"/>
    <cellStyle name="Entrée 2" xfId="25623" hidden="1" xr:uid="{00000000-0005-0000-0000-0000416A0000}"/>
    <cellStyle name="Entrée 2" xfId="25622" hidden="1" xr:uid="{00000000-0005-0000-0000-0000426A0000}"/>
    <cellStyle name="Entrée 2" xfId="25751" hidden="1" xr:uid="{00000000-0005-0000-0000-0000436A0000}"/>
    <cellStyle name="Entrée 2" xfId="25807" hidden="1" xr:uid="{00000000-0005-0000-0000-0000446A0000}"/>
    <cellStyle name="Entrée 2" xfId="26005" hidden="1" xr:uid="{00000000-0005-0000-0000-0000456A0000}"/>
    <cellStyle name="Entrée 2" xfId="26126" hidden="1" xr:uid="{00000000-0005-0000-0000-0000466A0000}"/>
    <cellStyle name="Entrée 2" xfId="26217" hidden="1" xr:uid="{00000000-0005-0000-0000-0000476A0000}"/>
    <cellStyle name="Entrée 2" xfId="26204" hidden="1" xr:uid="{00000000-0005-0000-0000-0000486A0000}"/>
    <cellStyle name="Entrée 2" xfId="26202" hidden="1" xr:uid="{00000000-0005-0000-0000-0000496A0000}"/>
    <cellStyle name="Entrée 2" xfId="26201" hidden="1" xr:uid="{00000000-0005-0000-0000-00004A6A0000}"/>
    <cellStyle name="Entrée 2" xfId="26289" hidden="1" xr:uid="{00000000-0005-0000-0000-00004B6A0000}"/>
    <cellStyle name="Entrée 2" xfId="26213" hidden="1" xr:uid="{00000000-0005-0000-0000-00004C6A0000}"/>
    <cellStyle name="Entrée 2" xfId="26331" hidden="1" xr:uid="{00000000-0005-0000-0000-00004D6A0000}"/>
    <cellStyle name="Entrée 2" xfId="26381" hidden="1" xr:uid="{00000000-0005-0000-0000-00004E6A0000}"/>
    <cellStyle name="Entrée 2" xfId="26431" hidden="1" xr:uid="{00000000-0005-0000-0000-00004F6A0000}"/>
    <cellStyle name="Entrée 2" xfId="26481" hidden="1" xr:uid="{00000000-0005-0000-0000-0000506A0000}"/>
    <cellStyle name="Entrée 2" xfId="26530" hidden="1" xr:uid="{00000000-0005-0000-0000-0000516A0000}"/>
    <cellStyle name="Entrée 2" xfId="26578" hidden="1" xr:uid="{00000000-0005-0000-0000-0000526A0000}"/>
    <cellStyle name="Entrée 2" xfId="26625" hidden="1" xr:uid="{00000000-0005-0000-0000-0000536A0000}"/>
    <cellStyle name="Entrée 2" xfId="26865" hidden="1" xr:uid="{00000000-0005-0000-0000-0000546A0000}"/>
    <cellStyle name="Entrée 2" xfId="26974" hidden="1" xr:uid="{00000000-0005-0000-0000-0000556A0000}"/>
    <cellStyle name="Entrée 2" xfId="26935" hidden="1" xr:uid="{00000000-0005-0000-0000-0000566A0000}"/>
    <cellStyle name="Entrée 2" xfId="26850" hidden="1" xr:uid="{00000000-0005-0000-0000-0000576A0000}"/>
    <cellStyle name="Entrée 2" xfId="26849" hidden="1" xr:uid="{00000000-0005-0000-0000-0000586A0000}"/>
    <cellStyle name="Entrée 2" xfId="26848" hidden="1" xr:uid="{00000000-0005-0000-0000-0000596A0000}"/>
    <cellStyle name="Entrée 2" xfId="26975" hidden="1" xr:uid="{00000000-0005-0000-0000-00005A6A0000}"/>
    <cellStyle name="Entrée 2" xfId="27031" hidden="1" xr:uid="{00000000-0005-0000-0000-00005B6A0000}"/>
    <cellStyle name="Entrée 2" xfId="27229" hidden="1" xr:uid="{00000000-0005-0000-0000-00005C6A0000}"/>
    <cellStyle name="Entrée 2" xfId="26075" hidden="1" xr:uid="{00000000-0005-0000-0000-00005D6A0000}"/>
    <cellStyle name="Entrée 2" xfId="26871" hidden="1" xr:uid="{00000000-0005-0000-0000-00005E6A0000}"/>
    <cellStyle name="Entrée 2" xfId="21490" hidden="1" xr:uid="{00000000-0005-0000-0000-00005F6A0000}"/>
    <cellStyle name="Entrée 2" xfId="24966" hidden="1" xr:uid="{00000000-0005-0000-0000-0000606A0000}"/>
    <cellStyle name="Entrée 2" xfId="23768" hidden="1" xr:uid="{00000000-0005-0000-0000-0000616A0000}"/>
    <cellStyle name="Entrée 2" xfId="23765" hidden="1" xr:uid="{00000000-0005-0000-0000-0000626A0000}"/>
    <cellStyle name="Entrée 2" xfId="27301" hidden="1" xr:uid="{00000000-0005-0000-0000-0000636A0000}"/>
    <cellStyle name="Entrée 2" xfId="25036" hidden="1" xr:uid="{00000000-0005-0000-0000-0000646A0000}"/>
    <cellStyle name="Entrée 2" xfId="27343" hidden="1" xr:uid="{00000000-0005-0000-0000-0000656A0000}"/>
    <cellStyle name="Entrée 2" xfId="27392" hidden="1" xr:uid="{00000000-0005-0000-0000-0000666A0000}"/>
    <cellStyle name="Entrée 2" xfId="27441" hidden="1" xr:uid="{00000000-0005-0000-0000-0000676A0000}"/>
    <cellStyle name="Entrée 2" xfId="27490" hidden="1" xr:uid="{00000000-0005-0000-0000-0000686A0000}"/>
    <cellStyle name="Entrée 2" xfId="27538" hidden="1" xr:uid="{00000000-0005-0000-0000-0000696A0000}"/>
    <cellStyle name="Entrée 2" xfId="27585" hidden="1" xr:uid="{00000000-0005-0000-0000-00006A6A0000}"/>
    <cellStyle name="Entrée 2" xfId="27631" hidden="1" xr:uid="{00000000-0005-0000-0000-00006B6A0000}"/>
    <cellStyle name="Entrée 2" xfId="27871" hidden="1" xr:uid="{00000000-0005-0000-0000-00006C6A0000}"/>
    <cellStyle name="Entrée 2" xfId="27979" hidden="1" xr:uid="{00000000-0005-0000-0000-00006D6A0000}"/>
    <cellStyle name="Entrée 2" xfId="27940" hidden="1" xr:uid="{00000000-0005-0000-0000-00006E6A0000}"/>
    <cellStyle name="Entrée 2" xfId="27856" hidden="1" xr:uid="{00000000-0005-0000-0000-00006F6A0000}"/>
    <cellStyle name="Entrée 2" xfId="27855" hidden="1" xr:uid="{00000000-0005-0000-0000-0000706A0000}"/>
    <cellStyle name="Entrée 2" xfId="27854" hidden="1" xr:uid="{00000000-0005-0000-0000-0000716A0000}"/>
    <cellStyle name="Entrée 2" xfId="27980" hidden="1" xr:uid="{00000000-0005-0000-0000-0000726A0000}"/>
    <cellStyle name="Entrée 2" xfId="28036" hidden="1" xr:uid="{00000000-0005-0000-0000-0000736A0000}"/>
    <cellStyle name="Entrée 2" xfId="28234" hidden="1" xr:uid="{00000000-0005-0000-0000-0000746A0000}"/>
    <cellStyle name="Entrée 2" xfId="28334" hidden="1" xr:uid="{00000000-0005-0000-0000-0000756A0000}"/>
    <cellStyle name="Entrée 2" xfId="28424" hidden="1" xr:uid="{00000000-0005-0000-0000-0000766A0000}"/>
    <cellStyle name="Entrée 2" xfId="28411" hidden="1" xr:uid="{00000000-0005-0000-0000-0000776A0000}"/>
    <cellStyle name="Entrée 2" xfId="28409" hidden="1" xr:uid="{00000000-0005-0000-0000-0000786A0000}"/>
    <cellStyle name="Entrée 2" xfId="28408" hidden="1" xr:uid="{00000000-0005-0000-0000-0000796A0000}"/>
    <cellStyle name="Entrée 2" xfId="28495" hidden="1" xr:uid="{00000000-0005-0000-0000-00007A6A0000}"/>
    <cellStyle name="Entrée 2" xfId="28420" hidden="1" xr:uid="{00000000-0005-0000-0000-00007B6A0000}"/>
    <cellStyle name="Entrée 2" xfId="28537" hidden="1" xr:uid="{00000000-0005-0000-0000-00007C6A0000}"/>
    <cellStyle name="Entrée 2" xfId="28587" hidden="1" xr:uid="{00000000-0005-0000-0000-00007D6A0000}"/>
    <cellStyle name="Entrée 2" xfId="28637" hidden="1" xr:uid="{00000000-0005-0000-0000-00007E6A0000}"/>
    <cellStyle name="Entrée 2" xfId="28687" hidden="1" xr:uid="{00000000-0005-0000-0000-00007F6A0000}"/>
    <cellStyle name="Entrée 2" xfId="28736" hidden="1" xr:uid="{00000000-0005-0000-0000-0000806A0000}"/>
    <cellStyle name="Entrée 2" xfId="28784" hidden="1" xr:uid="{00000000-0005-0000-0000-0000816A0000}"/>
    <cellStyle name="Entrée 2" xfId="28831" hidden="1" xr:uid="{00000000-0005-0000-0000-0000826A0000}"/>
    <cellStyle name="Entrée 2" xfId="29071" hidden="1" xr:uid="{00000000-0005-0000-0000-0000836A0000}"/>
    <cellStyle name="Entrée 2" xfId="29179" hidden="1" xr:uid="{00000000-0005-0000-0000-0000846A0000}"/>
    <cellStyle name="Entrée 2" xfId="29140" hidden="1" xr:uid="{00000000-0005-0000-0000-0000856A0000}"/>
    <cellStyle name="Entrée 2" xfId="29056" hidden="1" xr:uid="{00000000-0005-0000-0000-0000866A0000}"/>
    <cellStyle name="Entrée 2" xfId="29055" hidden="1" xr:uid="{00000000-0005-0000-0000-0000876A0000}"/>
    <cellStyle name="Entrée 2" xfId="29054" hidden="1" xr:uid="{00000000-0005-0000-0000-0000886A0000}"/>
    <cellStyle name="Entrée 2" xfId="29180" hidden="1" xr:uid="{00000000-0005-0000-0000-0000896A0000}"/>
    <cellStyle name="Entrée 2" xfId="29236" hidden="1" xr:uid="{00000000-0005-0000-0000-00008A6A0000}"/>
    <cellStyle name="Entrée 2" xfId="29434" hidden="1" xr:uid="{00000000-0005-0000-0000-00008B6A0000}"/>
    <cellStyle name="Entrée 2" xfId="28284" hidden="1" xr:uid="{00000000-0005-0000-0000-00008C6A0000}"/>
    <cellStyle name="Entrée 2" xfId="29487" hidden="1" xr:uid="{00000000-0005-0000-0000-00008D6A0000}"/>
    <cellStyle name="Entrée 2" xfId="29567" hidden="1" xr:uid="{00000000-0005-0000-0000-00008E6A0000}"/>
    <cellStyle name="Entrée 2" xfId="29554" hidden="1" xr:uid="{00000000-0005-0000-0000-00008F6A0000}"/>
    <cellStyle name="Entrée 2" xfId="29552" hidden="1" xr:uid="{00000000-0005-0000-0000-0000906A0000}"/>
    <cellStyle name="Entrée 2" xfId="29551" hidden="1" xr:uid="{00000000-0005-0000-0000-0000916A0000}"/>
    <cellStyle name="Entrée 2" xfId="29637" hidden="1" xr:uid="{00000000-0005-0000-0000-0000926A0000}"/>
    <cellStyle name="Entrée 2" xfId="29563" hidden="1" xr:uid="{00000000-0005-0000-0000-0000936A0000}"/>
    <cellStyle name="Entrée 2" xfId="29679" hidden="1" xr:uid="{00000000-0005-0000-0000-0000946A0000}"/>
    <cellStyle name="Entrée 2" xfId="29728" hidden="1" xr:uid="{00000000-0005-0000-0000-0000956A0000}"/>
    <cellStyle name="Entrée 2" xfId="29777" hidden="1" xr:uid="{00000000-0005-0000-0000-0000966A0000}"/>
    <cellStyle name="Entrée 2" xfId="29826" hidden="1" xr:uid="{00000000-0005-0000-0000-0000976A0000}"/>
    <cellStyle name="Entrée 2" xfId="29874" hidden="1" xr:uid="{00000000-0005-0000-0000-0000986A0000}"/>
    <cellStyle name="Entrée 2" xfId="29921" hidden="1" xr:uid="{00000000-0005-0000-0000-0000996A0000}"/>
    <cellStyle name="Entrée 2" xfId="29967" hidden="1" xr:uid="{00000000-0005-0000-0000-00009A6A0000}"/>
    <cellStyle name="Entrée 2" xfId="30204" hidden="1" xr:uid="{00000000-0005-0000-0000-00009B6A0000}"/>
    <cellStyle name="Entrée 2" xfId="30311" hidden="1" xr:uid="{00000000-0005-0000-0000-00009C6A0000}"/>
    <cellStyle name="Entrée 2" xfId="30272" hidden="1" xr:uid="{00000000-0005-0000-0000-00009D6A0000}"/>
    <cellStyle name="Entrée 2" xfId="30189" hidden="1" xr:uid="{00000000-0005-0000-0000-00009E6A0000}"/>
    <cellStyle name="Entrée 2" xfId="30188" hidden="1" xr:uid="{00000000-0005-0000-0000-00009F6A0000}"/>
    <cellStyle name="Entrée 2" xfId="30187" hidden="1" xr:uid="{00000000-0005-0000-0000-0000A06A0000}"/>
    <cellStyle name="Entrée 2" xfId="30312" hidden="1" xr:uid="{00000000-0005-0000-0000-0000A16A0000}"/>
    <cellStyle name="Entrée 2" xfId="30368" hidden="1" xr:uid="{00000000-0005-0000-0000-0000A26A0000}"/>
    <cellStyle name="Entrée 2" xfId="30566" hidden="1" xr:uid="{00000000-0005-0000-0000-0000A36A0000}"/>
    <cellStyle name="Entrée 2" xfId="30666" hidden="1" xr:uid="{00000000-0005-0000-0000-0000A46A0000}"/>
    <cellStyle name="Entrée 2" xfId="30756" hidden="1" xr:uid="{00000000-0005-0000-0000-0000A56A0000}"/>
    <cellStyle name="Entrée 2" xfId="30743" hidden="1" xr:uid="{00000000-0005-0000-0000-0000A66A0000}"/>
    <cellStyle name="Entrée 2" xfId="30741" hidden="1" xr:uid="{00000000-0005-0000-0000-0000A76A0000}"/>
    <cellStyle name="Entrée 2" xfId="30740" hidden="1" xr:uid="{00000000-0005-0000-0000-0000A86A0000}"/>
    <cellStyle name="Entrée 2" xfId="30827" hidden="1" xr:uid="{00000000-0005-0000-0000-0000A96A0000}"/>
    <cellStyle name="Entrée 2" xfId="30752" hidden="1" xr:uid="{00000000-0005-0000-0000-0000AA6A0000}"/>
    <cellStyle name="Entrée 2" xfId="30869" hidden="1" xr:uid="{00000000-0005-0000-0000-0000AB6A0000}"/>
    <cellStyle name="Entrée 2" xfId="30919" hidden="1" xr:uid="{00000000-0005-0000-0000-0000AC6A0000}"/>
    <cellStyle name="Entrée 2" xfId="30969" hidden="1" xr:uid="{00000000-0005-0000-0000-0000AD6A0000}"/>
    <cellStyle name="Entrée 2" xfId="31019" hidden="1" xr:uid="{00000000-0005-0000-0000-0000AE6A0000}"/>
    <cellStyle name="Entrée 2" xfId="31068" hidden="1" xr:uid="{00000000-0005-0000-0000-0000AF6A0000}"/>
    <cellStyle name="Entrée 2" xfId="31116" hidden="1" xr:uid="{00000000-0005-0000-0000-0000B06A0000}"/>
    <cellStyle name="Entrée 2" xfId="31163" hidden="1" xr:uid="{00000000-0005-0000-0000-0000B16A0000}"/>
    <cellStyle name="Entrée 2" xfId="31403" hidden="1" xr:uid="{00000000-0005-0000-0000-0000B26A0000}"/>
    <cellStyle name="Entrée 2" xfId="31511" hidden="1" xr:uid="{00000000-0005-0000-0000-0000B36A0000}"/>
    <cellStyle name="Entrée 2" xfId="31472" hidden="1" xr:uid="{00000000-0005-0000-0000-0000B46A0000}"/>
    <cellStyle name="Entrée 2" xfId="31388" hidden="1" xr:uid="{00000000-0005-0000-0000-0000B56A0000}"/>
    <cellStyle name="Entrée 2" xfId="31387" hidden="1" xr:uid="{00000000-0005-0000-0000-0000B66A0000}"/>
    <cellStyle name="Entrée 2" xfId="31386" hidden="1" xr:uid="{00000000-0005-0000-0000-0000B76A0000}"/>
    <cellStyle name="Entrée 2" xfId="31512" hidden="1" xr:uid="{00000000-0005-0000-0000-0000B86A0000}"/>
    <cellStyle name="Entrée 2" xfId="31568" hidden="1" xr:uid="{00000000-0005-0000-0000-0000B96A0000}"/>
    <cellStyle name="Entrée 2" xfId="31766" hidden="1" xr:uid="{00000000-0005-0000-0000-0000BA6A0000}"/>
    <cellStyle name="Entrée 2" xfId="30616" hidden="1" xr:uid="{00000000-0005-0000-0000-0000BB6A0000}"/>
    <cellStyle name="Entrée 2" xfId="32207" hidden="1" xr:uid="{A38E8809-8514-4C02-9F60-4FB8402F9882}"/>
    <cellStyle name="Entrée 2" xfId="32194" hidden="1" xr:uid="{1EF0D37B-2260-42D7-A087-374BBE82A191}"/>
    <cellStyle name="Entrée 2" xfId="32192" hidden="1" xr:uid="{5841CCF9-1D82-4F48-9E91-8F919D7636FA}"/>
    <cellStyle name="Entrée 2" xfId="32191" hidden="1" xr:uid="{FE6280C2-96D8-4E55-9946-0108C46DDBEF}"/>
    <cellStyle name="Entrée 2" xfId="32277" hidden="1" xr:uid="{6C104D6F-C5D8-414B-B8DD-4AA073374883}"/>
    <cellStyle name="Entrée 2" xfId="32203" hidden="1" xr:uid="{F74968B7-1DE3-431C-B20C-07B40B92C74F}"/>
    <cellStyle name="Entrée 2" xfId="32319" hidden="1" xr:uid="{B1322936-CD6B-4018-8682-C391C32C4074}"/>
    <cellStyle name="Entrée 2" xfId="32368" hidden="1" xr:uid="{198B7F03-2499-4627-8189-574047A84358}"/>
    <cellStyle name="Entrée 2" xfId="32417" hidden="1" xr:uid="{D23D67F1-F409-4165-8EAC-116C8C2D5582}"/>
    <cellStyle name="Entrée 2" xfId="32466" hidden="1" xr:uid="{228937CD-3D14-48F1-B644-10ADDC4334B1}"/>
    <cellStyle name="Entrée 2" xfId="32514" hidden="1" xr:uid="{E4F4C7D4-B9FB-40F8-B39C-B7F37488B945}"/>
    <cellStyle name="Entrée 2" xfId="32561" hidden="1" xr:uid="{D397B244-B39F-4387-B366-B25575AC1E05}"/>
    <cellStyle name="Entrée 2" xfId="32607" hidden="1" xr:uid="{CC1E316D-8A5D-44CA-BC67-BF962D6EAE97}"/>
    <cellStyle name="Entrée 2" xfId="32844" hidden="1" xr:uid="{E78DC3B5-7085-4C92-8952-96A0E88BED84}"/>
    <cellStyle name="Entrée 2" xfId="32951" hidden="1" xr:uid="{EBAB8464-2B6E-4D8B-9496-3B1C2910DB28}"/>
    <cellStyle name="Entrée 2" xfId="32912" hidden="1" xr:uid="{D2C1601D-F8A0-4097-9F21-66F481485DD7}"/>
    <cellStyle name="Entrée 2" xfId="32829" hidden="1" xr:uid="{2AA7E6CC-9A30-425F-87F3-C5C7A8EC07D6}"/>
    <cellStyle name="Entrée 2" xfId="32828" hidden="1" xr:uid="{6DFD1035-7912-497A-BB42-60756ADDEAD8}"/>
    <cellStyle name="Entrée 2" xfId="32827" hidden="1" xr:uid="{B6E6E723-BC4C-4BD6-AE6B-75947B8531F3}"/>
    <cellStyle name="Entrée 2" xfId="32952" hidden="1" xr:uid="{4C8E5DC8-34A8-477C-B470-8891DC7A8C63}"/>
    <cellStyle name="Entrée 2" xfId="33008" hidden="1" xr:uid="{11F5BAEB-45CC-48A5-891F-589F05DD82BF}"/>
    <cellStyle name="Entrée 2" xfId="33206" hidden="1" xr:uid="{7C196CBF-C189-4706-93F0-D9E949241A96}"/>
    <cellStyle name="Entrée 2" xfId="33357" hidden="1" xr:uid="{C77D59B7-7DDE-4EF1-9101-3CF74AA65EFD}"/>
    <cellStyle name="Entrée 2" xfId="33456" hidden="1" xr:uid="{C1596C28-3589-4CAC-8AB2-3DF2660BDBC3}"/>
    <cellStyle name="Entrée 2" xfId="33443" hidden="1" xr:uid="{8F83515A-501A-4667-A1F1-4C2940E8FD74}"/>
    <cellStyle name="Entrée 2" xfId="33441" hidden="1" xr:uid="{B0AE21AB-2BF9-4C83-9E90-FC3A70B414A9}"/>
    <cellStyle name="Entrée 2" xfId="33440" hidden="1" xr:uid="{479E8D19-EBEA-4AD9-A519-045CA5C12D8B}"/>
    <cellStyle name="Entrée 2" xfId="33528" hidden="1" xr:uid="{CB1E2E48-37DD-4625-8B15-AAA852DBB9D4}"/>
    <cellStyle name="Entrée 2" xfId="33452" hidden="1" xr:uid="{87DF320A-8595-48B6-B149-5ABDED3C25DF}"/>
    <cellStyle name="Entrée 2" xfId="33571" hidden="1" xr:uid="{684F31FF-D4B8-4256-8AFA-8D2A9E1DE1D8}"/>
    <cellStyle name="Entrée 2" xfId="33620" hidden="1" xr:uid="{42A9DD68-6FF7-42A4-9E28-DCB423ED7709}"/>
    <cellStyle name="Entrée 2" xfId="33669" hidden="1" xr:uid="{1F6B77A3-7581-4612-A715-8F909860CE2A}"/>
    <cellStyle name="Entrée 2" xfId="33719" hidden="1" xr:uid="{855E731E-E6F8-490E-A639-B8353C94610D}"/>
    <cellStyle name="Entrée 2" xfId="33768" hidden="1" xr:uid="{2F6F9C65-9EB5-40C5-9B8A-17DBDDAF98C3}"/>
    <cellStyle name="Entrée 2" xfId="33816" hidden="1" xr:uid="{C57EFFEE-194D-4E9C-ACFB-11A78F1648CC}"/>
    <cellStyle name="Entrée 2" xfId="33863" hidden="1" xr:uid="{D2A17489-B7FE-4B3E-A78D-680387EC2FF8}"/>
    <cellStyle name="Entrée 2" xfId="34106" hidden="1" xr:uid="{7D8DC365-2300-4F19-89B7-C03761C460A5}"/>
    <cellStyle name="Entrée 2" xfId="34220" hidden="1" xr:uid="{0BC836AE-7198-464E-B69E-1A365F36FE3F}"/>
    <cellStyle name="Entrée 2" xfId="34179" hidden="1" xr:uid="{29FFBA41-8CF7-46EC-BE96-BF90B5A4498C}"/>
    <cellStyle name="Entrée 2" xfId="34089" hidden="1" xr:uid="{DBC2C37F-7A06-4F20-8A3F-0B1C7377A76C}"/>
    <cellStyle name="Entrée 2" xfId="34088" hidden="1" xr:uid="{81A1CCA8-EB30-4E30-8301-5AE69C3422B0}"/>
    <cellStyle name="Entrée 2" xfId="34087" hidden="1" xr:uid="{33C00742-46A9-4DA5-B56C-A4517B878C13}"/>
    <cellStyle name="Entrée 2" xfId="34221" hidden="1" xr:uid="{715BDA6E-AB03-4929-9641-071EA885CEAB}"/>
    <cellStyle name="Entrée 2" xfId="34279" hidden="1" xr:uid="{CACD59B3-40F9-4BE0-8B41-569B30C0BAAC}"/>
    <cellStyle name="Entrée 2" xfId="34481" hidden="1" xr:uid="{F4393A5E-9847-4F89-9472-BCBD6A5D9925}"/>
    <cellStyle name="Entrée 2" xfId="33282" hidden="1" xr:uid="{51E0E68F-F63D-4142-958F-5C2123E8ADDB}"/>
    <cellStyle name="Entrée 2" xfId="33362" hidden="1" xr:uid="{40546553-39ED-44DE-A882-F5F2F3D861A2}"/>
    <cellStyle name="Entrée 2" xfId="34650" hidden="1" xr:uid="{4F172870-D0E3-4934-AB28-C8123B16C1F2}"/>
    <cellStyle name="Entrée 2" xfId="34637" hidden="1" xr:uid="{4B627624-3E92-4C6F-9C37-124CEF3B431F}"/>
    <cellStyle name="Entrée 2" xfId="34635" hidden="1" xr:uid="{7C5E2504-2120-48CA-8252-EDC4BC8FC03A}"/>
    <cellStyle name="Entrée 2" xfId="34634" hidden="1" xr:uid="{FBCE3BF0-8673-489B-ADCB-66A855A48D97}"/>
    <cellStyle name="Entrée 2" xfId="34721" hidden="1" xr:uid="{06017C60-A38D-487D-9C1F-B3EC344BFF2E}"/>
    <cellStyle name="Entrée 2" xfId="34646" hidden="1" xr:uid="{64DC8E50-59AF-4CE1-A6AA-0EEE9A555457}"/>
    <cellStyle name="Entrée 2" xfId="34764" hidden="1" xr:uid="{29E6B949-AAB9-4878-BDA9-F340FF4EA273}"/>
    <cellStyle name="Entrée 2" xfId="34813" hidden="1" xr:uid="{EC4825C3-1A71-4E2D-AF8F-9B6F59CA47D0}"/>
    <cellStyle name="Entrée 2" xfId="34863" hidden="1" xr:uid="{639D284E-AA27-4182-94F1-07E156C75B40}"/>
    <cellStyle name="Entrée 2" xfId="34913" hidden="1" xr:uid="{2D3030F7-723C-4606-A7DA-0CB5E889FFF5}"/>
    <cellStyle name="Entrée 2" xfId="34962" hidden="1" xr:uid="{308DEAC7-BA75-435E-B776-4AB3533CA25F}"/>
    <cellStyle name="Entrée 2" xfId="35010" hidden="1" xr:uid="{BF31BB85-CB35-4C98-BB58-E37FFE4FAFA8}"/>
    <cellStyle name="Entrée 2" xfId="35057" hidden="1" xr:uid="{095BCEAC-DB05-4B22-A6E4-15BDAEABAE6C}"/>
    <cellStyle name="Entrée 2" xfId="35300" hidden="1" xr:uid="{9C06B298-738E-44F8-A0B1-BD2DE8B5E8CC}"/>
    <cellStyle name="Entrée 2" xfId="35413" hidden="1" xr:uid="{CF1F1939-F7D2-4DCF-B127-FF0600A7CD1B}"/>
    <cellStyle name="Entrée 2" xfId="35372" hidden="1" xr:uid="{3C28DB2D-8E0C-47F9-A7AE-990C0C6FEE78}"/>
    <cellStyle name="Entrée 2" xfId="35283" hidden="1" xr:uid="{874911E3-B824-42FD-AB00-1F14296F600B}"/>
    <cellStyle name="Entrée 2" xfId="35282" hidden="1" xr:uid="{BCBC5B15-6EA5-4310-975C-87151DAC4B5E}"/>
    <cellStyle name="Entrée 2" xfId="35281" hidden="1" xr:uid="{5595E9B2-4CCE-45EA-9932-A21DD5E31C69}"/>
    <cellStyle name="Entrée 2" xfId="35414" hidden="1" xr:uid="{14512DAC-27AD-4D4E-BAE2-9FD1EA70C5BF}"/>
    <cellStyle name="Entrée 2" xfId="35471" hidden="1" xr:uid="{B1D50AC8-43FA-40DA-BDA9-45DD85C3BDA6}"/>
    <cellStyle name="Entrée 2" xfId="35672" hidden="1" xr:uid="{AD76F669-5369-4CFB-9465-064A7CAADD97}"/>
    <cellStyle name="Entrée 2" xfId="33256" hidden="1" xr:uid="{E8A5157B-BEE4-4A38-8266-9A12BCA2B8BE}"/>
    <cellStyle name="Entrée 2" xfId="34537" hidden="1" xr:uid="{B51A7646-B819-4540-9E24-6F875C2E6FE2}"/>
    <cellStyle name="Entrée 2" xfId="33276" hidden="1" xr:uid="{01B5D95B-9F38-4F1F-B819-C1E959A33CDC}"/>
    <cellStyle name="Entrée 2" xfId="33417" hidden="1" xr:uid="{6F7F1C0C-3E72-4112-9AF8-14926358FF5F}"/>
    <cellStyle name="Entrée 2" xfId="34615" hidden="1" xr:uid="{3D35C141-BF66-4A0E-9F62-4525330C8903}"/>
    <cellStyle name="Entrée 2" xfId="35831" hidden="1" xr:uid="{FC0F447A-C1C3-430A-B573-F69394C3230E}"/>
    <cellStyle name="Entrée 2" xfId="34611" hidden="1" xr:uid="{E0999A80-4D4D-4AFF-8D0B-D42EA6C3CC86}"/>
    <cellStyle name="Entrée 2" xfId="35874" hidden="1" xr:uid="{5776824B-8583-43C8-AC3A-784D8AF924A3}"/>
    <cellStyle name="Entrée 2" xfId="35924" hidden="1" xr:uid="{3D7BBAE5-0C66-4549-8EE9-06A48F3BB299}"/>
    <cellStyle name="Entrée 2" xfId="35974" hidden="1" xr:uid="{805F1EF0-E453-4081-838E-7F339FB5BEE2}"/>
    <cellStyle name="Entrée 2" xfId="36024" hidden="1" xr:uid="{E225D7C0-C9F3-4DCC-A0FE-7BD14A33F729}"/>
    <cellStyle name="Entrée 2" xfId="36073" hidden="1" xr:uid="{A84F7653-7728-4CA2-A40D-6C82355AEC30}"/>
    <cellStyle name="Entrée 2" xfId="36121" hidden="1" xr:uid="{6AAD405E-6168-46CC-9F5F-9353F1D75F65}"/>
    <cellStyle name="Entrée 2" xfId="36168" hidden="1" xr:uid="{4E9B43B2-E8D7-4A07-AEFA-2EDF39DF7BD1}"/>
    <cellStyle name="Entrée 2" xfId="36408" hidden="1" xr:uid="{BBB66435-AC81-442D-A973-08161EBE605D}"/>
    <cellStyle name="Entrée 2" xfId="36518" hidden="1" xr:uid="{2252804D-82B3-477C-BE4B-9206E9FB3208}"/>
    <cellStyle name="Entrée 2" xfId="36477" hidden="1" xr:uid="{196C5660-612C-4862-AAA1-78C0743A4376}"/>
    <cellStyle name="Entrée 2" xfId="36393" hidden="1" xr:uid="{7560DB41-7C06-4FBF-A0A3-7A9BD9393AB1}"/>
    <cellStyle name="Entrée 2" xfId="36392" hidden="1" xr:uid="{CC259167-3340-46C8-BD43-23A49F029A30}"/>
    <cellStyle name="Entrée 2" xfId="36391" hidden="1" xr:uid="{88B79C8C-8B31-4819-9DEE-5490650D851A}"/>
    <cellStyle name="Entrée 2" xfId="36519" hidden="1" xr:uid="{93E51DFF-DA04-4A50-96E3-1926217D8F56}"/>
    <cellStyle name="Entrée 2" xfId="36575" hidden="1" xr:uid="{382C8B32-6FA6-4890-A11C-428F7EC5A7DA}"/>
    <cellStyle name="Entrée 2" xfId="36773" hidden="1" xr:uid="{269DABD3-F39C-495D-8F22-D24652DC73C8}"/>
    <cellStyle name="Entrée 2" xfId="35756" hidden="1" xr:uid="{12AE0798-43CE-4858-B0D7-6CAB9395B4C3}"/>
    <cellStyle name="Entrée 2" xfId="35772" hidden="1" xr:uid="{1471489B-679F-42D4-AA24-FBD1D879B377}"/>
    <cellStyle name="Entrée 2" xfId="36862" hidden="1" xr:uid="{05E6A0C3-7157-4AB2-88B5-7C215736B1E9}"/>
    <cellStyle name="Entrée 2" xfId="36849" hidden="1" xr:uid="{2D50BA02-8D5F-478E-A05D-7604270401B0}"/>
    <cellStyle name="Entrée 2" xfId="36847" hidden="1" xr:uid="{703C00DA-7CC4-4A82-A8D7-71673AB15689}"/>
    <cellStyle name="Entrée 2" xfId="36846" hidden="1" xr:uid="{78311509-8605-4754-B138-3A903F9DC107}"/>
    <cellStyle name="Entrée 2" xfId="36932" hidden="1" xr:uid="{E23C4CC7-ED6A-4BF1-9C51-D01D46C4E04C}"/>
    <cellStyle name="Entrée 2" xfId="36858" hidden="1" xr:uid="{F6B39E35-79DA-430A-956B-C75E9D185D21}"/>
    <cellStyle name="Entrée 2" xfId="36974" hidden="1" xr:uid="{202E661E-EAF6-4764-AD85-D034C4343A8F}"/>
    <cellStyle name="Entrée 2" xfId="37023" hidden="1" xr:uid="{9B036C2C-8DA0-42A2-884A-885538C544B9}"/>
    <cellStyle name="Entrée 2" xfId="37073" hidden="1" xr:uid="{176290BD-B0A6-4200-98CD-A397039285BB}"/>
    <cellStyle name="Entrée 2" xfId="37123" hidden="1" xr:uid="{6CB717DE-ACF5-4DF7-A0DD-256387623A7C}"/>
    <cellStyle name="Entrée 2" xfId="37172" hidden="1" xr:uid="{A5C457D5-24E2-4D9B-93B6-A57632FEB085}"/>
    <cellStyle name="Entrée 2" xfId="37220" hidden="1" xr:uid="{C92739ED-8B1B-4BEB-8503-74D402F5B556}"/>
    <cellStyle name="Entrée 2" xfId="37267" hidden="1" xr:uid="{01CA9EDA-7E67-4AED-B2DF-FFD163978D19}"/>
    <cellStyle name="Entrée 2" xfId="37507" hidden="1" xr:uid="{816CE779-17FA-4B35-B7E3-73C38EC02744}"/>
    <cellStyle name="Entrée 2" xfId="37615" hidden="1" xr:uid="{BABFA834-E69B-4150-B351-DEA182B0BE0C}"/>
    <cellStyle name="Entrée 2" xfId="37576" hidden="1" xr:uid="{5F824820-F6B3-4083-BA7D-0567BEBBE213}"/>
    <cellStyle name="Entrée 2" xfId="37492" hidden="1" xr:uid="{26784A56-BE74-4BE3-9888-02F3A5D66C30}"/>
    <cellStyle name="Entrée 2" xfId="37491" hidden="1" xr:uid="{D047249F-2AF4-4928-A274-DAE18E832E84}"/>
    <cellStyle name="Entrée 2" xfId="37490" hidden="1" xr:uid="{D9F3C16D-C5CF-497C-9D48-1551D0E08249}"/>
    <cellStyle name="Entrée 2" xfId="37616" hidden="1" xr:uid="{E7C2E1D9-62AB-4991-A202-CED1D065B7B7}"/>
    <cellStyle name="Entrée 2" xfId="37672" hidden="1" xr:uid="{E4432A88-F11C-4D30-BCD8-E1E9AFDBD65A}"/>
    <cellStyle name="Entrée 2" xfId="37870" hidden="1" xr:uid="{7CCB65A1-E21A-473B-A049-69A4F5EC6573}"/>
    <cellStyle name="Entrée 2" xfId="38014" hidden="1" xr:uid="{5D384C75-9A75-4DA1-AA1D-E7E30F517BF1}"/>
    <cellStyle name="Entrée 2" xfId="38114" hidden="1" xr:uid="{37FCD8D5-0EC7-4C21-9BE2-A9F1350DCAA2}"/>
    <cellStyle name="Entrée 2" xfId="38101" hidden="1" xr:uid="{379C62C0-DD0D-4E3E-B1E5-B8829771108E}"/>
    <cellStyle name="Entrée 2" xfId="38099" hidden="1" xr:uid="{29BFA168-D492-4218-9538-C0C1D519370C}"/>
    <cellStyle name="Entrée 2" xfId="38098" hidden="1" xr:uid="{0D631F30-D696-4276-9509-FEB086B3026C}"/>
    <cellStyle name="Entrée 2" xfId="38186" hidden="1" xr:uid="{35D6D045-AC44-4B2D-8120-2B3A321902E8}"/>
    <cellStyle name="Entrée 2" xfId="38110" hidden="1" xr:uid="{E277CD16-FF27-4736-9C4A-70B7BED1B971}"/>
    <cellStyle name="Entrée 2" xfId="38228" hidden="1" xr:uid="{5CBA8AB0-EBE2-44F1-BBC9-4EBEC10A7048}"/>
    <cellStyle name="Entrée 2" xfId="38278" hidden="1" xr:uid="{CCB6C941-BA7C-41EE-A5E4-B90CEE5D9F38}"/>
    <cellStyle name="Entrée 2" xfId="38328" hidden="1" xr:uid="{5E5039FE-BF03-4B39-B6AF-7E4A2606922D}"/>
    <cellStyle name="Entrée 2" xfId="38378" hidden="1" xr:uid="{ECFC08C5-0C94-49FA-8C83-531572648A7E}"/>
    <cellStyle name="Entrée 2" xfId="38427" hidden="1" xr:uid="{84091917-C776-4271-BF31-0811A37D3709}"/>
    <cellStyle name="Entrée 2" xfId="38475" hidden="1" xr:uid="{DDBB9336-03FC-42B4-A18B-9016B0FE631A}"/>
    <cellStyle name="Entrée 2" xfId="38522" hidden="1" xr:uid="{E86E475A-9CE7-47A7-9A2A-F0D794C0B090}"/>
    <cellStyle name="Entrée 2" xfId="38763" hidden="1" xr:uid="{DD9E6B52-B29A-40DD-B43A-9D3F24F85A7D}"/>
    <cellStyle name="Entrée 2" xfId="38876" hidden="1" xr:uid="{CA61DF61-87CC-412B-86DD-A00CBD68F187}"/>
    <cellStyle name="Entrée 2" xfId="38835" hidden="1" xr:uid="{FFD7B673-1C56-4CC0-A274-A4A118E20638}"/>
    <cellStyle name="Entrée 2" xfId="38747" hidden="1" xr:uid="{EE1C475B-C0A9-4368-834C-A529E05D5AD5}"/>
    <cellStyle name="Entrée 2" xfId="38746" hidden="1" xr:uid="{889B446D-EC3B-4728-A0E8-AEE6835BA756}"/>
    <cellStyle name="Entrée 2" xfId="38745" hidden="1" xr:uid="{69ECF24E-E6AC-476B-85E9-38D3689AB0DA}"/>
    <cellStyle name="Entrée 2" xfId="38877" hidden="1" xr:uid="{BB5773B7-BA51-4F3B-A8AF-47C7DA25529D}"/>
    <cellStyle name="Entrée 2" xfId="38935" hidden="1" xr:uid="{FD737AEB-A272-4CEB-B446-84D89EB2F0A0}"/>
    <cellStyle name="Entrée 2" xfId="39137" hidden="1" xr:uid="{2513FDFF-9F9B-4A9A-843F-E1D55B6C54A9}"/>
    <cellStyle name="Entrée 2" xfId="39277" hidden="1" xr:uid="{249C6D43-0B5E-42F2-A9D8-024697E3A88F}"/>
    <cellStyle name="Entrée 2" xfId="39367" hidden="1" xr:uid="{27ECC0E6-FF8E-4AD3-AD12-E397D897964A}"/>
    <cellStyle name="Entrée 2" xfId="39354" hidden="1" xr:uid="{9C8794E7-CFE9-4EAA-9843-5D8648C6F6B3}"/>
    <cellStyle name="Entrée 2" xfId="39352" hidden="1" xr:uid="{2E31D282-1696-426A-8795-6813152F112B}"/>
    <cellStyle name="Entrée 2" xfId="39351" hidden="1" xr:uid="{93E9695D-DB48-4F2E-9DE2-A5A41F132D28}"/>
    <cellStyle name="Entrée 2" xfId="39438" hidden="1" xr:uid="{64D19D59-50DF-4DEC-A713-733CBE429A5F}"/>
    <cellStyle name="Entrée 2" xfId="39363" hidden="1" xr:uid="{9593D5AD-610C-48BF-8C85-3760E62303D7}"/>
    <cellStyle name="Entrée 2" xfId="39480" hidden="1" xr:uid="{4A9D2D44-214D-440C-9814-72E930F4A073}"/>
    <cellStyle name="Entrée 2" xfId="39530" hidden="1" xr:uid="{26BE05E7-E9DD-48C0-8C0E-01A15BC68EBC}"/>
    <cellStyle name="Entrée 2" xfId="39580" hidden="1" xr:uid="{593C7EB7-59F0-4409-9B7C-D6179EAB82E9}"/>
    <cellStyle name="Entrée 2" xfId="39630" hidden="1" xr:uid="{2BED5839-388E-41E2-8899-3307015F1C42}"/>
    <cellStyle name="Entrée 2" xfId="39679" hidden="1" xr:uid="{B9819627-3BC6-4E5D-A407-C56003D1EDF9}"/>
    <cellStyle name="Entrée 2" xfId="39727" hidden="1" xr:uid="{00413C5F-0E86-41F2-9600-ABDE5F720AC6}"/>
    <cellStyle name="Entrée 2" xfId="39774" hidden="1" xr:uid="{2BCC5562-3BFC-4950-9C7B-7461A768F46B}"/>
    <cellStyle name="Entrée 2" xfId="40014" hidden="1" xr:uid="{7262ADA4-ECA0-4153-A7AB-FCE0D420BF9D}"/>
    <cellStyle name="Entrée 2" xfId="40123" hidden="1" xr:uid="{D592E579-CE8A-4F72-A1CC-5E1B581A722A}"/>
    <cellStyle name="Entrée 2" xfId="40084" hidden="1" xr:uid="{1A3F101D-8FA2-424E-866A-754B61406C68}"/>
    <cellStyle name="Entrée 2" xfId="39999" hidden="1" xr:uid="{22686F5D-D123-45CD-BACF-8AC10A2E06A8}"/>
    <cellStyle name="Entrée 2" xfId="39998" hidden="1" xr:uid="{3AF9E5F8-2F10-4882-9DE4-D3977A77AEA0}"/>
    <cellStyle name="Entrée 2" xfId="39997" hidden="1" xr:uid="{2877C32D-C250-4362-BD43-24DFADC55A6B}"/>
    <cellStyle name="Entrée 2" xfId="40124" hidden="1" xr:uid="{E41AAA91-77F8-49B7-A488-8F007548CDBB}"/>
    <cellStyle name="Entrée 2" xfId="40180" hidden="1" xr:uid="{53C73984-E0DA-4CE1-8E01-B60FFC84530F}"/>
    <cellStyle name="Entrée 2" xfId="40378" hidden="1" xr:uid="{086C51B2-D303-479A-9EA1-22720356AB37}"/>
    <cellStyle name="Entrée 2" xfId="39226" hidden="1" xr:uid="{30388104-4A2A-432F-8F62-7B6C043B0BAE}"/>
    <cellStyle name="Entrée 2" xfId="39205" hidden="1" xr:uid="{61F0B3EA-2A2F-40A2-980C-09BA57D0C222}"/>
    <cellStyle name="Entrée 2" xfId="40459" hidden="1" xr:uid="{85DF10FC-2B8A-4B49-B6DF-0DB0BB6FC12F}"/>
    <cellStyle name="Entrée 2" xfId="40446" hidden="1" xr:uid="{DBC42021-E20B-4231-AAE9-7B4982226C84}"/>
    <cellStyle name="Entrée 2" xfId="40444" hidden="1" xr:uid="{5278D884-0611-46DD-9889-A1B5AAEAC4DE}"/>
    <cellStyle name="Entrée 2" xfId="40443" hidden="1" xr:uid="{3558BF9A-5C1D-476E-B3C7-5AEF6280D37E}"/>
    <cellStyle name="Entrée 2" xfId="40531" hidden="1" xr:uid="{3213BFA3-2680-4C6F-82D0-E34FAD59B3BA}"/>
    <cellStyle name="Entrée 2" xfId="40455" hidden="1" xr:uid="{9A0F8A6E-9E6D-4353-8805-CFAB4243B792}"/>
    <cellStyle name="Entrée 2" xfId="40574" hidden="1" xr:uid="{536C7AB4-B59A-4ED0-8CF9-31B394FE7DEC}"/>
    <cellStyle name="Entrée 2" xfId="40624" hidden="1" xr:uid="{43B9B3C7-3908-49B8-99C7-187CE72828F0}"/>
    <cellStyle name="Entrée 2" xfId="40673" hidden="1" xr:uid="{2519D989-7A44-4A1D-85A3-66840B5AC52E}"/>
    <cellStyle name="Entrée 2" xfId="40723" hidden="1" xr:uid="{34190BCD-9E8D-4EAE-83E0-083C86C78999}"/>
    <cellStyle name="Entrée 2" xfId="40772" hidden="1" xr:uid="{613849C7-7F4B-4AFF-8691-DA41225D7B00}"/>
    <cellStyle name="Entrée 2" xfId="40820" hidden="1" xr:uid="{0D63EEE5-CE35-4D78-9634-384C53F55F0E}"/>
    <cellStyle name="Entrée 2" xfId="40867" hidden="1" xr:uid="{48F39621-18F6-407C-A219-DB0B85F1F747}"/>
    <cellStyle name="Entrée 2" xfId="41107" hidden="1" xr:uid="{036C4C2B-D983-4E4C-A5DB-3630CBF0C761}"/>
    <cellStyle name="Entrée 2" xfId="41216" hidden="1" xr:uid="{4A03209D-4CF3-456D-85C1-37C241576835}"/>
    <cellStyle name="Entrée 2" xfId="41177" hidden="1" xr:uid="{EE29A2A2-8291-44C5-A61D-4A9EC74BFAC3}"/>
    <cellStyle name="Entrée 2" xfId="41092" hidden="1" xr:uid="{9ACC9876-BDA0-4F06-89B8-82B543F4E1AA}"/>
    <cellStyle name="Entrée 2" xfId="41091" hidden="1" xr:uid="{4655A94D-56DF-44BD-A1DB-FE7014EF31A5}"/>
    <cellStyle name="Entrée 2" xfId="41090" hidden="1" xr:uid="{F0129FB7-CC23-4035-905A-E112578504F7}"/>
    <cellStyle name="Entrée 2" xfId="41217" hidden="1" xr:uid="{B7DE7BAB-C2DB-45CC-B7CA-D309A675C2AF}"/>
    <cellStyle name="Entrée 2" xfId="41273" hidden="1" xr:uid="{F9F75CF4-EF0A-4F49-9AAC-1C62FE9D8A1F}"/>
    <cellStyle name="Entrée 2" xfId="41474" hidden="1" xr:uid="{08EC6894-8D13-412C-AD12-F73C7F381E10}"/>
    <cellStyle name="Entrée 2" xfId="41597" hidden="1" xr:uid="{37983F67-7435-4932-A3D7-054A63E816C0}"/>
    <cellStyle name="Entrée 2" xfId="41688" hidden="1" xr:uid="{675F1CCE-6EC1-4462-AE7D-4C4872D12980}"/>
    <cellStyle name="Entrée 2" xfId="41675" hidden="1" xr:uid="{76C2C781-3858-4483-9F1A-90F410D7C1EB}"/>
    <cellStyle name="Entrée 2" xfId="41673" hidden="1" xr:uid="{0FE09661-2E71-4DD6-B636-8058D3467043}"/>
    <cellStyle name="Entrée 2" xfId="41672" hidden="1" xr:uid="{BAF1C87D-21AD-4D92-903C-F998F0359618}"/>
    <cellStyle name="Entrée 2" xfId="41760" hidden="1" xr:uid="{0330E21E-D692-4EC8-B146-5658F19F925F}"/>
    <cellStyle name="Entrée 2" xfId="41684" hidden="1" xr:uid="{E19081CA-B22C-4591-8103-2E1FB808E137}"/>
    <cellStyle name="Entrée 2" xfId="41802" hidden="1" xr:uid="{F6F40CF9-7A6E-4689-AC63-848AFB4F82BC}"/>
    <cellStyle name="Entrée 2" xfId="41852" hidden="1" xr:uid="{AE6A9FA9-3A54-4940-965F-511E9B78CCB4}"/>
    <cellStyle name="Entrée 2" xfId="41902" hidden="1" xr:uid="{5E5D91B2-BFFE-450F-B5F1-A897E2118C19}"/>
    <cellStyle name="Entrée 2" xfId="41952" hidden="1" xr:uid="{87B384E2-FD35-46FC-964C-CB7D468970B0}"/>
    <cellStyle name="Entrée 2" xfId="42001" hidden="1" xr:uid="{BBE92808-1B3E-43D8-BA61-8B8ACB251182}"/>
    <cellStyle name="Entrée 2" xfId="42049" hidden="1" xr:uid="{8787A264-3841-495C-BE1F-78D2698528D1}"/>
    <cellStyle name="Entrée 2" xfId="42096" hidden="1" xr:uid="{CF0FF440-E9E6-4E4A-980A-B7F92D539B84}"/>
    <cellStyle name="Entrée 2" xfId="42336" hidden="1" xr:uid="{C732BFA7-F771-4B93-811A-9B8B5ECDADDC}"/>
    <cellStyle name="Entrée 2" xfId="42445" hidden="1" xr:uid="{46F9AD41-C28B-42FF-AE10-A19CD838AF25}"/>
    <cellStyle name="Entrée 2" xfId="42406" hidden="1" xr:uid="{2157F565-7FEC-4D55-A5B6-A5CE66AA3134}"/>
    <cellStyle name="Entrée 2" xfId="42321" hidden="1" xr:uid="{F8A75B8B-D443-437F-B20D-11F32024D655}"/>
    <cellStyle name="Entrée 2" xfId="42320" hidden="1" xr:uid="{603A96FC-0927-4860-91CB-45512B88E484}"/>
    <cellStyle name="Entrée 2" xfId="42319" hidden="1" xr:uid="{4138906A-3CD8-4864-B1EA-1EDF8E4DACBA}"/>
    <cellStyle name="Entrée 2" xfId="42446" hidden="1" xr:uid="{7CE63B84-9B70-452E-9C5F-B686575A8E34}"/>
    <cellStyle name="Entrée 2" xfId="42502" hidden="1" xr:uid="{B5795CD4-0E26-4A01-85BE-B2EBBB37952C}"/>
    <cellStyle name="Entrée 2" xfId="42701" hidden="1" xr:uid="{6D00809E-1C1C-4BD3-A455-D17AB62BA84F}"/>
    <cellStyle name="Entrée 2" xfId="41546" hidden="1" xr:uid="{FF3845F5-721A-4B39-83E3-66A0EEC18682}"/>
    <cellStyle name="Entrée 2" xfId="39193" hidden="1" xr:uid="{279C5D62-7F83-4DDB-AFC1-283D506DE152}"/>
    <cellStyle name="Entrée 2" xfId="38767" hidden="1" xr:uid="{E997597F-B700-48BF-AFD2-E5E147B2A50C}"/>
    <cellStyle name="Entrée 2" xfId="38068" hidden="1" xr:uid="{47ED63B2-82C0-49F9-8434-FBC6D93A50CC}"/>
    <cellStyle name="Entrée 2" xfId="38067" hidden="1" xr:uid="{D3B60C59-75C4-45E5-AE9F-2B78DC838D59}"/>
    <cellStyle name="Entrée 2" xfId="38872" hidden="1" xr:uid="{6B82AACE-2940-445F-B591-C623C7447643}"/>
    <cellStyle name="Entrée 2" xfId="42821" hidden="1" xr:uid="{55F31B6F-27BD-4AD2-A754-37024A368A99}"/>
    <cellStyle name="Entrée 2" xfId="39220" hidden="1" xr:uid="{4DC45B55-0A9C-4155-A5E7-BEDA6E69C666}"/>
    <cellStyle name="Entrée 2" xfId="42864" hidden="1" xr:uid="{FB199368-0C71-4C54-97F8-7F72F7D4688D}"/>
    <cellStyle name="Entrée 2" xfId="42914" hidden="1" xr:uid="{1BA8BC1A-3EC0-4482-A58F-ADF9BC919A7B}"/>
    <cellStyle name="Entrée 2" xfId="42964" hidden="1" xr:uid="{6995F3C6-ABD0-4570-85DA-D1D2DCBDDAF8}"/>
    <cellStyle name="Entrée 2" xfId="43014" hidden="1" xr:uid="{0A5A9CFE-D590-4E9C-AA1C-2C6DCDDC0451}"/>
    <cellStyle name="Entrée 2" xfId="43063" hidden="1" xr:uid="{6BAA70FF-7867-48BB-9291-839DC607C3D9}"/>
    <cellStyle name="Entrée 2" xfId="43111" hidden="1" xr:uid="{DDB86D4F-9D10-4BC8-94A8-2AA44E1ECF01}"/>
    <cellStyle name="Entrée 2" xfId="43158" hidden="1" xr:uid="{C7575B0B-55BA-4211-BF08-7B99106B5B58}"/>
    <cellStyle name="Entrée 2" xfId="43400" hidden="1" xr:uid="{49A299D5-B170-4133-BA12-06FB3C5BC048}"/>
    <cellStyle name="Entrée 2" xfId="43510" hidden="1" xr:uid="{85BB98FA-F3FE-4F04-A153-AB3BC8E72B1D}"/>
    <cellStyle name="Entrée 2" xfId="43470" hidden="1" xr:uid="{D4C8F533-A0AF-492F-AA09-80C9CB5ED19A}"/>
    <cellStyle name="Entrée 2" xfId="43383" hidden="1" xr:uid="{1DE1ACA0-A89B-46CC-BD48-1C24D903DFEA}"/>
    <cellStyle name="Entrée 2" xfId="43382" hidden="1" xr:uid="{D421FD7A-C7E4-4654-BFF3-27BFEDE5FB25}"/>
    <cellStyle name="Entrée 2" xfId="43381" hidden="1" xr:uid="{26EC1DD4-2B3E-4BE2-A604-E051109C0005}"/>
    <cellStyle name="Entrée 2" xfId="43511" hidden="1" xr:uid="{7DD8F6F8-0E46-4700-9116-03838C77BD21}"/>
    <cellStyle name="Entrée 2" xfId="43567" hidden="1" xr:uid="{25DA6E46-167F-47DD-B541-ADBD7D4D2C12}"/>
    <cellStyle name="Entrée 2" xfId="43765" hidden="1" xr:uid="{910A8D7F-C1F1-47A8-9EA2-3E163C45B868}"/>
    <cellStyle name="Entrée 2" xfId="43886" hidden="1" xr:uid="{CB982585-D64B-4249-A0C9-12AAA720E9E9}"/>
    <cellStyle name="Entrée 2" xfId="43977" hidden="1" xr:uid="{65292885-57DB-4ED7-99AD-68A135435AE2}"/>
    <cellStyle name="Entrée 2" xfId="43964" hidden="1" xr:uid="{49BD85E0-0C6B-43E9-96CC-54D81C1C92CE}"/>
    <cellStyle name="Entrée 2" xfId="43962" hidden="1" xr:uid="{F7D99113-D7BC-4445-A0E6-31BA7FD90AA7}"/>
    <cellStyle name="Entrée 2" xfId="43961" hidden="1" xr:uid="{049F2CD9-4CF0-4E1C-9592-FEC9655585E3}"/>
    <cellStyle name="Entrée 2" xfId="44049" hidden="1" xr:uid="{BD7AB605-21A0-463C-B7DB-9E009AA76A75}"/>
    <cellStyle name="Entrée 2" xfId="43973" hidden="1" xr:uid="{A2E11ADB-8857-443E-8583-2122B7A92A30}"/>
    <cellStyle name="Entrée 2" xfId="44091" hidden="1" xr:uid="{C4D0FBB5-1F44-449A-996F-58B7E1B4FA0A}"/>
    <cellStyle name="Entrée 2" xfId="44141" hidden="1" xr:uid="{969DBBF4-592B-450D-8C0D-E0911D9A947C}"/>
    <cellStyle name="Entrée 2" xfId="44191" hidden="1" xr:uid="{A6767E37-B214-4EC8-8F0D-C681CFD6BDD7}"/>
    <cellStyle name="Entrée 2" xfId="44241" hidden="1" xr:uid="{4E11C9A1-D5B4-4556-8941-CF07321E67C8}"/>
    <cellStyle name="Entrée 2" xfId="44290" hidden="1" xr:uid="{C86F91AB-D5FE-4E38-A98D-E2EEA358B2E6}"/>
    <cellStyle name="Entrée 2" xfId="44338" hidden="1" xr:uid="{562D23BE-9F07-4C8A-9983-CA40D9134E21}"/>
    <cellStyle name="Entrée 2" xfId="44385" hidden="1" xr:uid="{A30AE688-29D2-4972-84F0-50A56ECF58FE}"/>
    <cellStyle name="Entrée 2" xfId="44625" hidden="1" xr:uid="{A4BB9C07-C541-4AAD-A606-58B7A0067CB9}"/>
    <cellStyle name="Entrée 2" xfId="44734" hidden="1" xr:uid="{96AB1A73-8CA5-4A47-9C03-ACD35A7480A5}"/>
    <cellStyle name="Entrée 2" xfId="44695" hidden="1" xr:uid="{ADFA9555-D87A-4BED-B00B-9FFE04234B44}"/>
    <cellStyle name="Entrée 2" xfId="44610" hidden="1" xr:uid="{2890A490-5221-4CD8-9B54-91C31B9F4823}"/>
    <cellStyle name="Entrée 2" xfId="44609" hidden="1" xr:uid="{BB7D3B5D-DD6F-491D-9A4E-39A1E980EB06}"/>
    <cellStyle name="Entrée 2" xfId="44608" hidden="1" xr:uid="{935DB870-0CD5-4850-8D16-71C858C9E824}"/>
    <cellStyle name="Entrée 2" xfId="44735" hidden="1" xr:uid="{20E37EF4-9012-4C6D-913E-17785307B368}"/>
    <cellStyle name="Entrée 2" xfId="44791" hidden="1" xr:uid="{C16B3A41-43FB-4089-B76E-D5D8655B0857}"/>
    <cellStyle name="Entrée 2" xfId="44989" hidden="1" xr:uid="{FA808622-8A90-46D6-9F0C-7805435E5291}"/>
    <cellStyle name="Entrée 2" xfId="43835" hidden="1" xr:uid="{AAEE4A12-59C6-4906-93A7-ADE432195490}"/>
    <cellStyle name="Entrée 2" xfId="44631" hidden="1" xr:uid="{6A8CD136-17CA-4CF9-B27A-81F0DE2F093D}"/>
    <cellStyle name="Entrée 2" xfId="41551" hidden="1" xr:uid="{BAC97664-18D1-4CF3-B33B-1A870FFC5EFA}"/>
    <cellStyle name="Entrée 2" xfId="41479" hidden="1" xr:uid="{76BE7991-A730-4D40-ADA6-2F0B78B07BE4}"/>
    <cellStyle name="Entrée 2" xfId="41113" hidden="1" xr:uid="{45D75177-7A6E-4CB7-A0C0-8C681B5F42A6}"/>
    <cellStyle name="Entrée 2" xfId="40467" hidden="1" xr:uid="{7D5A84B4-B5A0-49F5-8AC6-874FB61DE050}"/>
    <cellStyle name="Entrée 2" xfId="45051" hidden="1" xr:uid="{389BD847-887C-4F41-9796-BBE263C21907}"/>
    <cellStyle name="Entrée 2" xfId="42763" hidden="1" xr:uid="{ADAB4D88-0919-4136-B137-E82208EC6E41}"/>
    <cellStyle name="Entrée 2" xfId="45093" hidden="1" xr:uid="{14F44821-0605-4EF4-BFBA-299A8FB75626}"/>
    <cellStyle name="Entrée 2" xfId="45142" hidden="1" xr:uid="{0E9F8C08-F0FB-4A45-9585-B0CF664F2DCD}"/>
    <cellStyle name="Entrée 2" xfId="45191" hidden="1" xr:uid="{5471E90E-8EEA-438D-8FFD-B57DDD75E81A}"/>
    <cellStyle name="Entrée 2" xfId="45240" hidden="1" xr:uid="{F7C40CFA-99E4-41E2-B03A-8E36C8376CED}"/>
    <cellStyle name="Entrée 2" xfId="45288" hidden="1" xr:uid="{C0154CEC-5E15-4099-8272-47031FEFD1E5}"/>
    <cellStyle name="Entrée 2" xfId="45335" hidden="1" xr:uid="{DA1140EF-678F-4D2C-9E42-977CC9DE3ECF}"/>
    <cellStyle name="Entrée 2" xfId="45381" hidden="1" xr:uid="{60CE422B-5FE7-4706-8CDE-FC732EF72537}"/>
    <cellStyle name="Entrée 2" xfId="45621" hidden="1" xr:uid="{B57BCCA8-3EF6-418C-96A7-D1F9D2D2BEE1}"/>
    <cellStyle name="Entrée 2" xfId="45729" hidden="1" xr:uid="{A0F758AB-3DA0-47E8-AA22-DF0F650E8E69}"/>
    <cellStyle name="Entrée 2" xfId="45690" hidden="1" xr:uid="{D7136BC4-FBAE-4C32-B0A2-19856A623FF2}"/>
    <cellStyle name="Entrée 2" xfId="45606" hidden="1" xr:uid="{CCBD9B9F-715C-4000-A68D-313B65333543}"/>
    <cellStyle name="Entrée 2" xfId="45605" hidden="1" xr:uid="{79EE0CD4-C716-440E-90AC-02CF9FDE9D68}"/>
    <cellStyle name="Entrée 2" xfId="45604" hidden="1" xr:uid="{A76F5E48-A5EF-4DF7-A299-74902F6523AA}"/>
    <cellStyle name="Entrée 2" xfId="45730" hidden="1" xr:uid="{FC13D681-F220-4DA0-A231-0ACAF2639E56}"/>
    <cellStyle name="Entrée 2" xfId="45786" hidden="1" xr:uid="{817FC7D4-79BB-42F8-8460-57DA8CD040DC}"/>
    <cellStyle name="Entrée 2" xfId="45984" hidden="1" xr:uid="{4CDDA6F1-1D55-4463-93B4-0DF076FB9F77}"/>
    <cellStyle name="Entrée 2" xfId="46084" hidden="1" xr:uid="{F8B6A36F-0574-4D02-8A41-76A7026815A6}"/>
    <cellStyle name="Entrée 2" xfId="46174" hidden="1" xr:uid="{29D19982-8FE4-4C23-9731-086036528948}"/>
    <cellStyle name="Entrée 2" xfId="46161" hidden="1" xr:uid="{379F5326-04FB-49C4-A99C-47EF28DFC651}"/>
    <cellStyle name="Entrée 2" xfId="46159" hidden="1" xr:uid="{26E21DFE-6345-49FE-A75B-40947667A2D5}"/>
    <cellStyle name="Entrée 2" xfId="46158" hidden="1" xr:uid="{65EE6003-559C-412B-B955-763396F4F871}"/>
    <cellStyle name="Entrée 2" xfId="46245" hidden="1" xr:uid="{47B7A84B-FA40-448E-964C-A37C566C632E}"/>
    <cellStyle name="Entrée 2" xfId="46170" hidden="1" xr:uid="{F6D4ACCF-B12B-4F5E-8AE5-BCE62E709821}"/>
    <cellStyle name="Entrée 2" xfId="46287" hidden="1" xr:uid="{F555C76A-1381-4F8E-9416-7808148CD72A}"/>
    <cellStyle name="Entrée 2" xfId="46337" hidden="1" xr:uid="{A2475108-C2A2-4A3B-AFB6-BE60A18DD3AA}"/>
    <cellStyle name="Entrée 2" xfId="46387" hidden="1" xr:uid="{425F6484-47BE-47A5-8BAC-5181B2D0668C}"/>
    <cellStyle name="Entrée 2" xfId="46437" hidden="1" xr:uid="{C3CA14FB-1B52-4F87-86C4-6446282D28B0}"/>
    <cellStyle name="Entrée 2" xfId="46486" hidden="1" xr:uid="{14C1DE18-6973-482C-B775-20EB24F85488}"/>
    <cellStyle name="Entrée 2" xfId="46534" hidden="1" xr:uid="{A2867955-0DDD-40F7-91F3-775D482F3D67}"/>
    <cellStyle name="Entrée 2" xfId="46581" hidden="1" xr:uid="{B36F0C7A-83D0-4BA3-BA75-246CD2232BDF}"/>
    <cellStyle name="Entrée 2" xfId="46821" hidden="1" xr:uid="{301D7DBD-35CA-4918-8BD1-233F4FEE3DDE}"/>
    <cellStyle name="Entrée 2" xfId="46929" hidden="1" xr:uid="{10CBF358-5F3E-4919-AAA7-CF66CD1F4B9D}"/>
    <cellStyle name="Entrée 2" xfId="46890" hidden="1" xr:uid="{2B11CC23-78DF-414B-998C-6EBCDC085380}"/>
    <cellStyle name="Entrée 2" xfId="46806" hidden="1" xr:uid="{AD022C2F-388A-43BE-85D6-21811756CFD5}"/>
    <cellStyle name="Entrée 2" xfId="46805" hidden="1" xr:uid="{DDA04EC4-A2D3-44B5-9BF9-E7DF5F69364C}"/>
    <cellStyle name="Entrée 2" xfId="46804" hidden="1" xr:uid="{2F78DA6E-1535-4072-8664-239D02862AE5}"/>
    <cellStyle name="Entrée 2" xfId="46930" hidden="1" xr:uid="{112DDE65-7028-4B34-9CAD-DA3051D2F690}"/>
    <cellStyle name="Entrée 2" xfId="46986" hidden="1" xr:uid="{1D8EBF72-A640-4089-BE7F-816C08E61658}"/>
    <cellStyle name="Entrée 2" xfId="47184" hidden="1" xr:uid="{9F0B0C3C-477A-40F7-BD49-064055A43023}"/>
    <cellStyle name="Entrée 2" xfId="46034" hidden="1" xr:uid="{B8EAD863-6487-47DD-AF4E-6DD3F2392B59}"/>
    <cellStyle name="Entrée 2" xfId="47354" hidden="1" xr:uid="{04B7048D-6886-4077-A8CF-22A2626F32F5}"/>
    <cellStyle name="Entrée 2" xfId="47454" hidden="1" xr:uid="{EB4FB5B1-A9B0-4968-8CEE-9F8D0E607A60}"/>
    <cellStyle name="Entrée 2" xfId="47441" hidden="1" xr:uid="{9638CDBF-DBCF-4FDF-AD46-0249E979E8BD}"/>
    <cellStyle name="Entrée 2" xfId="47439" hidden="1" xr:uid="{9020B9E9-B940-47B7-907C-0756B626FE4A}"/>
    <cellStyle name="Entrée 2" xfId="47438" hidden="1" xr:uid="{9F7F62FA-2D03-4C4F-A628-A4FE5BEA6C8F}"/>
    <cellStyle name="Entrée 2" xfId="47526" hidden="1" xr:uid="{12ACCD87-40A0-40FD-B68F-F4471A4BB238}"/>
    <cellStyle name="Entrée 2" xfId="47450" hidden="1" xr:uid="{2387B30E-6E11-40E1-BBC3-9F5B72FCAEDE}"/>
    <cellStyle name="Entrée 2" xfId="47569" hidden="1" xr:uid="{80F2734D-7258-4DAF-B8C8-9304D3A47BE9}"/>
    <cellStyle name="Entrée 2" xfId="47619" hidden="1" xr:uid="{A305687D-53B7-45B1-B4F7-315968FF8A3E}"/>
    <cellStyle name="Entrée 2" xfId="47669" hidden="1" xr:uid="{78A04DB6-0D1B-4C79-8F26-47F2BB4562AB}"/>
    <cellStyle name="Entrée 2" xfId="47719" hidden="1" xr:uid="{878CCFA6-E981-4AD5-A2A9-1FBA794216A1}"/>
    <cellStyle name="Entrée 2" xfId="47768" hidden="1" xr:uid="{5E2131E3-9098-48D4-8241-BA2FB2F5D421}"/>
    <cellStyle name="Entrée 2" xfId="47816" hidden="1" xr:uid="{2FC11B41-21D4-48C6-8B80-8DD1A783022B}"/>
    <cellStyle name="Entrée 2" xfId="47863" hidden="1" xr:uid="{1D148A6F-3228-4AA7-BC8A-8C0047984318}"/>
    <cellStyle name="Entrée 2" xfId="48105" hidden="1" xr:uid="{61C088EC-A61E-4789-82BE-E2A1AE114BAD}"/>
    <cellStyle name="Entrée 2" xfId="48218" hidden="1" xr:uid="{F7F38221-6750-4FBA-90B7-0B31E2681475}"/>
    <cellStyle name="Entrée 2" xfId="48177" hidden="1" xr:uid="{7F02CFA9-7C9C-4FA4-BF44-BD06356C0881}"/>
    <cellStyle name="Entrée 2" xfId="48088" hidden="1" xr:uid="{6EF079CF-139F-4B93-8E5B-C50D7CCDD10C}"/>
    <cellStyle name="Entrée 2" xfId="48087" hidden="1" xr:uid="{271B96FE-1523-4213-B4D5-FA9B7958D759}"/>
    <cellStyle name="Entrée 2" xfId="48086" hidden="1" xr:uid="{473DFA1B-4104-456C-B2BA-7DB35E3E2303}"/>
    <cellStyle name="Entrée 2" xfId="48219" hidden="1" xr:uid="{6424C859-87CE-40BE-8B75-E8AAC3F55A93}"/>
    <cellStyle name="Entrée 2" xfId="48277" hidden="1" xr:uid="{7A819EBE-73DE-43A7-A573-A93F551AF627}"/>
    <cellStyle name="Entrée 2" xfId="48479" hidden="1" xr:uid="{C07826AD-A58D-43AE-8ABB-C1601392B84B}"/>
    <cellStyle name="Entrée 2" xfId="48639" hidden="1" xr:uid="{37A4BD0A-A6C9-40D7-B4E2-22DD9F77163B}"/>
    <cellStyle name="Entrée 2" xfId="48731" hidden="1" xr:uid="{461ABABE-9199-4A17-B4A7-C6E0132D0D9E}"/>
    <cellStyle name="Entrée 2" xfId="48718" hidden="1" xr:uid="{6D3871ED-75BC-43FD-AD2E-B295F9EAF14D}"/>
    <cellStyle name="Entrée 2" xfId="48716" hidden="1" xr:uid="{1F0CEE2D-08E9-4260-BF24-3D2F68D06272}"/>
    <cellStyle name="Entrée 2" xfId="48715" hidden="1" xr:uid="{F69E1DD4-0172-4676-9F99-94FA7039F818}"/>
    <cellStyle name="Entrée 2" xfId="48803" hidden="1" xr:uid="{63F2535D-9100-4FE2-AF8E-C43E25715165}"/>
    <cellStyle name="Entrée 2" xfId="48727" hidden="1" xr:uid="{660ECF79-BDE0-4C0F-8A28-26BAA10D74F7}"/>
    <cellStyle name="Entrée 2" xfId="48845" hidden="1" xr:uid="{EC29AAB9-F659-4A78-A4E8-9D736927E2D7}"/>
    <cellStyle name="Entrée 2" xfId="48895" hidden="1" xr:uid="{87369F60-C22E-4FB1-BE82-0E04DFE4C05D}"/>
    <cellStyle name="Entrée 2" xfId="48945" hidden="1" xr:uid="{10EB9EDB-51A1-4F26-9A24-12374BDFC6A6}"/>
    <cellStyle name="Entrée 2" xfId="48995" hidden="1" xr:uid="{C6CF07CD-DEB8-44DD-B75B-26891A9920A3}"/>
    <cellStyle name="Entrée 2" xfId="49044" hidden="1" xr:uid="{BDE75353-6A5B-491B-B8E2-F7B7E745C4B0}"/>
    <cellStyle name="Entrée 2" xfId="49092" hidden="1" xr:uid="{CBA4A3D2-CE5E-4B70-A221-0DB619D37488}"/>
    <cellStyle name="Entrée 2" xfId="49139" hidden="1" xr:uid="{66A6882F-4526-4628-82F9-FDACAE8E7685}"/>
    <cellStyle name="Entrée 2" xfId="49379" hidden="1" xr:uid="{3A17B2F1-E429-488C-ABB7-6695465B011F}"/>
    <cellStyle name="Entrée 2" xfId="49489" hidden="1" xr:uid="{44EA47BF-93F8-42DE-BC22-1912ED4D8D34}"/>
    <cellStyle name="Entrée 2" xfId="49450" hidden="1" xr:uid="{8F534490-CBC5-4EEC-91C9-AC8370B472CD}"/>
    <cellStyle name="Entrée 2" xfId="49364" hidden="1" xr:uid="{0092238F-8F01-47CE-A408-245DD28F1951}"/>
    <cellStyle name="Entrée 2" xfId="49363" hidden="1" xr:uid="{C413480B-8F37-4330-AF58-6E80CABFE0AE}"/>
    <cellStyle name="Entrée 2" xfId="49362" hidden="1" xr:uid="{E701FA60-DAFA-4FC3-9454-728B56F84200}"/>
    <cellStyle name="Entrée 2" xfId="49490" hidden="1" xr:uid="{E5F139AB-67BC-4526-A000-BD57FB968925}"/>
    <cellStyle name="Entrée 2" xfId="49547" hidden="1" xr:uid="{02D63519-13E2-478D-A164-F6ABC88EDA87}"/>
    <cellStyle name="Entrée 2" xfId="49747" hidden="1" xr:uid="{7DA91196-75A0-40CC-A8C0-282FED40AF98}"/>
    <cellStyle name="Entrée 2" xfId="48587" hidden="1" xr:uid="{202EE01F-AA4F-4341-9B42-BA7CF385BCC3}"/>
    <cellStyle name="Entrée 2" xfId="48559" hidden="1" xr:uid="{304C1A26-AE61-4847-8420-D063A230643F}"/>
    <cellStyle name="Entrée 2" xfId="47318" hidden="1" xr:uid="{DF9B456F-9039-40A4-9384-92A64332B043}"/>
    <cellStyle name="Entrée 2" xfId="47313" hidden="1" xr:uid="{081DF8F3-396A-468B-AE86-23B4873A3792}"/>
    <cellStyle name="Entrée 2" xfId="47321" hidden="1" xr:uid="{019DCE10-AD71-4D00-B2DD-412CF6542895}"/>
    <cellStyle name="Entrée 2" xfId="47325" hidden="1" xr:uid="{A3F9E009-C9CB-49FA-B167-7223D27C4E24}"/>
    <cellStyle name="Entrée 2" xfId="49857" hidden="1" xr:uid="{3B33483B-0591-4B03-8F0D-7BA770A7F455}"/>
    <cellStyle name="Entrée 2" xfId="48549" hidden="1" xr:uid="{1D1F97C9-90F1-4DE8-8121-E5B51F635EB1}"/>
    <cellStyle name="Entrée 2" xfId="49900" hidden="1" xr:uid="{6AB612A2-4E50-415B-B3A8-5A8AD0664FAA}"/>
    <cellStyle name="Entrée 2" xfId="49950" hidden="1" xr:uid="{E9E476EB-89F0-4D06-B863-3162F0D3FB6B}"/>
    <cellStyle name="Entrée 2" xfId="50000" hidden="1" xr:uid="{DD81F084-63C1-4FFB-8E21-0F2D3A272614}"/>
    <cellStyle name="Entrée 2" xfId="50050" hidden="1" xr:uid="{2E796892-7B17-4C4A-B6AA-6636D4070AE6}"/>
    <cellStyle name="Entrée 2" xfId="50099" hidden="1" xr:uid="{E6C547B5-1E31-4C94-BF53-5FB68C4CA529}"/>
    <cellStyle name="Entrée 2" xfId="50146" hidden="1" xr:uid="{7C043FED-7163-4FE0-B1C9-9FD880DA4C36}"/>
    <cellStyle name="Entrée 2" xfId="50193" hidden="1" xr:uid="{C9698F0D-49A4-4A8E-A30C-FD8DD99DCA19}"/>
    <cellStyle name="Entrée 2" xfId="50436" hidden="1" xr:uid="{25374AC5-B641-4B58-9232-0A0C016B7D42}"/>
    <cellStyle name="Entrée 2" xfId="50550" hidden="1" xr:uid="{7A0124BB-BE48-42A0-9074-6DEFB389BFBD}"/>
    <cellStyle name="Entrée 2" xfId="50509" hidden="1" xr:uid="{1CEED721-C385-4DBA-97CF-56F436ED4022}"/>
    <cellStyle name="Entrée 2" xfId="50419" hidden="1" xr:uid="{6CCFAF5E-F261-4059-B918-C454E8D051F1}"/>
    <cellStyle name="Entrée 2" xfId="50418" hidden="1" xr:uid="{98B3498F-82FF-4BA3-8C5A-7C5884877C78}"/>
    <cellStyle name="Entrée 2" xfId="50417" hidden="1" xr:uid="{AB92D38D-8EAB-49F0-935C-A6B9B346127B}"/>
    <cellStyle name="Entrée 2" xfId="50551" hidden="1" xr:uid="{CAFBB9D0-33CC-4E23-9575-AD90E90AC794}"/>
    <cellStyle name="Entrée 2" xfId="50609" hidden="1" xr:uid="{C7C911D5-A4D9-4773-92CE-852115EE50E6}"/>
    <cellStyle name="Entrée 2" xfId="50812" hidden="1" xr:uid="{8F548468-2665-4400-8593-C4153A27ED30}"/>
    <cellStyle name="Entrée 2" xfId="50975" hidden="1" xr:uid="{AC7A8199-F0D0-4DAD-BD8D-CFCCEC06DFBA}"/>
    <cellStyle name="Entrée 2" xfId="51067" hidden="1" xr:uid="{717E2392-7925-4FC7-B2BB-3D3DDAAA91CB}"/>
    <cellStyle name="Entrée 2" xfId="51054" hidden="1" xr:uid="{E270131D-2E33-4F5E-B683-05C811DA990B}"/>
    <cellStyle name="Entrée 2" xfId="51052" hidden="1" xr:uid="{06734E7C-8CEE-41C4-BEF3-160CDA9E1B50}"/>
    <cellStyle name="Entrée 2" xfId="51051" hidden="1" xr:uid="{EA32DD66-A294-4B27-A9F2-9AFB07AA5510}"/>
    <cellStyle name="Entrée 2" xfId="51139" hidden="1" xr:uid="{B154309F-9CE8-49B2-9F48-E5B0F80AD878}"/>
    <cellStyle name="Entrée 2" xfId="51063" hidden="1" xr:uid="{9FDA254F-7B0F-42FD-93AC-F8D075032B0A}"/>
    <cellStyle name="Entrée 2" xfId="51181" hidden="1" xr:uid="{67E02B8A-6BB6-4D1C-882F-4D4C499DB3AE}"/>
    <cellStyle name="Entrée 2" xfId="51231" hidden="1" xr:uid="{B4C8183A-A830-45FC-9116-C21094EF4B6F}"/>
    <cellStyle name="Entrée 2" xfId="51281" hidden="1" xr:uid="{09163C47-8F9A-4234-897F-EEDEAE54ECAE}"/>
    <cellStyle name="Entrée 2" xfId="51331" hidden="1" xr:uid="{67640121-9979-4696-B8BD-586B2E1512E8}"/>
    <cellStyle name="Entrée 2" xfId="51380" hidden="1" xr:uid="{9CD5259C-1DE8-428B-90E2-4E7A860E980E}"/>
    <cellStyle name="Entrée 2" xfId="51428" hidden="1" xr:uid="{727B581A-7767-4C15-8971-44B0FF9DCE09}"/>
    <cellStyle name="Entrée 2" xfId="51475" hidden="1" xr:uid="{EFF9C605-18A3-438C-B907-6158D7AEC262}"/>
    <cellStyle name="Entrée 2" xfId="51715" hidden="1" xr:uid="{C185878E-E007-4AE7-A597-EF3D7DFA0CAF}"/>
    <cellStyle name="Entrée 2" xfId="51824" hidden="1" xr:uid="{27F26E99-6997-4E0E-ABFC-64BACAE54A15}"/>
    <cellStyle name="Entrée 2" xfId="51785" hidden="1" xr:uid="{426594FA-B132-4EFD-91DB-72EF12A29639}"/>
    <cellStyle name="Entrée 2" xfId="51700" hidden="1" xr:uid="{0359CAFD-8A22-45B4-8063-EAB7B786DBB8}"/>
    <cellStyle name="Entrée 2" xfId="51699" hidden="1" xr:uid="{4B8BBB5A-A5E0-480A-9C0D-20BF6E5633E5}"/>
    <cellStyle name="Entrée 2" xfId="51698" hidden="1" xr:uid="{951C7037-AB99-4042-82D0-559EDB45EDC3}"/>
    <cellStyle name="Entrée 2" xfId="51825" hidden="1" xr:uid="{2CEA1472-20B1-444D-B98A-737030B55519}"/>
    <cellStyle name="Entrée 2" xfId="51882" hidden="1" xr:uid="{D5DF82D6-3866-4997-B19F-7FE7A3CAEA41}"/>
    <cellStyle name="Entrée 2" xfId="52082" hidden="1" xr:uid="{EA86E8B5-7936-4587-8A9E-10DC080DC5C5}"/>
    <cellStyle name="Entrée 2" xfId="50923" hidden="1" xr:uid="{CFB53F68-FF19-4047-A479-9349AF87EF5D}"/>
    <cellStyle name="Entrée 2" xfId="52144" hidden="1" xr:uid="{6B074DD3-6842-4C87-93F2-EFCC600D9939}"/>
    <cellStyle name="Entrée 2" xfId="50884" hidden="1" xr:uid="{900F1892-6167-49A3-884F-7F47BF6D35A7}"/>
    <cellStyle name="Entrée 2" xfId="49862" hidden="1" xr:uid="{17D46204-9D95-43D6-8317-78D50984B432}"/>
    <cellStyle name="Entrée 2" xfId="52156" hidden="1" xr:uid="{3D056F4F-5FBD-463E-AB35-2C1689EE5E38}"/>
    <cellStyle name="Entrée 2" xfId="50918" hidden="1" xr:uid="{640F1661-CD6E-49B0-AB01-B037A894570E}"/>
    <cellStyle name="Entrée 2" xfId="52187" hidden="1" xr:uid="{D068BF33-78F7-4DAA-879F-F8111EB02A63}"/>
    <cellStyle name="Entrée 2" xfId="48567" hidden="1" xr:uid="{807600E2-60EA-47E7-B08F-D15060A2CEAB}"/>
    <cellStyle name="Entrée 2" xfId="52230" hidden="1" xr:uid="{E8B12F43-4841-4395-904E-61E3803EA0CF}"/>
    <cellStyle name="Entrée 2" xfId="52280" hidden="1" xr:uid="{1CE2C361-CA90-4A9F-AA8E-2A6750A75835}"/>
    <cellStyle name="Entrée 2" xfId="52330" hidden="1" xr:uid="{88CEE0FF-114C-4AE4-B897-653083B553F9}"/>
    <cellStyle name="Entrée 2" xfId="52380" hidden="1" xr:uid="{B1CBB081-088A-45C1-B2DB-CF89868E3731}"/>
    <cellStyle name="Entrée 2" xfId="52429" hidden="1" xr:uid="{929CBCCB-2F14-4A01-885B-E99390C5FA22}"/>
    <cellStyle name="Entrée 2" xfId="52477" hidden="1" xr:uid="{1CFD6CBA-8697-4010-847A-D66B7D30D3D7}"/>
    <cellStyle name="Entrée 2" xfId="52524" hidden="1" xr:uid="{A67B5176-2495-4EF4-B926-933090975D7E}"/>
    <cellStyle name="Entrée 2" xfId="52766" hidden="1" xr:uid="{A7C6316A-988F-44DA-B2DC-B17BD08908ED}"/>
    <cellStyle name="Entrée 2" xfId="52878" hidden="1" xr:uid="{90992DF3-CC62-44AF-832E-9C4FEBBF3B9F}"/>
    <cellStyle name="Entrée 2" xfId="52838" hidden="1" xr:uid="{48763043-23A9-4EC9-9316-B3BE4F45EF04}"/>
    <cellStyle name="Entrée 2" xfId="52749" hidden="1" xr:uid="{F02C51C4-B8D3-456C-9F98-C26FC8535A99}"/>
    <cellStyle name="Entrée 2" xfId="52748" hidden="1" xr:uid="{C6B98E5B-5048-4FF1-A180-BCB950DB277D}"/>
    <cellStyle name="Entrée 2" xfId="52747" hidden="1" xr:uid="{1EA35D62-A7C5-489D-8FCD-444A21D03E76}"/>
    <cellStyle name="Entrée 2" xfId="52879" hidden="1" xr:uid="{91265287-6A86-400C-B7CB-BF41FA54BAA3}"/>
    <cellStyle name="Entrée 2" xfId="52937" hidden="1" xr:uid="{7490BB6B-733F-42FF-857B-C09D6F0F85B9}"/>
    <cellStyle name="Entrée 2" xfId="53139" hidden="1" xr:uid="{DC1CB682-0ED0-493F-8A87-7B6AFA6F5229}"/>
    <cellStyle name="Entrée 2" xfId="53296" hidden="1" xr:uid="{181933E3-BC06-4E58-A95A-9F318BB86DCF}"/>
    <cellStyle name="Entrée 2" xfId="53388" hidden="1" xr:uid="{6F0CBE56-E4A7-429C-A050-A94EEF4E48D4}"/>
    <cellStyle name="Entrée 2" xfId="53375" hidden="1" xr:uid="{ACF37AB2-84F7-4BCE-9B86-3550AB72BC91}"/>
    <cellStyle name="Entrée 2" xfId="53373" hidden="1" xr:uid="{8FD05420-7EA1-445D-AD08-53C20AB6A891}"/>
    <cellStyle name="Entrée 2" xfId="53372" hidden="1" xr:uid="{55539C83-FFAE-46A8-94DF-2C573AAE373D}"/>
    <cellStyle name="Entrée 2" xfId="53460" hidden="1" xr:uid="{36BD62DD-CC34-4531-B802-A30069F610D9}"/>
    <cellStyle name="Entrée 2" xfId="53384" hidden="1" xr:uid="{0D8D92E6-BD43-4A91-9678-D0D3DA0ADDB4}"/>
    <cellStyle name="Entrée 2" xfId="53502" hidden="1" xr:uid="{E76A4B5E-D304-4752-AD2F-0380DFA60C17}"/>
    <cellStyle name="Entrée 2" xfId="53552" hidden="1" xr:uid="{7A08BA49-65E8-49A3-A165-802147CFB5F3}"/>
    <cellStyle name="Entrée 2" xfId="53602" hidden="1" xr:uid="{7B6836EF-2C74-4C14-9FD9-604693A0CE83}"/>
    <cellStyle name="Entrée 2" xfId="53652" hidden="1" xr:uid="{36705E62-0C0F-4654-B4AC-A3E6BA23B603}"/>
    <cellStyle name="Entrée 2" xfId="53701" hidden="1" xr:uid="{394EF343-AB5F-4154-8AAF-792211BA831E}"/>
    <cellStyle name="Entrée 2" xfId="53749" hidden="1" xr:uid="{249D2D8E-D4DB-4B69-A772-378CEF313ED5}"/>
    <cellStyle name="Entrée 2" xfId="53796" hidden="1" xr:uid="{A54D8DFB-AF4D-412F-A0D4-623293512630}"/>
    <cellStyle name="Entrée 2" xfId="54036" hidden="1" xr:uid="{04AE322B-22C9-492F-AFF9-260FB2DA9255}"/>
    <cellStyle name="Entrée 2" xfId="54146" hidden="1" xr:uid="{4CBE51E4-98BD-4F51-B1AA-57B44D4A74BC}"/>
    <cellStyle name="Entrée 2" xfId="54107" hidden="1" xr:uid="{70925730-DE19-4CE6-9F6E-E1B1174311AC}"/>
    <cellStyle name="Entrée 2" xfId="54021" hidden="1" xr:uid="{33A40164-990A-4448-AC93-2927BBC9A336}"/>
    <cellStyle name="Entrée 2" xfId="54020" hidden="1" xr:uid="{94607D68-609D-412F-9517-BE5E03FD14AF}"/>
    <cellStyle name="Entrée 2" xfId="54019" hidden="1" xr:uid="{52B93E33-226A-4D70-AEFD-45922BA76435}"/>
    <cellStyle name="Entrée 2" xfId="54147" hidden="1" xr:uid="{971462D5-6FED-46B3-AA42-0D587D19DCE7}"/>
    <cellStyle name="Entrée 2" xfId="54204" hidden="1" xr:uid="{D905C934-FCC5-4FD6-AE37-FD7C78225801}"/>
    <cellStyle name="Entrée 2" xfId="54404" hidden="1" xr:uid="{3C00654E-6D26-497C-A18D-6CA8AAEA8343}"/>
    <cellStyle name="Entrée 2" xfId="53244" hidden="1" xr:uid="{A5FAAD71-CDF6-49E7-AF0B-8B154DFE3794}"/>
    <cellStyle name="Entrée 2" xfId="54043" hidden="1" xr:uid="{4164FBD9-1ABB-4451-A992-83144640B93F}"/>
    <cellStyle name="Entrée 2" xfId="48108" hidden="1" xr:uid="{C5D447BF-F4CB-484A-BCCD-DB7FB5A5CFC2}"/>
    <cellStyle name="Entrée 2" xfId="50810" hidden="1" xr:uid="{EB426AFB-243B-41B1-BE46-4A7FF095C61D}"/>
    <cellStyle name="Entrée 2" xfId="49803" hidden="1" xr:uid="{207F32EE-0B90-4DA6-94BA-3D736E890058}"/>
    <cellStyle name="Entrée 2" xfId="50901" hidden="1" xr:uid="{2261BD2D-BB38-4C49-8618-AA98CBC19FA1}"/>
    <cellStyle name="Entrée 2" xfId="54502" hidden="1" xr:uid="{22816197-EB23-43E3-B7BD-A083DCE63D50}"/>
    <cellStyle name="Entrée 2" xfId="50913" hidden="1" xr:uid="{DCA08BA1-EC0D-4219-A2AC-168E1728B40D}"/>
    <cellStyle name="Entrée 2" xfId="54545" hidden="1" xr:uid="{94597362-5C6F-432F-AFD4-5282551C19C2}"/>
    <cellStyle name="Entrée 2" xfId="54595" hidden="1" xr:uid="{2B4D1031-3988-4070-8E46-0FEB3846E87A}"/>
    <cellStyle name="Entrée 2" xfId="54645" hidden="1" xr:uid="{4DF1A8E5-4055-443F-839F-E51A4B6EE24A}"/>
    <cellStyle name="Entrée 2" xfId="54695" hidden="1" xr:uid="{67F3383A-A5C2-4A87-A756-BA2907B51643}"/>
    <cellStyle name="Entrée 2" xfId="54743" hidden="1" xr:uid="{EE2AE2BE-C4F6-453F-B623-6BBA5969506B}"/>
    <cellStyle name="Entrée 2" xfId="54791" hidden="1" xr:uid="{B7326F5F-AD64-493F-9348-8789E1CE416D}"/>
    <cellStyle name="Entrée 2" xfId="54837" hidden="1" xr:uid="{BBFCA256-6FDF-4AC7-8413-4FDFD9ED1AB0}"/>
    <cellStyle name="Entrée 2" xfId="55079" hidden="1" xr:uid="{4904CECD-5420-4DC0-9998-DD86538356DE}"/>
    <cellStyle name="Entrée 2" xfId="55190" hidden="1" xr:uid="{EBF8960E-C74E-470C-B961-A009DED0EAB9}"/>
    <cellStyle name="Entrée 2" xfId="55150" hidden="1" xr:uid="{A0C31293-97CE-4BDB-B1E1-2D88AB7BF807}"/>
    <cellStyle name="Entrée 2" xfId="55062" hidden="1" xr:uid="{71E56DD2-F266-4C1E-9D5F-712A0A0AA0AE}"/>
    <cellStyle name="Entrée 2" xfId="55061" hidden="1" xr:uid="{46A30E09-EE1F-49D0-8968-B849DA5E66FB}"/>
    <cellStyle name="Entrée 2" xfId="55060" hidden="1" xr:uid="{BA12F0CC-1AF3-47B1-B144-C9EA45E01B6A}"/>
    <cellStyle name="Entrée 2" xfId="55191" hidden="1" xr:uid="{C629B642-1933-4708-9F14-39B86DBB9D6D}"/>
    <cellStyle name="Entrée 2" xfId="55248" hidden="1" xr:uid="{E7C468B3-2714-4C41-BE69-88DB85DB8D53}"/>
    <cellStyle name="Entrée 2" xfId="55447" hidden="1" xr:uid="{526DB60E-E499-4B20-8BF6-C98394116BD7}"/>
    <cellStyle name="Entrée 2" xfId="55597" hidden="1" xr:uid="{65998AB5-FBAE-483C-9B9F-97B40B1D970E}"/>
    <cellStyle name="Entrée 2" xfId="55688" hidden="1" xr:uid="{77015331-E662-4392-9796-8D8CE661DBBD}"/>
    <cellStyle name="Entrée 2" xfId="55675" hidden="1" xr:uid="{D11A6EDE-EE32-451B-A7A0-E161927F6CA4}"/>
    <cellStyle name="Entrée 2" xfId="55673" hidden="1" xr:uid="{1F969664-BAF7-4618-8223-3A5F2D1EFD8A}"/>
    <cellStyle name="Entrée 2" xfId="55672" hidden="1" xr:uid="{F65566A4-83CC-47E9-9630-D2FB3C3CA01A}"/>
    <cellStyle name="Entrée 2" xfId="55760" hidden="1" xr:uid="{0FEA7C5D-5000-4C79-AB7F-025C5F9B8EFF}"/>
    <cellStyle name="Entrée 2" xfId="55684" hidden="1" xr:uid="{D816D534-2063-48C7-8CC4-F6E37B1A18B4}"/>
    <cellStyle name="Entrée 2" xfId="55802" hidden="1" xr:uid="{99BB7B90-907C-4FBB-A0BF-672B122AA845}"/>
    <cellStyle name="Entrée 2" xfId="55852" hidden="1" xr:uid="{1DE07181-9438-456F-BFD6-FA330E76BA47}"/>
    <cellStyle name="Entrée 2" xfId="55902" hidden="1" xr:uid="{1E4A3302-0E91-46C4-BDF6-2C495BCDA7A0}"/>
    <cellStyle name="Entrée 2" xfId="55952" hidden="1" xr:uid="{4261490D-F969-4B24-B1F8-C579F606EBB4}"/>
    <cellStyle name="Entrée 2" xfId="56001" hidden="1" xr:uid="{33DDD4F3-D013-45F6-8F6E-75C41B82E14D}"/>
    <cellStyle name="Entrée 2" xfId="56049" hidden="1" xr:uid="{0779E8A5-599D-4141-948E-BD68AEAA5AA0}"/>
    <cellStyle name="Entrée 2" xfId="56096" hidden="1" xr:uid="{18AF82DE-B745-4052-AB4E-637BDE8B6FF1}"/>
    <cellStyle name="Entrée 2" xfId="56336" hidden="1" xr:uid="{29BABBE8-428E-47EC-A109-CD1B2A06D121}"/>
    <cellStyle name="Entrée 2" xfId="56446" hidden="1" xr:uid="{66362CE3-D1B1-40C4-B49C-567A32AC270A}"/>
    <cellStyle name="Entrée 2" xfId="56407" hidden="1" xr:uid="{0F707D33-02E7-4649-BAFD-296CB1ED696A}"/>
    <cellStyle name="Entrée 2" xfId="56321" hidden="1" xr:uid="{8DAA3C10-9B46-4787-A498-EED45D016FF3}"/>
    <cellStyle name="Entrée 2" xfId="56320" hidden="1" xr:uid="{12038C3C-83AA-47B9-B741-C9B89166BD07}"/>
    <cellStyle name="Entrée 2" xfId="56319" hidden="1" xr:uid="{738EC332-9619-47C5-B861-3B91F684DA72}"/>
    <cellStyle name="Entrée 2" xfId="56447" hidden="1" xr:uid="{0A3E0906-96BE-4472-BC7D-F0E4639472DC}"/>
    <cellStyle name="Entrée 2" xfId="56504" hidden="1" xr:uid="{3D6F7750-85CA-4685-957D-6B8A233513CD}"/>
    <cellStyle name="Entrée 2" xfId="56703" hidden="1" xr:uid="{29460066-3E21-41FC-9F39-B28071410891}"/>
    <cellStyle name="Entrée 2" xfId="55545" hidden="1" xr:uid="{3DCC599F-7FE7-4194-A338-2695615E2502}"/>
    <cellStyle name="Entrée 2" xfId="56343" hidden="1" xr:uid="{AC0E3BB1-B808-4781-B581-F753FFA94F6C}"/>
    <cellStyle name="Entrée 2" xfId="55498" hidden="1" xr:uid="{B135A28F-A40E-4C75-AEFD-687AB4545156}"/>
    <cellStyle name="Entrée 2" xfId="55534" hidden="1" xr:uid="{95C1D868-A9CC-4D73-8753-95B53EDC9BA6}"/>
    <cellStyle name="Entrée 2" xfId="55540" hidden="1" xr:uid="{A078862D-EB0D-4A53-8B0A-AC31EA394235}"/>
    <cellStyle name="Entrée 2" xfId="56776" hidden="1" xr:uid="{8386C45E-2FE4-44AC-9B47-BCEC99878335}"/>
    <cellStyle name="Entrée 2" xfId="56801" hidden="1" xr:uid="{687D443B-05AB-4F5E-A53B-3503AA81663C}"/>
    <cellStyle name="Entrée 2" xfId="48644" hidden="1" xr:uid="{4A84B825-8464-44C4-B70A-1975E7B6FD0D}"/>
    <cellStyle name="Entrée 2" xfId="56844" hidden="1" xr:uid="{B2CC9EDE-09C3-4E64-A4C4-8BA4E467BA93}"/>
    <cellStyle name="Entrée 2" xfId="56894" hidden="1" xr:uid="{118E4EF9-D57C-4874-9E64-04D2E03B03C0}"/>
    <cellStyle name="Entrée 2" xfId="56944" hidden="1" xr:uid="{68F47C20-CD32-4F65-8315-814FC039BB4C}"/>
    <cellStyle name="Entrée 2" xfId="56994" hidden="1" xr:uid="{F5B63679-01FB-412E-A17A-542C8063EF86}"/>
    <cellStyle name="Entrée 2" xfId="57043" hidden="1" xr:uid="{7D4FF109-E172-4708-856F-274208429F3F}"/>
    <cellStyle name="Entrée 2" xfId="57091" hidden="1" xr:uid="{4AD764AC-F8FD-4226-86C3-A3D61B6C7F98}"/>
    <cellStyle name="Entrée 2" xfId="57138" hidden="1" xr:uid="{2016B999-CC73-4EC5-B8A5-C5027A7C40FB}"/>
    <cellStyle name="Entrée 2" xfId="57376" hidden="1" xr:uid="{868D8E49-7268-4C83-A2A3-0922D540CB59}"/>
    <cellStyle name="Entrée 2" xfId="57486" hidden="1" xr:uid="{EFE9E78E-7541-41F0-BDE8-2AB8C68A7682}"/>
    <cellStyle name="Entrée 2" xfId="57446" hidden="1" xr:uid="{293A2C52-9B76-4E33-8BC3-713457869300}"/>
    <cellStyle name="Entrée 2" xfId="57360" hidden="1" xr:uid="{2FE9CC38-1D7A-420B-A59C-F8962B3EBBF8}"/>
    <cellStyle name="Entrée 2" xfId="57359" hidden="1" xr:uid="{D735D3B1-6C13-4B58-83C1-5B7DAAE87D82}"/>
    <cellStyle name="Entrée 2" xfId="57358" hidden="1" xr:uid="{B991635E-6608-43D3-B388-117E8872B0B2}"/>
    <cellStyle name="Entrée 2" xfId="57487" hidden="1" xr:uid="{7E5E19DE-76CC-46A2-96BB-9D768CB222B9}"/>
    <cellStyle name="Entrée 2" xfId="57543" hidden="1" xr:uid="{67BDDB26-A5C9-44F4-9B39-73CF7D105DF4}"/>
    <cellStyle name="Entrée 2" xfId="57741" hidden="1" xr:uid="{913F945E-F437-43A9-86A3-CE89F14A53EB}"/>
    <cellStyle name="Entrée 2" xfId="57862" hidden="1" xr:uid="{0313465C-8585-4F71-9E20-9A645933C022}"/>
    <cellStyle name="Entrée 2" xfId="57953" hidden="1" xr:uid="{0CA0CA33-7005-4E51-8F33-7F68AF7AE07E}"/>
    <cellStyle name="Entrée 2" xfId="57940" hidden="1" xr:uid="{255D0C81-EC86-44B5-855D-F114AA3BC4C8}"/>
    <cellStyle name="Entrée 2" xfId="57938" hidden="1" xr:uid="{0CBED256-9DF3-456A-8385-EFB654AE410A}"/>
    <cellStyle name="Entrée 2" xfId="57937" hidden="1" xr:uid="{72A0D098-25E2-4622-B1C1-8101CC062982}"/>
    <cellStyle name="Entrée 2" xfId="58025" hidden="1" xr:uid="{F9620446-CF39-47DE-9F94-96D2D1F3616D}"/>
    <cellStyle name="Entrée 2" xfId="57949" hidden="1" xr:uid="{F0ED86A3-18AB-4693-A52B-7A1B3E9CD412}"/>
    <cellStyle name="Entrée 2" xfId="58067" hidden="1" xr:uid="{7C58BF27-89A3-4CA1-B785-A0F0AE199E42}"/>
    <cellStyle name="Entrée 2" xfId="58117" hidden="1" xr:uid="{DD59C22C-C06D-48E9-A2AF-7EB58FF5CC64}"/>
    <cellStyle name="Entrée 2" xfId="58167" hidden="1" xr:uid="{CC4F7A43-0625-4B49-ADD5-85A074C6D62D}"/>
    <cellStyle name="Entrée 2" xfId="58217" hidden="1" xr:uid="{424AD55A-98F1-4A7A-91D7-C9CB559EAD81}"/>
    <cellStyle name="Entrée 2" xfId="58266" hidden="1" xr:uid="{D17CE6C8-EFB6-430D-A186-850A10FE0CB0}"/>
    <cellStyle name="Entrée 2" xfId="58314" hidden="1" xr:uid="{C70C8F8B-6271-43B5-9CA9-30DEC2CAD4EE}"/>
    <cellStyle name="Entrée 2" xfId="58361" hidden="1" xr:uid="{734AA4D8-62D3-4FED-9EE8-7AD5F05074BD}"/>
    <cellStyle name="Entrée 2" xfId="58601" hidden="1" xr:uid="{2336A6AB-AFCB-4E3B-88DF-6FD01DB76536}"/>
    <cellStyle name="Entrée 2" xfId="58710" hidden="1" xr:uid="{9291384E-06D5-434B-80DA-BB081ED206B3}"/>
    <cellStyle name="Entrée 2" xfId="58671" hidden="1" xr:uid="{F24DDC69-589F-4A7D-925A-28173554C4CD}"/>
    <cellStyle name="Entrée 2" xfId="58586" hidden="1" xr:uid="{438F3C3E-E9F9-4462-B6ED-8A44FE9DD174}"/>
    <cellStyle name="Entrée 2" xfId="58585" hidden="1" xr:uid="{0DB15414-D1C8-4F81-88AA-BD8E8B585B9C}"/>
    <cellStyle name="Entrée 2" xfId="58584" hidden="1" xr:uid="{F95D1D37-E73D-47EC-BB47-6F9DC406BFF1}"/>
    <cellStyle name="Entrée 2" xfId="58711" hidden="1" xr:uid="{8551AE1A-653E-4B15-A6C2-5962B5BB24A3}"/>
    <cellStyle name="Entrée 2" xfId="58767" hidden="1" xr:uid="{EB75B74E-3B14-4245-88CC-EA282783A8EA}"/>
    <cellStyle name="Entrée 2" xfId="58965" hidden="1" xr:uid="{48597EEC-C662-425F-8EF6-7CFEF42EFA0D}"/>
    <cellStyle name="Entrée 2" xfId="57811" hidden="1" xr:uid="{14D15DD4-576F-4CDC-BC66-D38095D4A055}"/>
    <cellStyle name="Entrée 2" xfId="58607" hidden="1" xr:uid="{9EEB793C-E636-46E7-888D-C7925E6A77EC}"/>
    <cellStyle name="Entrée 2" xfId="53226" hidden="1" xr:uid="{FE0EF6D6-3395-4797-8A32-E84059B122A9}"/>
    <cellStyle name="Entrée 2" xfId="56702" hidden="1" xr:uid="{5F1C0736-B0B8-47B3-95BA-FF9625E6E033}"/>
    <cellStyle name="Entrée 2" xfId="55504" hidden="1" xr:uid="{FC8D0D69-17AF-4F83-8CC7-6CF5DA5CBDFA}"/>
    <cellStyle name="Entrée 2" xfId="55501" hidden="1" xr:uid="{52CB2399-5F94-476A-A2B0-71543CF5FC5F}"/>
    <cellStyle name="Entrée 2" xfId="59037" hidden="1" xr:uid="{EAD2066E-FCE0-47EF-96DC-173B3482BD54}"/>
    <cellStyle name="Entrée 2" xfId="56772" hidden="1" xr:uid="{6F64150F-F253-4E82-A577-A000D166DD26}"/>
    <cellStyle name="Entrée 2" xfId="59079" hidden="1" xr:uid="{3F308797-3F5D-46C0-B161-7D1DC4DC81DF}"/>
    <cellStyle name="Entrée 2" xfId="59128" hidden="1" xr:uid="{88EE2948-28BA-4092-AC33-DEF767A7F965}"/>
    <cellStyle name="Entrée 2" xfId="59177" hidden="1" xr:uid="{E24A9F93-EB1A-4129-9C5E-A1AE98DC5768}"/>
    <cellStyle name="Entrée 2" xfId="59226" hidden="1" xr:uid="{EBF71B38-8C47-4572-856E-7B0390BCC55A}"/>
    <cellStyle name="Entrée 2" xfId="59274" hidden="1" xr:uid="{B8AAB835-ADC3-485A-A5E3-243B760D1899}"/>
    <cellStyle name="Entrée 2" xfId="59321" hidden="1" xr:uid="{53BDDBE1-E043-478F-A671-FF07F00A8810}"/>
    <cellStyle name="Entrée 2" xfId="59367" hidden="1" xr:uid="{C047D24C-9926-4E99-8A7E-008309FC437C}"/>
    <cellStyle name="Entrée 2" xfId="59607" hidden="1" xr:uid="{0256D121-03BB-4F28-A34A-FB55B82CD154}"/>
    <cellStyle name="Entrée 2" xfId="59715" hidden="1" xr:uid="{9EEF331C-3016-446A-94DE-E79995061AE5}"/>
    <cellStyle name="Entrée 2" xfId="59676" hidden="1" xr:uid="{2FBA36B1-3966-4A32-9FC3-AF04010401F5}"/>
    <cellStyle name="Entrée 2" xfId="59592" hidden="1" xr:uid="{C912156A-7091-475F-9A47-A2A087D8270B}"/>
    <cellStyle name="Entrée 2" xfId="59591" hidden="1" xr:uid="{4335697F-7985-49A4-9718-DC1EB271A288}"/>
    <cellStyle name="Entrée 2" xfId="59590" hidden="1" xr:uid="{AA7B5484-7F65-4E39-A032-2513CEA2A752}"/>
    <cellStyle name="Entrée 2" xfId="59716" hidden="1" xr:uid="{D0EEAD4F-C53A-4D1F-AB64-7706CEBB497B}"/>
    <cellStyle name="Entrée 2" xfId="59772" hidden="1" xr:uid="{876FA42E-BA29-4437-98ED-6BAB281C2B81}"/>
    <cellStyle name="Entrée 2" xfId="59970" hidden="1" xr:uid="{7E57B0FE-4110-404F-AAE5-D458DFD9FD0A}"/>
    <cellStyle name="Entrée 2" xfId="60070" hidden="1" xr:uid="{023FB7F9-9FB9-4A77-A3D5-FA73E54701D0}"/>
    <cellStyle name="Entrée 2" xfId="60160" hidden="1" xr:uid="{9CA70508-E86A-4F72-9D7B-9565C398C61C}"/>
    <cellStyle name="Entrée 2" xfId="60147" hidden="1" xr:uid="{0964797F-A98D-423C-A67A-063477EBB052}"/>
    <cellStyle name="Entrée 2" xfId="60145" hidden="1" xr:uid="{FB203F79-0957-41FC-B720-8662A99CE8E6}"/>
    <cellStyle name="Entrée 2" xfId="60144" hidden="1" xr:uid="{CE22A7C3-260E-4461-A4F9-9724BAC60D97}"/>
    <cellStyle name="Entrée 2" xfId="60231" hidden="1" xr:uid="{817BFCB2-81FB-4F20-AAA8-A1F14DC2EE5B}"/>
    <cellStyle name="Entrée 2" xfId="60156" hidden="1" xr:uid="{52B4B453-4050-4D3A-97E9-CAA4F0A6BD13}"/>
    <cellStyle name="Entrée 2" xfId="60273" hidden="1" xr:uid="{7DD33AFA-F612-4105-AA93-F4F91F37C740}"/>
    <cellStyle name="Entrée 2" xfId="60323" hidden="1" xr:uid="{5780E24E-3534-4722-A383-A8B0A96F75FA}"/>
    <cellStyle name="Entrée 2" xfId="60373" hidden="1" xr:uid="{8E2452F4-214C-4FD5-A51A-D7149C01ADF2}"/>
    <cellStyle name="Entrée 2" xfId="60423" hidden="1" xr:uid="{D9DD616E-F207-4940-84C8-E4FA25E2909B}"/>
    <cellStyle name="Entrée 2" xfId="60472" hidden="1" xr:uid="{1CC33294-8CFC-4D6D-BE79-B12034C606A6}"/>
    <cellStyle name="Entrée 2" xfId="60520" hidden="1" xr:uid="{338C9F37-E7C0-41FD-BEAD-86EB463E2A70}"/>
    <cellStyle name="Entrée 2" xfId="60567" hidden="1" xr:uid="{F2087836-4F84-43D2-BA62-F0CBA108E96B}"/>
    <cellStyle name="Entrée 2" xfId="60807" hidden="1" xr:uid="{CADFE3E1-43D5-4289-9A4F-1C55C6495D38}"/>
    <cellStyle name="Entrée 2" xfId="60915" hidden="1" xr:uid="{E65ED527-7F89-4CB2-89A3-34556CCC5DA1}"/>
    <cellStyle name="Entrée 2" xfId="60876" hidden="1" xr:uid="{DAEAEDC1-8AD7-46CC-BA49-9FB733B9C4EE}"/>
    <cellStyle name="Entrée 2" xfId="60792" hidden="1" xr:uid="{9E7F77F2-EA6E-4838-901B-2CA8D113DE37}"/>
    <cellStyle name="Entrée 2" xfId="60791" hidden="1" xr:uid="{7FC65257-382C-4465-A348-D0E58AC98988}"/>
    <cellStyle name="Entrée 2" xfId="60790" hidden="1" xr:uid="{186A41E2-DBC8-46F0-ABFC-4452DE7C2FC5}"/>
    <cellStyle name="Entrée 2" xfId="60916" hidden="1" xr:uid="{40677B38-8213-42D9-87AB-FDD7666E4608}"/>
    <cellStyle name="Entrée 2" xfId="60972" hidden="1" xr:uid="{2EEDEF1A-29DF-4658-8FB0-996F5BFDC4A1}"/>
    <cellStyle name="Entrée 2" xfId="61170" hidden="1" xr:uid="{A9BC3687-CEB2-4435-AE47-3ED71A3D5486}"/>
    <cellStyle name="Entrée 2" xfId="60020" hidden="1" xr:uid="{E477D487-6616-42DC-9A5E-E834CFE370F5}"/>
    <cellStyle name="Entrée 2" xfId="61220" hidden="1" xr:uid="{A7497396-145D-4393-94AC-5B283C67C52A}"/>
    <cellStyle name="Entrée 2" xfId="61300" hidden="1" xr:uid="{AE179B8E-CBB5-4118-BB01-584A3B102803}"/>
    <cellStyle name="Entrée 2" xfId="61287" hidden="1" xr:uid="{78D50F01-C0EB-4C4C-A7EC-88F9AAB6A984}"/>
    <cellStyle name="Entrée 2" xfId="61285" hidden="1" xr:uid="{6BD56BB3-216F-4781-849F-78A06B702B45}"/>
    <cellStyle name="Entrée 2" xfId="61284" hidden="1" xr:uid="{2B961C6C-EB8E-4C7D-A164-52174872553B}"/>
    <cellStyle name="Entrée 2" xfId="61370" hidden="1" xr:uid="{7DF2B3E1-C759-40BE-AE34-065C167C127E}"/>
    <cellStyle name="Entrée 2" xfId="61296" hidden="1" xr:uid="{D82509F5-E4C1-45F5-BBCC-07F9847F7AE2}"/>
    <cellStyle name="Entrée 2" xfId="61412" hidden="1" xr:uid="{65FFEA22-57EB-4DBC-8B96-22D12DB62137}"/>
    <cellStyle name="Entrée 2" xfId="61461" hidden="1" xr:uid="{54371E27-F1EC-4903-807F-8CFFDA04EAB1}"/>
    <cellStyle name="Entrée 2" xfId="61510" hidden="1" xr:uid="{202534CA-47CA-4CCA-8053-5D1CF57C26AD}"/>
    <cellStyle name="Entrée 2" xfId="61559" hidden="1" xr:uid="{FEA08FF2-0D21-4197-A69D-65DE0F4F86CD}"/>
    <cellStyle name="Entrée 2" xfId="61607" hidden="1" xr:uid="{10918933-8282-4F9F-A230-4767ADBB4F4C}"/>
    <cellStyle name="Entrée 2" xfId="61654" hidden="1" xr:uid="{14478536-C81C-48B0-8DEC-144C4AEC8C3D}"/>
    <cellStyle name="Entrée 2" xfId="61700" hidden="1" xr:uid="{25527F2C-3E69-4046-965C-01EB17C2F95C}"/>
    <cellStyle name="Entrée 2" xfId="61937" hidden="1" xr:uid="{70E5D784-4DE9-4D3F-95E2-51436C6B27C7}"/>
    <cellStyle name="Entrée 2" xfId="62044" hidden="1" xr:uid="{5538DCC7-9280-4935-8665-306C126E6DDC}"/>
    <cellStyle name="Entrée 2" xfId="62005" hidden="1" xr:uid="{2D4F58E2-00C9-48E7-9E08-202933CCF3D0}"/>
    <cellStyle name="Entrée 2" xfId="61922" hidden="1" xr:uid="{17589CF8-B3A7-4D75-AE78-83E6B5A61372}"/>
    <cellStyle name="Entrée 2" xfId="61921" hidden="1" xr:uid="{AB101962-13DC-4211-8058-2757D2ECDB57}"/>
    <cellStyle name="Entrée 2" xfId="61920" hidden="1" xr:uid="{1DBB4EDA-30B9-4B38-BD17-763E8F1C42AE}"/>
    <cellStyle name="Entrée 2" xfId="62045" hidden="1" xr:uid="{6A54ED8F-D520-4561-9C6B-BB842FD0169C}"/>
    <cellStyle name="Entrée 2" xfId="62101" hidden="1" xr:uid="{3FDE50DA-BC2C-4C06-B459-411A4DC74AE4}"/>
    <cellStyle name="Entrée 2" xfId="62299" hidden="1" xr:uid="{696906E1-384A-4391-B8FF-9E591B220FF8}"/>
    <cellStyle name="Entrée 2" xfId="62399" hidden="1" xr:uid="{E837B6C6-5A84-4CCF-AD5F-36ADE69B723D}"/>
    <cellStyle name="Entrée 2" xfId="62489" hidden="1" xr:uid="{DDA80092-53D7-4902-8241-4C0E9FCD3A9D}"/>
    <cellStyle name="Entrée 2" xfId="62476" hidden="1" xr:uid="{AEC12498-2AF1-47F7-9975-ED8FC5CAA18D}"/>
    <cellStyle name="Entrée 2" xfId="62474" hidden="1" xr:uid="{836BF3EA-6C80-42E8-9E7D-D3C268C0659C}"/>
    <cellStyle name="Entrée 2" xfId="62473" hidden="1" xr:uid="{8A0D0724-398E-4FE5-9FD4-4671153E6378}"/>
    <cellStyle name="Entrée 2" xfId="62560" hidden="1" xr:uid="{02C5383F-150D-4E0D-8E93-05C068123032}"/>
    <cellStyle name="Entrée 2" xfId="62485" hidden="1" xr:uid="{6EDA9603-EB1D-4C32-83ED-C7133D3CA7CE}"/>
    <cellStyle name="Entrée 2" xfId="62602" hidden="1" xr:uid="{0851109C-6D90-4D0A-BB91-A0BED3461DEC}"/>
    <cellStyle name="Entrée 2" xfId="62652" hidden="1" xr:uid="{6DC605EB-F6B6-47DB-833E-F4DC63785841}"/>
    <cellStyle name="Entrée 2" xfId="62702" hidden="1" xr:uid="{56E9EAE1-F398-4530-8139-A9FB3C0D28EA}"/>
    <cellStyle name="Entrée 2" xfId="62752" hidden="1" xr:uid="{5F5A0175-6BAB-4A5A-B551-FDA25FD9EE68}"/>
    <cellStyle name="Entrée 2" xfId="62801" hidden="1" xr:uid="{084DC7A9-C385-4A5E-A549-6861D0AB815E}"/>
    <cellStyle name="Entrée 2" xfId="62849" hidden="1" xr:uid="{6B4AA4CB-0843-4C99-A757-BE781993C447}"/>
    <cellStyle name="Entrée 2" xfId="62896" hidden="1" xr:uid="{E508B256-7FD8-415E-9941-7212F269E8F5}"/>
    <cellStyle name="Entrée 2" xfId="63136" hidden="1" xr:uid="{4C3B2A4E-BCE4-477D-85CD-222B6D7B76BD}"/>
    <cellStyle name="Entrée 2" xfId="63244" hidden="1" xr:uid="{7FE3639D-A376-4A4D-B7B3-C55084692F81}"/>
    <cellStyle name="Entrée 2" xfId="63205" hidden="1" xr:uid="{5905419A-C830-49C5-A58E-9196A5CA5BA5}"/>
    <cellStyle name="Entrée 2" xfId="63121" hidden="1" xr:uid="{FB3C3F9D-3245-4980-9133-0068E57858C5}"/>
    <cellStyle name="Entrée 2" xfId="63120" hidden="1" xr:uid="{CAE3EF6C-9C61-4B6B-B9FF-9A5D50B3C583}"/>
    <cellStyle name="Entrée 2" xfId="63119" hidden="1" xr:uid="{0F571147-97B7-425F-9FDA-0E2BDB41CA7A}"/>
    <cellStyle name="Entrée 2" xfId="63245" hidden="1" xr:uid="{D2361294-DAA4-4C99-9B11-2AA4CA1DAC16}"/>
    <cellStyle name="Entrée 2" xfId="63301" hidden="1" xr:uid="{C9823664-34C3-4029-B41E-BAC306BC2209}"/>
    <cellStyle name="Entrée 2" xfId="63499" hidden="1" xr:uid="{DD8E6D9D-9C87-4D9A-8B8D-38FFA9DE04DC}"/>
    <cellStyle name="Entrée 2" xfId="62349" xr:uid="{8C0CA931-EB51-499F-AA19-4468A10A1E44}"/>
    <cellStyle name="Entrée 20" xfId="6111" hidden="1" xr:uid="{00000000-0005-0000-0000-0000BC6A0000}"/>
    <cellStyle name="Entrée 20" xfId="31980" hidden="1" xr:uid="{00000000-0005-0000-0000-0000BD6A0000}"/>
    <cellStyle name="Entrée 20" xfId="63607" xr:uid="{06F772F4-77C9-42CA-99D3-C9325C31246F}"/>
    <cellStyle name="Entrée 21" xfId="6106" hidden="1" xr:uid="{00000000-0005-0000-0000-0000BE6A0000}"/>
    <cellStyle name="Entrée 21" xfId="31981" hidden="1" xr:uid="{00000000-0005-0000-0000-0000BF6A0000}"/>
    <cellStyle name="Entrée 21" xfId="63608" xr:uid="{92448AC7-8B6C-43BA-84FD-FBC91B3D8F38}"/>
    <cellStyle name="Entrée 22" xfId="6110" hidden="1" xr:uid="{00000000-0005-0000-0000-0000C06A0000}"/>
    <cellStyle name="Entrée 22" xfId="31982" hidden="1" xr:uid="{00000000-0005-0000-0000-0000C16A0000}"/>
    <cellStyle name="Entrée 22" xfId="63609" xr:uid="{2B483165-220E-458A-9312-BFFE59362444}"/>
    <cellStyle name="Entrée 23" xfId="6107" hidden="1" xr:uid="{00000000-0005-0000-0000-0000C26A0000}"/>
    <cellStyle name="Entrée 23" xfId="31983" hidden="1" xr:uid="{00000000-0005-0000-0000-0000C36A0000}"/>
    <cellStyle name="Entrée 23" xfId="63610" xr:uid="{B1A8C5B8-70E6-4DAF-94E5-B38A906DEAF1}"/>
    <cellStyle name="Entrée 24" xfId="6109" hidden="1" xr:uid="{00000000-0005-0000-0000-0000C46A0000}"/>
    <cellStyle name="Entrée 24" xfId="31984" hidden="1" xr:uid="{00000000-0005-0000-0000-0000C56A0000}"/>
    <cellStyle name="Entrée 24" xfId="63611" xr:uid="{88DBDBD1-152C-4FB0-A521-B7722813D452}"/>
    <cellStyle name="Entrée 25" xfId="31985" xr:uid="{00000000-0005-0000-0000-0000C66A0000}"/>
    <cellStyle name="Entrée 26" xfId="31986" xr:uid="{00000000-0005-0000-0000-0000C76A0000}"/>
    <cellStyle name="Entrée 27" xfId="31987" xr:uid="{00000000-0005-0000-0000-0000C86A0000}"/>
    <cellStyle name="Entrée 28" xfId="31967" xr:uid="{00000000-0005-0000-0000-0000C96A0000}"/>
    <cellStyle name="Entrée 3" xfId="126" hidden="1" xr:uid="{00000000-0005-0000-0000-0000CA6A0000}"/>
    <cellStyle name="Entrée 3" xfId="232" hidden="1" xr:uid="{00000000-0005-0000-0000-0000CB6A0000}"/>
    <cellStyle name="Entrée 3" xfId="309" hidden="1" xr:uid="{00000000-0005-0000-0000-0000CC6A0000}"/>
    <cellStyle name="Entrée 3" xfId="359" hidden="1" xr:uid="{00000000-0005-0000-0000-0000CD6A0000}"/>
    <cellStyle name="Entrée 3" xfId="409" hidden="1" xr:uid="{00000000-0005-0000-0000-0000CE6A0000}"/>
    <cellStyle name="Entrée 3" xfId="459" hidden="1" xr:uid="{00000000-0005-0000-0000-0000CF6A0000}"/>
    <cellStyle name="Entrée 3" xfId="508" hidden="1" xr:uid="{00000000-0005-0000-0000-0000D06A0000}"/>
    <cellStyle name="Entrée 3" xfId="557" hidden="1" xr:uid="{00000000-0005-0000-0000-0000D16A0000}"/>
    <cellStyle name="Entrée 3" xfId="604" hidden="1" xr:uid="{00000000-0005-0000-0000-0000D26A0000}"/>
    <cellStyle name="Entrée 3" xfId="651" hidden="1" xr:uid="{00000000-0005-0000-0000-0000D36A0000}"/>
    <cellStyle name="Entrée 3" xfId="696" hidden="1" xr:uid="{00000000-0005-0000-0000-0000D46A0000}"/>
    <cellStyle name="Entrée 3" xfId="735" hidden="1" xr:uid="{00000000-0005-0000-0000-0000D56A0000}"/>
    <cellStyle name="Entrée 3" xfId="772" hidden="1" xr:uid="{00000000-0005-0000-0000-0000D66A0000}"/>
    <cellStyle name="Entrée 3" xfId="806" hidden="1" xr:uid="{00000000-0005-0000-0000-0000D76A0000}"/>
    <cellStyle name="Entrée 3" xfId="884" hidden="1" xr:uid="{00000000-0005-0000-0000-0000D86A0000}"/>
    <cellStyle name="Entrée 3" xfId="953" hidden="1" xr:uid="{00000000-0005-0000-0000-0000D96A0000}"/>
    <cellStyle name="Entrée 3" xfId="1018" hidden="1" xr:uid="{00000000-0005-0000-0000-0000DA6A0000}"/>
    <cellStyle name="Entrée 3" xfId="1064" hidden="1" xr:uid="{00000000-0005-0000-0000-0000DB6A0000}"/>
    <cellStyle name="Entrée 3" xfId="1108" hidden="1" xr:uid="{00000000-0005-0000-0000-0000DC6A0000}"/>
    <cellStyle name="Entrée 3" xfId="1147" hidden="1" xr:uid="{00000000-0005-0000-0000-0000DD6A0000}"/>
    <cellStyle name="Entrée 3" xfId="1183" hidden="1" xr:uid="{00000000-0005-0000-0000-0000DE6A0000}"/>
    <cellStyle name="Entrée 3" xfId="1218" hidden="1" xr:uid="{00000000-0005-0000-0000-0000DF6A0000}"/>
    <cellStyle name="Entrée 3" xfId="1255" hidden="1" xr:uid="{00000000-0005-0000-0000-0000E06A0000}"/>
    <cellStyle name="Entrée 3" xfId="1502" hidden="1" xr:uid="{00000000-0005-0000-0000-0000E16A0000}"/>
    <cellStyle name="Entrée 3" xfId="1608" hidden="1" xr:uid="{00000000-0005-0000-0000-0000E26A0000}"/>
    <cellStyle name="Entrée 3" xfId="1685" hidden="1" xr:uid="{00000000-0005-0000-0000-0000E36A0000}"/>
    <cellStyle name="Entrée 3" xfId="1735" hidden="1" xr:uid="{00000000-0005-0000-0000-0000E46A0000}"/>
    <cellStyle name="Entrée 3" xfId="1785" hidden="1" xr:uid="{00000000-0005-0000-0000-0000E56A0000}"/>
    <cellStyle name="Entrée 3" xfId="1835" hidden="1" xr:uid="{00000000-0005-0000-0000-0000E66A0000}"/>
    <cellStyle name="Entrée 3" xfId="1884" hidden="1" xr:uid="{00000000-0005-0000-0000-0000E76A0000}"/>
    <cellStyle name="Entrée 3" xfId="1933" hidden="1" xr:uid="{00000000-0005-0000-0000-0000E86A0000}"/>
    <cellStyle name="Entrée 3" xfId="1980" hidden="1" xr:uid="{00000000-0005-0000-0000-0000E96A0000}"/>
    <cellStyle name="Entrée 3" xfId="2027" hidden="1" xr:uid="{00000000-0005-0000-0000-0000EA6A0000}"/>
    <cellStyle name="Entrée 3" xfId="2072" hidden="1" xr:uid="{00000000-0005-0000-0000-0000EB6A0000}"/>
    <cellStyle name="Entrée 3" xfId="2111" hidden="1" xr:uid="{00000000-0005-0000-0000-0000EC6A0000}"/>
    <cellStyle name="Entrée 3" xfId="2148" hidden="1" xr:uid="{00000000-0005-0000-0000-0000ED6A0000}"/>
    <cellStyle name="Entrée 3" xfId="2182" hidden="1" xr:uid="{00000000-0005-0000-0000-0000EE6A0000}"/>
    <cellStyle name="Entrée 3" xfId="2260" hidden="1" xr:uid="{00000000-0005-0000-0000-0000EF6A0000}"/>
    <cellStyle name="Entrée 3" xfId="2329" hidden="1" xr:uid="{00000000-0005-0000-0000-0000F06A0000}"/>
    <cellStyle name="Entrée 3" xfId="2394" hidden="1" xr:uid="{00000000-0005-0000-0000-0000F16A0000}"/>
    <cellStyle name="Entrée 3" xfId="2440" hidden="1" xr:uid="{00000000-0005-0000-0000-0000F26A0000}"/>
    <cellStyle name="Entrée 3" xfId="2484" hidden="1" xr:uid="{00000000-0005-0000-0000-0000F36A0000}"/>
    <cellStyle name="Entrée 3" xfId="2523" hidden="1" xr:uid="{00000000-0005-0000-0000-0000F46A0000}"/>
    <cellStyle name="Entrée 3" xfId="2559" hidden="1" xr:uid="{00000000-0005-0000-0000-0000F56A0000}"/>
    <cellStyle name="Entrée 3" xfId="2594" hidden="1" xr:uid="{00000000-0005-0000-0000-0000F66A0000}"/>
    <cellStyle name="Entrée 3" xfId="2630" hidden="1" xr:uid="{00000000-0005-0000-0000-0000F76A0000}"/>
    <cellStyle name="Entrée 3" xfId="1429" hidden="1" xr:uid="{00000000-0005-0000-0000-0000F86A0000}"/>
    <cellStyle name="Entrée 3" xfId="2318" hidden="1" xr:uid="{00000000-0005-0000-0000-0000F96A0000}"/>
    <cellStyle name="Entrée 3" xfId="2803" hidden="1" xr:uid="{00000000-0005-0000-0000-0000FA6A0000}"/>
    <cellStyle name="Entrée 3" xfId="2880" hidden="1" xr:uid="{00000000-0005-0000-0000-0000FB6A0000}"/>
    <cellStyle name="Entrée 3" xfId="2929" hidden="1" xr:uid="{00000000-0005-0000-0000-0000FC6A0000}"/>
    <cellStyle name="Entrée 3" xfId="2979" hidden="1" xr:uid="{00000000-0005-0000-0000-0000FD6A0000}"/>
    <cellStyle name="Entrée 3" xfId="3029" hidden="1" xr:uid="{00000000-0005-0000-0000-0000FE6A0000}"/>
    <cellStyle name="Entrée 3" xfId="3078" hidden="1" xr:uid="{00000000-0005-0000-0000-0000FF6A0000}"/>
    <cellStyle name="Entrée 3" xfId="3127" hidden="1" xr:uid="{00000000-0005-0000-0000-0000006B0000}"/>
    <cellStyle name="Entrée 3" xfId="3174" hidden="1" xr:uid="{00000000-0005-0000-0000-0000016B0000}"/>
    <cellStyle name="Entrée 3" xfId="3221" hidden="1" xr:uid="{00000000-0005-0000-0000-0000026B0000}"/>
    <cellStyle name="Entrée 3" xfId="3266" hidden="1" xr:uid="{00000000-0005-0000-0000-0000036B0000}"/>
    <cellStyle name="Entrée 3" xfId="3305" hidden="1" xr:uid="{00000000-0005-0000-0000-0000046B0000}"/>
    <cellStyle name="Entrée 3" xfId="3342" hidden="1" xr:uid="{00000000-0005-0000-0000-0000056B0000}"/>
    <cellStyle name="Entrée 3" xfId="3376" hidden="1" xr:uid="{00000000-0005-0000-0000-0000066B0000}"/>
    <cellStyle name="Entrée 3" xfId="3453" hidden="1" xr:uid="{00000000-0005-0000-0000-0000076B0000}"/>
    <cellStyle name="Entrée 3" xfId="3522" hidden="1" xr:uid="{00000000-0005-0000-0000-0000086B0000}"/>
    <cellStyle name="Entrée 3" xfId="3586" hidden="1" xr:uid="{00000000-0005-0000-0000-0000096B0000}"/>
    <cellStyle name="Entrée 3" xfId="3632" hidden="1" xr:uid="{00000000-0005-0000-0000-00000A6B0000}"/>
    <cellStyle name="Entrée 3" xfId="3676" hidden="1" xr:uid="{00000000-0005-0000-0000-00000B6B0000}"/>
    <cellStyle name="Entrée 3" xfId="3715" hidden="1" xr:uid="{00000000-0005-0000-0000-00000C6B0000}"/>
    <cellStyle name="Entrée 3" xfId="3751" hidden="1" xr:uid="{00000000-0005-0000-0000-00000D6B0000}"/>
    <cellStyle name="Entrée 3" xfId="3786" hidden="1" xr:uid="{00000000-0005-0000-0000-00000E6B0000}"/>
    <cellStyle name="Entrée 3" xfId="3821" hidden="1" xr:uid="{00000000-0005-0000-0000-00000F6B0000}"/>
    <cellStyle name="Entrée 3" xfId="3881" hidden="1" xr:uid="{00000000-0005-0000-0000-0000106B0000}"/>
    <cellStyle name="Entrée 3" xfId="2704" hidden="1" xr:uid="{00000000-0005-0000-0000-0000116B0000}"/>
    <cellStyle name="Entrée 3" xfId="3990" hidden="1" xr:uid="{00000000-0005-0000-0000-0000126B0000}"/>
    <cellStyle name="Entrée 3" xfId="4040" hidden="1" xr:uid="{00000000-0005-0000-0000-0000136B0000}"/>
    <cellStyle name="Entrée 3" xfId="4090" hidden="1" xr:uid="{00000000-0005-0000-0000-0000146B0000}"/>
    <cellStyle name="Entrée 3" xfId="4140" hidden="1" xr:uid="{00000000-0005-0000-0000-0000156B0000}"/>
    <cellStyle name="Entrée 3" xfId="4189" hidden="1" xr:uid="{00000000-0005-0000-0000-0000166B0000}"/>
    <cellStyle name="Entrée 3" xfId="4238" hidden="1" xr:uid="{00000000-0005-0000-0000-0000176B0000}"/>
    <cellStyle name="Entrée 3" xfId="4285" hidden="1" xr:uid="{00000000-0005-0000-0000-0000186B0000}"/>
    <cellStyle name="Entrée 3" xfId="4332" hidden="1" xr:uid="{00000000-0005-0000-0000-0000196B0000}"/>
    <cellStyle name="Entrée 3" xfId="4377" hidden="1" xr:uid="{00000000-0005-0000-0000-00001A6B0000}"/>
    <cellStyle name="Entrée 3" xfId="4416" hidden="1" xr:uid="{00000000-0005-0000-0000-00001B6B0000}"/>
    <cellStyle name="Entrée 3" xfId="4453" hidden="1" xr:uid="{00000000-0005-0000-0000-00001C6B0000}"/>
    <cellStyle name="Entrée 3" xfId="4487" hidden="1" xr:uid="{00000000-0005-0000-0000-00001D6B0000}"/>
    <cellStyle name="Entrée 3" xfId="4559" hidden="1" xr:uid="{00000000-0005-0000-0000-00001E6B0000}"/>
    <cellStyle name="Entrée 3" xfId="4627" hidden="1" xr:uid="{00000000-0005-0000-0000-00001F6B0000}"/>
    <cellStyle name="Entrée 3" xfId="4690" hidden="1" xr:uid="{00000000-0005-0000-0000-0000206B0000}"/>
    <cellStyle name="Entrée 3" xfId="4736" hidden="1" xr:uid="{00000000-0005-0000-0000-0000216B0000}"/>
    <cellStyle name="Entrée 3" xfId="4780" hidden="1" xr:uid="{00000000-0005-0000-0000-0000226B0000}"/>
    <cellStyle name="Entrée 3" xfId="4819" hidden="1" xr:uid="{00000000-0005-0000-0000-0000236B0000}"/>
    <cellStyle name="Entrée 3" xfId="4855" hidden="1" xr:uid="{00000000-0005-0000-0000-0000246B0000}"/>
    <cellStyle name="Entrée 3" xfId="4890" hidden="1" xr:uid="{00000000-0005-0000-0000-0000256B0000}"/>
    <cellStyle name="Entrée 3" xfId="4921" hidden="1" xr:uid="{00000000-0005-0000-0000-0000266B0000}"/>
    <cellStyle name="Entrée 3" xfId="3866" hidden="1" xr:uid="{00000000-0005-0000-0000-0000276B0000}"/>
    <cellStyle name="Entrée 3" xfId="4969" hidden="1" xr:uid="{00000000-0005-0000-0000-0000286B0000}"/>
    <cellStyle name="Entrée 3" xfId="5014" hidden="1" xr:uid="{00000000-0005-0000-0000-0000296B0000}"/>
    <cellStyle name="Entrée 3" xfId="5090" hidden="1" xr:uid="{00000000-0005-0000-0000-00002A6B0000}"/>
    <cellStyle name="Entrée 3" xfId="5139" hidden="1" xr:uid="{00000000-0005-0000-0000-00002B6B0000}"/>
    <cellStyle name="Entrée 3" xfId="5189" hidden="1" xr:uid="{00000000-0005-0000-0000-00002C6B0000}"/>
    <cellStyle name="Entrée 3" xfId="5239" hidden="1" xr:uid="{00000000-0005-0000-0000-00002D6B0000}"/>
    <cellStyle name="Entrée 3" xfId="5288" hidden="1" xr:uid="{00000000-0005-0000-0000-00002E6B0000}"/>
    <cellStyle name="Entrée 3" xfId="5337" hidden="1" xr:uid="{00000000-0005-0000-0000-00002F6B0000}"/>
    <cellStyle name="Entrée 3" xfId="5384" hidden="1" xr:uid="{00000000-0005-0000-0000-0000306B0000}"/>
    <cellStyle name="Entrée 3" xfId="5431" hidden="1" xr:uid="{00000000-0005-0000-0000-0000316B0000}"/>
    <cellStyle name="Entrée 3" xfId="5476" hidden="1" xr:uid="{00000000-0005-0000-0000-0000326B0000}"/>
    <cellStyle name="Entrée 3" xfId="5515" hidden="1" xr:uid="{00000000-0005-0000-0000-0000336B0000}"/>
    <cellStyle name="Entrée 3" xfId="5552" hidden="1" xr:uid="{00000000-0005-0000-0000-0000346B0000}"/>
    <cellStyle name="Entrée 3" xfId="5586" hidden="1" xr:uid="{00000000-0005-0000-0000-0000356B0000}"/>
    <cellStyle name="Entrée 3" xfId="5658" hidden="1" xr:uid="{00000000-0005-0000-0000-0000366B0000}"/>
    <cellStyle name="Entrée 3" xfId="5725" hidden="1" xr:uid="{00000000-0005-0000-0000-0000376B0000}"/>
    <cellStyle name="Entrée 3" xfId="5787" hidden="1" xr:uid="{00000000-0005-0000-0000-0000386B0000}"/>
    <cellStyle name="Entrée 3" xfId="5833" hidden="1" xr:uid="{00000000-0005-0000-0000-0000396B0000}"/>
    <cellStyle name="Entrée 3" xfId="5877" hidden="1" xr:uid="{00000000-0005-0000-0000-00003A6B0000}"/>
    <cellStyle name="Entrée 3" xfId="5916" hidden="1" xr:uid="{00000000-0005-0000-0000-00003B6B0000}"/>
    <cellStyle name="Entrée 3" xfId="5952" hidden="1" xr:uid="{00000000-0005-0000-0000-00003C6B0000}"/>
    <cellStyle name="Entrée 3" xfId="5987" hidden="1" xr:uid="{00000000-0005-0000-0000-00003D6B0000}"/>
    <cellStyle name="Entrée 3" xfId="6018" hidden="1" xr:uid="{00000000-0005-0000-0000-00003E6B0000}"/>
    <cellStyle name="Entrée 3" xfId="6185" hidden="1" xr:uid="{00000000-0005-0000-0000-00003F6B0000}"/>
    <cellStyle name="Entrée 3" xfId="6291" hidden="1" xr:uid="{00000000-0005-0000-0000-0000406B0000}"/>
    <cellStyle name="Entrée 3" xfId="6368" hidden="1" xr:uid="{00000000-0005-0000-0000-0000416B0000}"/>
    <cellStyle name="Entrée 3" xfId="6418" hidden="1" xr:uid="{00000000-0005-0000-0000-0000426B0000}"/>
    <cellStyle name="Entrée 3" xfId="6468" hidden="1" xr:uid="{00000000-0005-0000-0000-0000436B0000}"/>
    <cellStyle name="Entrée 3" xfId="6518" hidden="1" xr:uid="{00000000-0005-0000-0000-0000446B0000}"/>
    <cellStyle name="Entrée 3" xfId="6567" hidden="1" xr:uid="{00000000-0005-0000-0000-0000456B0000}"/>
    <cellStyle name="Entrée 3" xfId="6616" hidden="1" xr:uid="{00000000-0005-0000-0000-0000466B0000}"/>
    <cellStyle name="Entrée 3" xfId="6663" hidden="1" xr:uid="{00000000-0005-0000-0000-0000476B0000}"/>
    <cellStyle name="Entrée 3" xfId="6710" hidden="1" xr:uid="{00000000-0005-0000-0000-0000486B0000}"/>
    <cellStyle name="Entrée 3" xfId="6755" hidden="1" xr:uid="{00000000-0005-0000-0000-0000496B0000}"/>
    <cellStyle name="Entrée 3" xfId="6794" hidden="1" xr:uid="{00000000-0005-0000-0000-00004A6B0000}"/>
    <cellStyle name="Entrée 3" xfId="6831" hidden="1" xr:uid="{00000000-0005-0000-0000-00004B6B0000}"/>
    <cellStyle name="Entrée 3" xfId="6865" hidden="1" xr:uid="{00000000-0005-0000-0000-00004C6B0000}"/>
    <cellStyle name="Entrée 3" xfId="6941" hidden="1" xr:uid="{00000000-0005-0000-0000-00004D6B0000}"/>
    <cellStyle name="Entrée 3" xfId="7010" hidden="1" xr:uid="{00000000-0005-0000-0000-00004E6B0000}"/>
    <cellStyle name="Entrée 3" xfId="7075" hidden="1" xr:uid="{00000000-0005-0000-0000-00004F6B0000}"/>
    <cellStyle name="Entrée 3" xfId="7121" hidden="1" xr:uid="{00000000-0005-0000-0000-0000506B0000}"/>
    <cellStyle name="Entrée 3" xfId="7165" hidden="1" xr:uid="{00000000-0005-0000-0000-0000516B0000}"/>
    <cellStyle name="Entrée 3" xfId="7204" hidden="1" xr:uid="{00000000-0005-0000-0000-0000526B0000}"/>
    <cellStyle name="Entrée 3" xfId="7240" hidden="1" xr:uid="{00000000-0005-0000-0000-0000536B0000}"/>
    <cellStyle name="Entrée 3" xfId="7275" hidden="1" xr:uid="{00000000-0005-0000-0000-0000546B0000}"/>
    <cellStyle name="Entrée 3" xfId="7311" hidden="1" xr:uid="{00000000-0005-0000-0000-0000556B0000}"/>
    <cellStyle name="Entrée 3" xfId="7462" hidden="1" xr:uid="{00000000-0005-0000-0000-0000566B0000}"/>
    <cellStyle name="Entrée 3" xfId="7559" hidden="1" xr:uid="{00000000-0005-0000-0000-0000576B0000}"/>
    <cellStyle name="Entrée 3" xfId="7635" hidden="1" xr:uid="{00000000-0005-0000-0000-0000586B0000}"/>
    <cellStyle name="Entrée 3" xfId="7685" hidden="1" xr:uid="{00000000-0005-0000-0000-0000596B0000}"/>
    <cellStyle name="Entrée 3" xfId="7735" hidden="1" xr:uid="{00000000-0005-0000-0000-00005A6B0000}"/>
    <cellStyle name="Entrée 3" xfId="7785" hidden="1" xr:uid="{00000000-0005-0000-0000-00005B6B0000}"/>
    <cellStyle name="Entrée 3" xfId="7834" hidden="1" xr:uid="{00000000-0005-0000-0000-00005C6B0000}"/>
    <cellStyle name="Entrée 3" xfId="7883" hidden="1" xr:uid="{00000000-0005-0000-0000-00005D6B0000}"/>
    <cellStyle name="Entrée 3" xfId="7930" hidden="1" xr:uid="{00000000-0005-0000-0000-00005E6B0000}"/>
    <cellStyle name="Entrée 3" xfId="7977" hidden="1" xr:uid="{00000000-0005-0000-0000-00005F6B0000}"/>
    <cellStyle name="Entrée 3" xfId="8022" hidden="1" xr:uid="{00000000-0005-0000-0000-0000606B0000}"/>
    <cellStyle name="Entrée 3" xfId="8061" hidden="1" xr:uid="{00000000-0005-0000-0000-0000616B0000}"/>
    <cellStyle name="Entrée 3" xfId="8098" hidden="1" xr:uid="{00000000-0005-0000-0000-0000626B0000}"/>
    <cellStyle name="Entrée 3" xfId="8132" hidden="1" xr:uid="{00000000-0005-0000-0000-0000636B0000}"/>
    <cellStyle name="Entrée 3" xfId="8206" hidden="1" xr:uid="{00000000-0005-0000-0000-0000646B0000}"/>
    <cellStyle name="Entrée 3" xfId="8273" hidden="1" xr:uid="{00000000-0005-0000-0000-0000656B0000}"/>
    <cellStyle name="Entrée 3" xfId="8336" hidden="1" xr:uid="{00000000-0005-0000-0000-0000666B0000}"/>
    <cellStyle name="Entrée 3" xfId="8382" hidden="1" xr:uid="{00000000-0005-0000-0000-0000676B0000}"/>
    <cellStyle name="Entrée 3" xfId="8426" hidden="1" xr:uid="{00000000-0005-0000-0000-0000686B0000}"/>
    <cellStyle name="Entrée 3" xfId="8465" hidden="1" xr:uid="{00000000-0005-0000-0000-0000696B0000}"/>
    <cellStyle name="Entrée 3" xfId="8501" hidden="1" xr:uid="{00000000-0005-0000-0000-00006A6B0000}"/>
    <cellStyle name="Entrée 3" xfId="8536" hidden="1" xr:uid="{00000000-0005-0000-0000-00006B6B0000}"/>
    <cellStyle name="Entrée 3" xfId="8569" hidden="1" xr:uid="{00000000-0005-0000-0000-00006C6B0000}"/>
    <cellStyle name="Entrée 3" xfId="7410" hidden="1" xr:uid="{00000000-0005-0000-0000-00006D6B0000}"/>
    <cellStyle name="Entrée 3" xfId="8666" hidden="1" xr:uid="{00000000-0005-0000-0000-00006E6B0000}"/>
    <cellStyle name="Entrée 3" xfId="8743" hidden="1" xr:uid="{00000000-0005-0000-0000-00006F6B0000}"/>
    <cellStyle name="Entrée 3" xfId="8793" hidden="1" xr:uid="{00000000-0005-0000-0000-0000706B0000}"/>
    <cellStyle name="Entrée 3" xfId="8842" hidden="1" xr:uid="{00000000-0005-0000-0000-0000716B0000}"/>
    <cellStyle name="Entrée 3" xfId="8892" hidden="1" xr:uid="{00000000-0005-0000-0000-0000726B0000}"/>
    <cellStyle name="Entrée 3" xfId="8941" hidden="1" xr:uid="{00000000-0005-0000-0000-0000736B0000}"/>
    <cellStyle name="Entrée 3" xfId="8990" hidden="1" xr:uid="{00000000-0005-0000-0000-0000746B0000}"/>
    <cellStyle name="Entrée 3" xfId="9037" hidden="1" xr:uid="{00000000-0005-0000-0000-0000756B0000}"/>
    <cellStyle name="Entrée 3" xfId="9084" hidden="1" xr:uid="{00000000-0005-0000-0000-0000766B0000}"/>
    <cellStyle name="Entrée 3" xfId="9129" hidden="1" xr:uid="{00000000-0005-0000-0000-0000776B0000}"/>
    <cellStyle name="Entrée 3" xfId="9168" hidden="1" xr:uid="{00000000-0005-0000-0000-0000786B0000}"/>
    <cellStyle name="Entrée 3" xfId="9205" hidden="1" xr:uid="{00000000-0005-0000-0000-0000796B0000}"/>
    <cellStyle name="Entrée 3" xfId="9239" hidden="1" xr:uid="{00000000-0005-0000-0000-00007A6B0000}"/>
    <cellStyle name="Entrée 3" xfId="9317" hidden="1" xr:uid="{00000000-0005-0000-0000-00007B6B0000}"/>
    <cellStyle name="Entrée 3" xfId="9386" hidden="1" xr:uid="{00000000-0005-0000-0000-00007C6B0000}"/>
    <cellStyle name="Entrée 3" xfId="9451" hidden="1" xr:uid="{00000000-0005-0000-0000-00007D6B0000}"/>
    <cellStyle name="Entrée 3" xfId="9497" hidden="1" xr:uid="{00000000-0005-0000-0000-00007E6B0000}"/>
    <cellStyle name="Entrée 3" xfId="9541" hidden="1" xr:uid="{00000000-0005-0000-0000-00007F6B0000}"/>
    <cellStyle name="Entrée 3" xfId="9580" hidden="1" xr:uid="{00000000-0005-0000-0000-0000806B0000}"/>
    <cellStyle name="Entrée 3" xfId="9616" hidden="1" xr:uid="{00000000-0005-0000-0000-0000816B0000}"/>
    <cellStyle name="Entrée 3" xfId="9651" hidden="1" xr:uid="{00000000-0005-0000-0000-0000826B0000}"/>
    <cellStyle name="Entrée 3" xfId="9688" hidden="1" xr:uid="{00000000-0005-0000-0000-0000836B0000}"/>
    <cellStyle name="Entrée 3" xfId="9842" hidden="1" xr:uid="{00000000-0005-0000-0000-0000846B0000}"/>
    <cellStyle name="Entrée 3" xfId="9939" hidden="1" xr:uid="{00000000-0005-0000-0000-0000856B0000}"/>
    <cellStyle name="Entrée 3" xfId="10015" hidden="1" xr:uid="{00000000-0005-0000-0000-0000866B0000}"/>
    <cellStyle name="Entrée 3" xfId="10065" hidden="1" xr:uid="{00000000-0005-0000-0000-0000876B0000}"/>
    <cellStyle name="Entrée 3" xfId="10115" hidden="1" xr:uid="{00000000-0005-0000-0000-0000886B0000}"/>
    <cellStyle name="Entrée 3" xfId="10165" hidden="1" xr:uid="{00000000-0005-0000-0000-0000896B0000}"/>
    <cellStyle name="Entrée 3" xfId="10214" hidden="1" xr:uid="{00000000-0005-0000-0000-00008A6B0000}"/>
    <cellStyle name="Entrée 3" xfId="10263" hidden="1" xr:uid="{00000000-0005-0000-0000-00008B6B0000}"/>
    <cellStyle name="Entrée 3" xfId="10310" hidden="1" xr:uid="{00000000-0005-0000-0000-00008C6B0000}"/>
    <cellStyle name="Entrée 3" xfId="10357" hidden="1" xr:uid="{00000000-0005-0000-0000-00008D6B0000}"/>
    <cellStyle name="Entrée 3" xfId="10402" hidden="1" xr:uid="{00000000-0005-0000-0000-00008E6B0000}"/>
    <cellStyle name="Entrée 3" xfId="10441" hidden="1" xr:uid="{00000000-0005-0000-0000-00008F6B0000}"/>
    <cellStyle name="Entrée 3" xfId="10478" hidden="1" xr:uid="{00000000-0005-0000-0000-0000906B0000}"/>
    <cellStyle name="Entrée 3" xfId="10512" hidden="1" xr:uid="{00000000-0005-0000-0000-0000916B0000}"/>
    <cellStyle name="Entrée 3" xfId="10586" hidden="1" xr:uid="{00000000-0005-0000-0000-0000926B0000}"/>
    <cellStyle name="Entrée 3" xfId="10653" hidden="1" xr:uid="{00000000-0005-0000-0000-0000936B0000}"/>
    <cellStyle name="Entrée 3" xfId="10716" hidden="1" xr:uid="{00000000-0005-0000-0000-0000946B0000}"/>
    <cellStyle name="Entrée 3" xfId="10762" hidden="1" xr:uid="{00000000-0005-0000-0000-0000956B0000}"/>
    <cellStyle name="Entrée 3" xfId="10806" hidden="1" xr:uid="{00000000-0005-0000-0000-0000966B0000}"/>
    <cellStyle name="Entrée 3" xfId="10845" hidden="1" xr:uid="{00000000-0005-0000-0000-0000976B0000}"/>
    <cellStyle name="Entrée 3" xfId="10881" hidden="1" xr:uid="{00000000-0005-0000-0000-0000986B0000}"/>
    <cellStyle name="Entrée 3" xfId="10916" hidden="1" xr:uid="{00000000-0005-0000-0000-0000996B0000}"/>
    <cellStyle name="Entrée 3" xfId="10950" hidden="1" xr:uid="{00000000-0005-0000-0000-00009A6B0000}"/>
    <cellStyle name="Entrée 3" xfId="9790" hidden="1" xr:uid="{00000000-0005-0000-0000-00009B6B0000}"/>
    <cellStyle name="Entrée 3" xfId="9926" hidden="1" xr:uid="{00000000-0005-0000-0000-00009C6B0000}"/>
    <cellStyle name="Entrée 3" xfId="11008" hidden="1" xr:uid="{00000000-0005-0000-0000-00009D6B0000}"/>
    <cellStyle name="Entrée 3" xfId="11085" hidden="1" xr:uid="{00000000-0005-0000-0000-00009E6B0000}"/>
    <cellStyle name="Entrée 3" xfId="11135" hidden="1" xr:uid="{00000000-0005-0000-0000-00009F6B0000}"/>
    <cellStyle name="Entrée 3" xfId="11185" hidden="1" xr:uid="{00000000-0005-0000-0000-0000A06B0000}"/>
    <cellStyle name="Entrée 3" xfId="11235" hidden="1" xr:uid="{00000000-0005-0000-0000-0000A16B0000}"/>
    <cellStyle name="Entrée 3" xfId="11284" hidden="1" xr:uid="{00000000-0005-0000-0000-0000A26B0000}"/>
    <cellStyle name="Entrée 3" xfId="11333" hidden="1" xr:uid="{00000000-0005-0000-0000-0000A36B0000}"/>
    <cellStyle name="Entrée 3" xfId="11380" hidden="1" xr:uid="{00000000-0005-0000-0000-0000A46B0000}"/>
    <cellStyle name="Entrée 3" xfId="11427" hidden="1" xr:uid="{00000000-0005-0000-0000-0000A56B0000}"/>
    <cellStyle name="Entrée 3" xfId="11472" hidden="1" xr:uid="{00000000-0005-0000-0000-0000A66B0000}"/>
    <cellStyle name="Entrée 3" xfId="11511" hidden="1" xr:uid="{00000000-0005-0000-0000-0000A76B0000}"/>
    <cellStyle name="Entrée 3" xfId="11548" hidden="1" xr:uid="{00000000-0005-0000-0000-0000A86B0000}"/>
    <cellStyle name="Entrée 3" xfId="11582" hidden="1" xr:uid="{00000000-0005-0000-0000-0000A96B0000}"/>
    <cellStyle name="Entrée 3" xfId="11656" hidden="1" xr:uid="{00000000-0005-0000-0000-0000AA6B0000}"/>
    <cellStyle name="Entrée 3" xfId="11725" hidden="1" xr:uid="{00000000-0005-0000-0000-0000AB6B0000}"/>
    <cellStyle name="Entrée 3" xfId="11787" hidden="1" xr:uid="{00000000-0005-0000-0000-0000AC6B0000}"/>
    <cellStyle name="Entrée 3" xfId="11833" hidden="1" xr:uid="{00000000-0005-0000-0000-0000AD6B0000}"/>
    <cellStyle name="Entrée 3" xfId="11877" hidden="1" xr:uid="{00000000-0005-0000-0000-0000AE6B0000}"/>
    <cellStyle name="Entrée 3" xfId="11916" hidden="1" xr:uid="{00000000-0005-0000-0000-0000AF6B0000}"/>
    <cellStyle name="Entrée 3" xfId="11952" hidden="1" xr:uid="{00000000-0005-0000-0000-0000B06B0000}"/>
    <cellStyle name="Entrée 3" xfId="11987" hidden="1" xr:uid="{00000000-0005-0000-0000-0000B16B0000}"/>
    <cellStyle name="Entrée 3" xfId="12019" hidden="1" xr:uid="{00000000-0005-0000-0000-0000B26B0000}"/>
    <cellStyle name="Entrée 3" xfId="12142" hidden="1" xr:uid="{00000000-0005-0000-0000-0000B36B0000}"/>
    <cellStyle name="Entrée 3" xfId="12238" hidden="1" xr:uid="{00000000-0005-0000-0000-0000B46B0000}"/>
    <cellStyle name="Entrée 3" xfId="12314" hidden="1" xr:uid="{00000000-0005-0000-0000-0000B56B0000}"/>
    <cellStyle name="Entrée 3" xfId="12364" hidden="1" xr:uid="{00000000-0005-0000-0000-0000B66B0000}"/>
    <cellStyle name="Entrée 3" xfId="12414" hidden="1" xr:uid="{00000000-0005-0000-0000-0000B76B0000}"/>
    <cellStyle name="Entrée 3" xfId="12464" hidden="1" xr:uid="{00000000-0005-0000-0000-0000B86B0000}"/>
    <cellStyle name="Entrée 3" xfId="12513" hidden="1" xr:uid="{00000000-0005-0000-0000-0000B96B0000}"/>
    <cellStyle name="Entrée 3" xfId="12562" hidden="1" xr:uid="{00000000-0005-0000-0000-0000BA6B0000}"/>
    <cellStyle name="Entrée 3" xfId="12609" hidden="1" xr:uid="{00000000-0005-0000-0000-0000BB6B0000}"/>
    <cellStyle name="Entrée 3" xfId="12656" hidden="1" xr:uid="{00000000-0005-0000-0000-0000BC6B0000}"/>
    <cellStyle name="Entrée 3" xfId="12701" hidden="1" xr:uid="{00000000-0005-0000-0000-0000BD6B0000}"/>
    <cellStyle name="Entrée 3" xfId="12740" hidden="1" xr:uid="{00000000-0005-0000-0000-0000BE6B0000}"/>
    <cellStyle name="Entrée 3" xfId="12777" hidden="1" xr:uid="{00000000-0005-0000-0000-0000BF6B0000}"/>
    <cellStyle name="Entrée 3" xfId="12811" hidden="1" xr:uid="{00000000-0005-0000-0000-0000C06B0000}"/>
    <cellStyle name="Entrée 3" xfId="12884" hidden="1" xr:uid="{00000000-0005-0000-0000-0000C16B0000}"/>
    <cellStyle name="Entrée 3" xfId="12951" hidden="1" xr:uid="{00000000-0005-0000-0000-0000C26B0000}"/>
    <cellStyle name="Entrée 3" xfId="13013" hidden="1" xr:uid="{00000000-0005-0000-0000-0000C36B0000}"/>
    <cellStyle name="Entrée 3" xfId="13059" hidden="1" xr:uid="{00000000-0005-0000-0000-0000C46B0000}"/>
    <cellStyle name="Entrée 3" xfId="13103" hidden="1" xr:uid="{00000000-0005-0000-0000-0000C56B0000}"/>
    <cellStyle name="Entrée 3" xfId="13142" hidden="1" xr:uid="{00000000-0005-0000-0000-0000C66B0000}"/>
    <cellStyle name="Entrée 3" xfId="13178" hidden="1" xr:uid="{00000000-0005-0000-0000-0000C76B0000}"/>
    <cellStyle name="Entrée 3" xfId="13213" hidden="1" xr:uid="{00000000-0005-0000-0000-0000C86B0000}"/>
    <cellStyle name="Entrée 3" xfId="13244" hidden="1" xr:uid="{00000000-0005-0000-0000-0000C96B0000}"/>
    <cellStyle name="Entrée 3" xfId="12091" hidden="1" xr:uid="{00000000-0005-0000-0000-0000CA6B0000}"/>
    <cellStyle name="Entrée 3" xfId="12076" hidden="1" xr:uid="{00000000-0005-0000-0000-0000CB6B0000}"/>
    <cellStyle name="Entrée 3" xfId="10992" hidden="1" xr:uid="{00000000-0005-0000-0000-0000CC6B0000}"/>
    <cellStyle name="Entrée 3" xfId="13317" hidden="1" xr:uid="{00000000-0005-0000-0000-0000CD6B0000}"/>
    <cellStyle name="Entrée 3" xfId="13366" hidden="1" xr:uid="{00000000-0005-0000-0000-0000CE6B0000}"/>
    <cellStyle name="Entrée 3" xfId="13415" hidden="1" xr:uid="{00000000-0005-0000-0000-0000CF6B0000}"/>
    <cellStyle name="Entrée 3" xfId="13464" hidden="1" xr:uid="{00000000-0005-0000-0000-0000D06B0000}"/>
    <cellStyle name="Entrée 3" xfId="13512" hidden="1" xr:uid="{00000000-0005-0000-0000-0000D16B0000}"/>
    <cellStyle name="Entrée 3" xfId="13560" hidden="1" xr:uid="{00000000-0005-0000-0000-0000D26B0000}"/>
    <cellStyle name="Entrée 3" xfId="13606" hidden="1" xr:uid="{00000000-0005-0000-0000-0000D36B0000}"/>
    <cellStyle name="Entrée 3" xfId="13653" hidden="1" xr:uid="{00000000-0005-0000-0000-0000D46B0000}"/>
    <cellStyle name="Entrée 3" xfId="13698" hidden="1" xr:uid="{00000000-0005-0000-0000-0000D56B0000}"/>
    <cellStyle name="Entrée 3" xfId="13737" hidden="1" xr:uid="{00000000-0005-0000-0000-0000D66B0000}"/>
    <cellStyle name="Entrée 3" xfId="13774" hidden="1" xr:uid="{00000000-0005-0000-0000-0000D76B0000}"/>
    <cellStyle name="Entrée 3" xfId="13808" hidden="1" xr:uid="{00000000-0005-0000-0000-0000D86B0000}"/>
    <cellStyle name="Entrée 3" xfId="13880" hidden="1" xr:uid="{00000000-0005-0000-0000-0000D96B0000}"/>
    <cellStyle name="Entrée 3" xfId="13947" hidden="1" xr:uid="{00000000-0005-0000-0000-0000DA6B0000}"/>
    <cellStyle name="Entrée 3" xfId="14009" hidden="1" xr:uid="{00000000-0005-0000-0000-0000DB6B0000}"/>
    <cellStyle name="Entrée 3" xfId="14055" hidden="1" xr:uid="{00000000-0005-0000-0000-0000DC6B0000}"/>
    <cellStyle name="Entrée 3" xfId="14099" hidden="1" xr:uid="{00000000-0005-0000-0000-0000DD6B0000}"/>
    <cellStyle name="Entrée 3" xfId="14138" hidden="1" xr:uid="{00000000-0005-0000-0000-0000DE6B0000}"/>
    <cellStyle name="Entrée 3" xfId="14174" hidden="1" xr:uid="{00000000-0005-0000-0000-0000DF6B0000}"/>
    <cellStyle name="Entrée 3" xfId="14209" hidden="1" xr:uid="{00000000-0005-0000-0000-0000E06B0000}"/>
    <cellStyle name="Entrée 3" xfId="14240" hidden="1" xr:uid="{00000000-0005-0000-0000-0000E16B0000}"/>
    <cellStyle name="Entrée 3" xfId="14341" hidden="1" xr:uid="{00000000-0005-0000-0000-0000E26B0000}"/>
    <cellStyle name="Entrée 3" xfId="14437" hidden="1" xr:uid="{00000000-0005-0000-0000-0000E36B0000}"/>
    <cellStyle name="Entrée 3" xfId="14513" hidden="1" xr:uid="{00000000-0005-0000-0000-0000E46B0000}"/>
    <cellStyle name="Entrée 3" xfId="14563" hidden="1" xr:uid="{00000000-0005-0000-0000-0000E56B0000}"/>
    <cellStyle name="Entrée 3" xfId="14613" hidden="1" xr:uid="{00000000-0005-0000-0000-0000E66B0000}"/>
    <cellStyle name="Entrée 3" xfId="14663" hidden="1" xr:uid="{00000000-0005-0000-0000-0000E76B0000}"/>
    <cellStyle name="Entrée 3" xfId="14712" hidden="1" xr:uid="{00000000-0005-0000-0000-0000E86B0000}"/>
    <cellStyle name="Entrée 3" xfId="14761" hidden="1" xr:uid="{00000000-0005-0000-0000-0000E96B0000}"/>
    <cellStyle name="Entrée 3" xfId="14808" hidden="1" xr:uid="{00000000-0005-0000-0000-0000EA6B0000}"/>
    <cellStyle name="Entrée 3" xfId="14855" hidden="1" xr:uid="{00000000-0005-0000-0000-0000EB6B0000}"/>
    <cellStyle name="Entrée 3" xfId="14900" hidden="1" xr:uid="{00000000-0005-0000-0000-0000EC6B0000}"/>
    <cellStyle name="Entrée 3" xfId="14939" hidden="1" xr:uid="{00000000-0005-0000-0000-0000ED6B0000}"/>
    <cellStyle name="Entrée 3" xfId="14976" hidden="1" xr:uid="{00000000-0005-0000-0000-0000EE6B0000}"/>
    <cellStyle name="Entrée 3" xfId="15010" hidden="1" xr:uid="{00000000-0005-0000-0000-0000EF6B0000}"/>
    <cellStyle name="Entrée 3" xfId="15083" hidden="1" xr:uid="{00000000-0005-0000-0000-0000F06B0000}"/>
    <cellStyle name="Entrée 3" xfId="15150" hidden="1" xr:uid="{00000000-0005-0000-0000-0000F16B0000}"/>
    <cellStyle name="Entrée 3" xfId="15213" hidden="1" xr:uid="{00000000-0005-0000-0000-0000F26B0000}"/>
    <cellStyle name="Entrée 3" xfId="15259" hidden="1" xr:uid="{00000000-0005-0000-0000-0000F36B0000}"/>
    <cellStyle name="Entrée 3" xfId="15303" hidden="1" xr:uid="{00000000-0005-0000-0000-0000F46B0000}"/>
    <cellStyle name="Entrée 3" xfId="15342" hidden="1" xr:uid="{00000000-0005-0000-0000-0000F56B0000}"/>
    <cellStyle name="Entrée 3" xfId="15378" hidden="1" xr:uid="{00000000-0005-0000-0000-0000F66B0000}"/>
    <cellStyle name="Entrée 3" xfId="15413" hidden="1" xr:uid="{00000000-0005-0000-0000-0000F76B0000}"/>
    <cellStyle name="Entrée 3" xfId="15445" hidden="1" xr:uid="{00000000-0005-0000-0000-0000F86B0000}"/>
    <cellStyle name="Entrée 3" xfId="14290" hidden="1" xr:uid="{00000000-0005-0000-0000-0000F96B0000}"/>
    <cellStyle name="Entrée 3" xfId="15623" hidden="1" xr:uid="{00000000-0005-0000-0000-0000FA6B0000}"/>
    <cellStyle name="Entrée 3" xfId="15729" hidden="1" xr:uid="{00000000-0005-0000-0000-0000FB6B0000}"/>
    <cellStyle name="Entrée 3" xfId="15806" hidden="1" xr:uid="{00000000-0005-0000-0000-0000FC6B0000}"/>
    <cellStyle name="Entrée 3" xfId="15856" hidden="1" xr:uid="{00000000-0005-0000-0000-0000FD6B0000}"/>
    <cellStyle name="Entrée 3" xfId="15906" hidden="1" xr:uid="{00000000-0005-0000-0000-0000FE6B0000}"/>
    <cellStyle name="Entrée 3" xfId="15956" hidden="1" xr:uid="{00000000-0005-0000-0000-0000FF6B0000}"/>
    <cellStyle name="Entrée 3" xfId="16005" hidden="1" xr:uid="{00000000-0005-0000-0000-0000006C0000}"/>
    <cellStyle name="Entrée 3" xfId="16054" hidden="1" xr:uid="{00000000-0005-0000-0000-0000016C0000}"/>
    <cellStyle name="Entrée 3" xfId="16101" hidden="1" xr:uid="{00000000-0005-0000-0000-0000026C0000}"/>
    <cellStyle name="Entrée 3" xfId="16148" hidden="1" xr:uid="{00000000-0005-0000-0000-0000036C0000}"/>
    <cellStyle name="Entrée 3" xfId="16193" hidden="1" xr:uid="{00000000-0005-0000-0000-0000046C0000}"/>
    <cellStyle name="Entrée 3" xfId="16232" hidden="1" xr:uid="{00000000-0005-0000-0000-0000056C0000}"/>
    <cellStyle name="Entrée 3" xfId="16269" hidden="1" xr:uid="{00000000-0005-0000-0000-0000066C0000}"/>
    <cellStyle name="Entrée 3" xfId="16303" hidden="1" xr:uid="{00000000-0005-0000-0000-0000076C0000}"/>
    <cellStyle name="Entrée 3" xfId="16381" hidden="1" xr:uid="{00000000-0005-0000-0000-0000086C0000}"/>
    <cellStyle name="Entrée 3" xfId="16450" hidden="1" xr:uid="{00000000-0005-0000-0000-0000096C0000}"/>
    <cellStyle name="Entrée 3" xfId="16515" hidden="1" xr:uid="{00000000-0005-0000-0000-00000A6C0000}"/>
    <cellStyle name="Entrée 3" xfId="16561" hidden="1" xr:uid="{00000000-0005-0000-0000-00000B6C0000}"/>
    <cellStyle name="Entrée 3" xfId="16605" hidden="1" xr:uid="{00000000-0005-0000-0000-00000C6C0000}"/>
    <cellStyle name="Entrée 3" xfId="16644" hidden="1" xr:uid="{00000000-0005-0000-0000-00000D6C0000}"/>
    <cellStyle name="Entrée 3" xfId="16680" hidden="1" xr:uid="{00000000-0005-0000-0000-00000E6C0000}"/>
    <cellStyle name="Entrée 3" xfId="16715" hidden="1" xr:uid="{00000000-0005-0000-0000-00000F6C0000}"/>
    <cellStyle name="Entrée 3" xfId="16752" hidden="1" xr:uid="{00000000-0005-0000-0000-0000106C0000}"/>
    <cellStyle name="Entrée 3" xfId="16917" hidden="1" xr:uid="{00000000-0005-0000-0000-0000116C0000}"/>
    <cellStyle name="Entrée 3" xfId="17014" hidden="1" xr:uid="{00000000-0005-0000-0000-0000126C0000}"/>
    <cellStyle name="Entrée 3" xfId="17090" hidden="1" xr:uid="{00000000-0005-0000-0000-0000136C0000}"/>
    <cellStyle name="Entrée 3" xfId="17140" hidden="1" xr:uid="{00000000-0005-0000-0000-0000146C0000}"/>
    <cellStyle name="Entrée 3" xfId="17190" hidden="1" xr:uid="{00000000-0005-0000-0000-0000156C0000}"/>
    <cellStyle name="Entrée 3" xfId="17240" hidden="1" xr:uid="{00000000-0005-0000-0000-0000166C0000}"/>
    <cellStyle name="Entrée 3" xfId="17289" hidden="1" xr:uid="{00000000-0005-0000-0000-0000176C0000}"/>
    <cellStyle name="Entrée 3" xfId="17338" hidden="1" xr:uid="{00000000-0005-0000-0000-0000186C0000}"/>
    <cellStyle name="Entrée 3" xfId="17385" hidden="1" xr:uid="{00000000-0005-0000-0000-0000196C0000}"/>
    <cellStyle name="Entrée 3" xfId="17432" hidden="1" xr:uid="{00000000-0005-0000-0000-00001A6C0000}"/>
    <cellStyle name="Entrée 3" xfId="17477" hidden="1" xr:uid="{00000000-0005-0000-0000-00001B6C0000}"/>
    <cellStyle name="Entrée 3" xfId="17516" hidden="1" xr:uid="{00000000-0005-0000-0000-00001C6C0000}"/>
    <cellStyle name="Entrée 3" xfId="17553" hidden="1" xr:uid="{00000000-0005-0000-0000-00001D6C0000}"/>
    <cellStyle name="Entrée 3" xfId="17587" hidden="1" xr:uid="{00000000-0005-0000-0000-00001E6C0000}"/>
    <cellStyle name="Entrée 3" xfId="17661" hidden="1" xr:uid="{00000000-0005-0000-0000-00001F6C0000}"/>
    <cellStyle name="Entrée 3" xfId="17728" hidden="1" xr:uid="{00000000-0005-0000-0000-0000206C0000}"/>
    <cellStyle name="Entrée 3" xfId="17791" hidden="1" xr:uid="{00000000-0005-0000-0000-0000216C0000}"/>
    <cellStyle name="Entrée 3" xfId="17837" hidden="1" xr:uid="{00000000-0005-0000-0000-0000226C0000}"/>
    <cellStyle name="Entrée 3" xfId="17881" hidden="1" xr:uid="{00000000-0005-0000-0000-0000236C0000}"/>
    <cellStyle name="Entrée 3" xfId="17920" hidden="1" xr:uid="{00000000-0005-0000-0000-0000246C0000}"/>
    <cellStyle name="Entrée 3" xfId="17956" hidden="1" xr:uid="{00000000-0005-0000-0000-0000256C0000}"/>
    <cellStyle name="Entrée 3" xfId="17991" hidden="1" xr:uid="{00000000-0005-0000-0000-0000266C0000}"/>
    <cellStyle name="Entrée 3" xfId="18025" hidden="1" xr:uid="{00000000-0005-0000-0000-0000276C0000}"/>
    <cellStyle name="Entrée 3" xfId="16865" hidden="1" xr:uid="{00000000-0005-0000-0000-0000286C0000}"/>
    <cellStyle name="Entrée 3" xfId="16817" hidden="1" xr:uid="{00000000-0005-0000-0000-0000296C0000}"/>
    <cellStyle name="Entrée 3" xfId="15573" hidden="1" xr:uid="{00000000-0005-0000-0000-00002A6C0000}"/>
    <cellStyle name="Entrée 3" xfId="18145" hidden="1" xr:uid="{00000000-0005-0000-0000-00002B6C0000}"/>
    <cellStyle name="Entrée 3" xfId="18195" hidden="1" xr:uid="{00000000-0005-0000-0000-00002C6C0000}"/>
    <cellStyle name="Entrée 3" xfId="18245" hidden="1" xr:uid="{00000000-0005-0000-0000-00002D6C0000}"/>
    <cellStyle name="Entrée 3" xfId="18295" hidden="1" xr:uid="{00000000-0005-0000-0000-00002E6C0000}"/>
    <cellStyle name="Entrée 3" xfId="18344" hidden="1" xr:uid="{00000000-0005-0000-0000-00002F6C0000}"/>
    <cellStyle name="Entrée 3" xfId="18392" hidden="1" xr:uid="{00000000-0005-0000-0000-0000306C0000}"/>
    <cellStyle name="Entrée 3" xfId="18439" hidden="1" xr:uid="{00000000-0005-0000-0000-0000316C0000}"/>
    <cellStyle name="Entrée 3" xfId="18486" hidden="1" xr:uid="{00000000-0005-0000-0000-0000326C0000}"/>
    <cellStyle name="Entrée 3" xfId="18531" hidden="1" xr:uid="{00000000-0005-0000-0000-0000336C0000}"/>
    <cellStyle name="Entrée 3" xfId="18570" hidden="1" xr:uid="{00000000-0005-0000-0000-0000346C0000}"/>
    <cellStyle name="Entrée 3" xfId="18607" hidden="1" xr:uid="{00000000-0005-0000-0000-0000356C0000}"/>
    <cellStyle name="Entrée 3" xfId="18641" hidden="1" xr:uid="{00000000-0005-0000-0000-0000366C0000}"/>
    <cellStyle name="Entrée 3" xfId="18719" hidden="1" xr:uid="{00000000-0005-0000-0000-0000376C0000}"/>
    <cellStyle name="Entrée 3" xfId="18788" hidden="1" xr:uid="{00000000-0005-0000-0000-0000386C0000}"/>
    <cellStyle name="Entrée 3" xfId="18853" hidden="1" xr:uid="{00000000-0005-0000-0000-0000396C0000}"/>
    <cellStyle name="Entrée 3" xfId="18899" hidden="1" xr:uid="{00000000-0005-0000-0000-00003A6C0000}"/>
    <cellStyle name="Entrée 3" xfId="18943" hidden="1" xr:uid="{00000000-0005-0000-0000-00003B6C0000}"/>
    <cellStyle name="Entrée 3" xfId="18982" hidden="1" xr:uid="{00000000-0005-0000-0000-00003C6C0000}"/>
    <cellStyle name="Entrée 3" xfId="19018" hidden="1" xr:uid="{00000000-0005-0000-0000-00003D6C0000}"/>
    <cellStyle name="Entrée 3" xfId="19053" hidden="1" xr:uid="{00000000-0005-0000-0000-00003E6C0000}"/>
    <cellStyle name="Entrée 3" xfId="19090" hidden="1" xr:uid="{00000000-0005-0000-0000-00003F6C0000}"/>
    <cellStyle name="Entrée 3" xfId="19253" hidden="1" xr:uid="{00000000-0005-0000-0000-0000406C0000}"/>
    <cellStyle name="Entrée 3" xfId="19350" hidden="1" xr:uid="{00000000-0005-0000-0000-0000416C0000}"/>
    <cellStyle name="Entrée 3" xfId="19426" hidden="1" xr:uid="{00000000-0005-0000-0000-0000426C0000}"/>
    <cellStyle name="Entrée 3" xfId="19476" hidden="1" xr:uid="{00000000-0005-0000-0000-0000436C0000}"/>
    <cellStyle name="Entrée 3" xfId="19526" hidden="1" xr:uid="{00000000-0005-0000-0000-0000446C0000}"/>
    <cellStyle name="Entrée 3" xfId="19576" hidden="1" xr:uid="{00000000-0005-0000-0000-0000456C0000}"/>
    <cellStyle name="Entrée 3" xfId="19625" hidden="1" xr:uid="{00000000-0005-0000-0000-0000466C0000}"/>
    <cellStyle name="Entrée 3" xfId="19674" hidden="1" xr:uid="{00000000-0005-0000-0000-0000476C0000}"/>
    <cellStyle name="Entrée 3" xfId="19721" hidden="1" xr:uid="{00000000-0005-0000-0000-0000486C0000}"/>
    <cellStyle name="Entrée 3" xfId="19768" hidden="1" xr:uid="{00000000-0005-0000-0000-0000496C0000}"/>
    <cellStyle name="Entrée 3" xfId="19813" hidden="1" xr:uid="{00000000-0005-0000-0000-00004A6C0000}"/>
    <cellStyle name="Entrée 3" xfId="19852" hidden="1" xr:uid="{00000000-0005-0000-0000-00004B6C0000}"/>
    <cellStyle name="Entrée 3" xfId="19889" hidden="1" xr:uid="{00000000-0005-0000-0000-00004C6C0000}"/>
    <cellStyle name="Entrée 3" xfId="19923" hidden="1" xr:uid="{00000000-0005-0000-0000-00004D6C0000}"/>
    <cellStyle name="Entrée 3" xfId="19996" hidden="1" xr:uid="{00000000-0005-0000-0000-00004E6C0000}"/>
    <cellStyle name="Entrée 3" xfId="20063" hidden="1" xr:uid="{00000000-0005-0000-0000-00004F6C0000}"/>
    <cellStyle name="Entrée 3" xfId="20126" hidden="1" xr:uid="{00000000-0005-0000-0000-0000506C0000}"/>
    <cellStyle name="Entrée 3" xfId="20172" hidden="1" xr:uid="{00000000-0005-0000-0000-0000516C0000}"/>
    <cellStyle name="Entrée 3" xfId="20216" hidden="1" xr:uid="{00000000-0005-0000-0000-0000526C0000}"/>
    <cellStyle name="Entrée 3" xfId="20255" hidden="1" xr:uid="{00000000-0005-0000-0000-0000536C0000}"/>
    <cellStyle name="Entrée 3" xfId="20291" hidden="1" xr:uid="{00000000-0005-0000-0000-0000546C0000}"/>
    <cellStyle name="Entrée 3" xfId="20326" hidden="1" xr:uid="{00000000-0005-0000-0000-0000556C0000}"/>
    <cellStyle name="Entrée 3" xfId="20360" hidden="1" xr:uid="{00000000-0005-0000-0000-0000566C0000}"/>
    <cellStyle name="Entrée 3" xfId="19201" hidden="1" xr:uid="{00000000-0005-0000-0000-0000576C0000}"/>
    <cellStyle name="Entrée 3" xfId="20428" hidden="1" xr:uid="{00000000-0005-0000-0000-0000586C0000}"/>
    <cellStyle name="Entrée 3" xfId="16083" hidden="1" xr:uid="{00000000-0005-0000-0000-0000596C0000}"/>
    <cellStyle name="Entrée 3" xfId="20475" hidden="1" xr:uid="{00000000-0005-0000-0000-00005A6C0000}"/>
    <cellStyle name="Entrée 3" xfId="20525" hidden="1" xr:uid="{00000000-0005-0000-0000-00005B6C0000}"/>
    <cellStyle name="Entrée 3" xfId="20575" hidden="1" xr:uid="{00000000-0005-0000-0000-00005C6C0000}"/>
    <cellStyle name="Entrée 3" xfId="20625" hidden="1" xr:uid="{00000000-0005-0000-0000-00005D6C0000}"/>
    <cellStyle name="Entrée 3" xfId="20674" hidden="1" xr:uid="{00000000-0005-0000-0000-00005E6C0000}"/>
    <cellStyle name="Entrée 3" xfId="20723" hidden="1" xr:uid="{00000000-0005-0000-0000-00005F6C0000}"/>
    <cellStyle name="Entrée 3" xfId="20770" hidden="1" xr:uid="{00000000-0005-0000-0000-0000606C0000}"/>
    <cellStyle name="Entrée 3" xfId="20817" hidden="1" xr:uid="{00000000-0005-0000-0000-0000616C0000}"/>
    <cellStyle name="Entrée 3" xfId="20862" hidden="1" xr:uid="{00000000-0005-0000-0000-0000626C0000}"/>
    <cellStyle name="Entrée 3" xfId="20901" hidden="1" xr:uid="{00000000-0005-0000-0000-0000636C0000}"/>
    <cellStyle name="Entrée 3" xfId="20938" hidden="1" xr:uid="{00000000-0005-0000-0000-0000646C0000}"/>
    <cellStyle name="Entrée 3" xfId="20972" hidden="1" xr:uid="{00000000-0005-0000-0000-0000656C0000}"/>
    <cellStyle name="Entrée 3" xfId="21048" hidden="1" xr:uid="{00000000-0005-0000-0000-0000666C0000}"/>
    <cellStyle name="Entrée 3" xfId="21117" hidden="1" xr:uid="{00000000-0005-0000-0000-0000676C0000}"/>
    <cellStyle name="Entrée 3" xfId="21181" hidden="1" xr:uid="{00000000-0005-0000-0000-0000686C0000}"/>
    <cellStyle name="Entrée 3" xfId="21227" hidden="1" xr:uid="{00000000-0005-0000-0000-0000696C0000}"/>
    <cellStyle name="Entrée 3" xfId="21271" hidden="1" xr:uid="{00000000-0005-0000-0000-00006A6C0000}"/>
    <cellStyle name="Entrée 3" xfId="21310" hidden="1" xr:uid="{00000000-0005-0000-0000-00006B6C0000}"/>
    <cellStyle name="Entrée 3" xfId="21346" hidden="1" xr:uid="{00000000-0005-0000-0000-00006C6C0000}"/>
    <cellStyle name="Entrée 3" xfId="21381" hidden="1" xr:uid="{00000000-0005-0000-0000-00006D6C0000}"/>
    <cellStyle name="Entrée 3" xfId="21416" hidden="1" xr:uid="{00000000-0005-0000-0000-00006E6C0000}"/>
    <cellStyle name="Entrée 3" xfId="21574" hidden="1" xr:uid="{00000000-0005-0000-0000-00006F6C0000}"/>
    <cellStyle name="Entrée 3" xfId="21671" hidden="1" xr:uid="{00000000-0005-0000-0000-0000706C0000}"/>
    <cellStyle name="Entrée 3" xfId="21747" hidden="1" xr:uid="{00000000-0005-0000-0000-0000716C0000}"/>
    <cellStyle name="Entrée 3" xfId="21797" hidden="1" xr:uid="{00000000-0005-0000-0000-0000726C0000}"/>
    <cellStyle name="Entrée 3" xfId="21847" hidden="1" xr:uid="{00000000-0005-0000-0000-0000736C0000}"/>
    <cellStyle name="Entrée 3" xfId="21897" hidden="1" xr:uid="{00000000-0005-0000-0000-0000746C0000}"/>
    <cellStyle name="Entrée 3" xfId="21946" hidden="1" xr:uid="{00000000-0005-0000-0000-0000756C0000}"/>
    <cellStyle name="Entrée 3" xfId="21995" hidden="1" xr:uid="{00000000-0005-0000-0000-0000766C0000}"/>
    <cellStyle name="Entrée 3" xfId="22042" hidden="1" xr:uid="{00000000-0005-0000-0000-0000776C0000}"/>
    <cellStyle name="Entrée 3" xfId="22089" hidden="1" xr:uid="{00000000-0005-0000-0000-0000786C0000}"/>
    <cellStyle name="Entrée 3" xfId="22134" hidden="1" xr:uid="{00000000-0005-0000-0000-0000796C0000}"/>
    <cellStyle name="Entrée 3" xfId="22173" hidden="1" xr:uid="{00000000-0005-0000-0000-00007A6C0000}"/>
    <cellStyle name="Entrée 3" xfId="22210" hidden="1" xr:uid="{00000000-0005-0000-0000-00007B6C0000}"/>
    <cellStyle name="Entrée 3" xfId="22244" hidden="1" xr:uid="{00000000-0005-0000-0000-00007C6C0000}"/>
    <cellStyle name="Entrée 3" xfId="22318" hidden="1" xr:uid="{00000000-0005-0000-0000-00007D6C0000}"/>
    <cellStyle name="Entrée 3" xfId="22385" hidden="1" xr:uid="{00000000-0005-0000-0000-00007E6C0000}"/>
    <cellStyle name="Entrée 3" xfId="22448" hidden="1" xr:uid="{00000000-0005-0000-0000-00007F6C0000}"/>
    <cellStyle name="Entrée 3" xfId="22494" hidden="1" xr:uid="{00000000-0005-0000-0000-0000806C0000}"/>
    <cellStyle name="Entrée 3" xfId="22538" hidden="1" xr:uid="{00000000-0005-0000-0000-0000816C0000}"/>
    <cellStyle name="Entrée 3" xfId="22577" hidden="1" xr:uid="{00000000-0005-0000-0000-0000826C0000}"/>
    <cellStyle name="Entrée 3" xfId="22613" hidden="1" xr:uid="{00000000-0005-0000-0000-0000836C0000}"/>
    <cellStyle name="Entrée 3" xfId="22648" hidden="1" xr:uid="{00000000-0005-0000-0000-0000846C0000}"/>
    <cellStyle name="Entrée 3" xfId="22682" hidden="1" xr:uid="{00000000-0005-0000-0000-0000856C0000}"/>
    <cellStyle name="Entrée 3" xfId="21522" hidden="1" xr:uid="{00000000-0005-0000-0000-0000866C0000}"/>
    <cellStyle name="Entrée 3" xfId="21507" hidden="1" xr:uid="{00000000-0005-0000-0000-0000876C0000}"/>
    <cellStyle name="Entrée 3" xfId="16370" hidden="1" xr:uid="{00000000-0005-0000-0000-0000886C0000}"/>
    <cellStyle name="Entrée 3" xfId="22790" hidden="1" xr:uid="{00000000-0005-0000-0000-0000896C0000}"/>
    <cellStyle name="Entrée 3" xfId="22840" hidden="1" xr:uid="{00000000-0005-0000-0000-00008A6C0000}"/>
    <cellStyle name="Entrée 3" xfId="22890" hidden="1" xr:uid="{00000000-0005-0000-0000-00008B6C0000}"/>
    <cellStyle name="Entrée 3" xfId="22940" hidden="1" xr:uid="{00000000-0005-0000-0000-00008C6C0000}"/>
    <cellStyle name="Entrée 3" xfId="22988" hidden="1" xr:uid="{00000000-0005-0000-0000-00008D6C0000}"/>
    <cellStyle name="Entrée 3" xfId="23037" hidden="1" xr:uid="{00000000-0005-0000-0000-00008E6C0000}"/>
    <cellStyle name="Entrée 3" xfId="23083" hidden="1" xr:uid="{00000000-0005-0000-0000-00008F6C0000}"/>
    <cellStyle name="Entrée 3" xfId="23130" hidden="1" xr:uid="{00000000-0005-0000-0000-0000906C0000}"/>
    <cellStyle name="Entrée 3" xfId="23175" hidden="1" xr:uid="{00000000-0005-0000-0000-0000916C0000}"/>
    <cellStyle name="Entrée 3" xfId="23214" hidden="1" xr:uid="{00000000-0005-0000-0000-0000926C0000}"/>
    <cellStyle name="Entrée 3" xfId="23251" hidden="1" xr:uid="{00000000-0005-0000-0000-0000936C0000}"/>
    <cellStyle name="Entrée 3" xfId="23285" hidden="1" xr:uid="{00000000-0005-0000-0000-0000946C0000}"/>
    <cellStyle name="Entrée 3" xfId="23360" hidden="1" xr:uid="{00000000-0005-0000-0000-0000956C0000}"/>
    <cellStyle name="Entrée 3" xfId="23429" hidden="1" xr:uid="{00000000-0005-0000-0000-0000966C0000}"/>
    <cellStyle name="Entrée 3" xfId="23492" hidden="1" xr:uid="{00000000-0005-0000-0000-0000976C0000}"/>
    <cellStyle name="Entrée 3" xfId="23538" hidden="1" xr:uid="{00000000-0005-0000-0000-0000986C0000}"/>
    <cellStyle name="Entrée 3" xfId="23582" hidden="1" xr:uid="{00000000-0005-0000-0000-0000996C0000}"/>
    <cellStyle name="Entrée 3" xfId="23621" hidden="1" xr:uid="{00000000-0005-0000-0000-00009A6C0000}"/>
    <cellStyle name="Entrée 3" xfId="23657" hidden="1" xr:uid="{00000000-0005-0000-0000-00009B6C0000}"/>
    <cellStyle name="Entrée 3" xfId="23692" hidden="1" xr:uid="{00000000-0005-0000-0000-00009C6C0000}"/>
    <cellStyle name="Entrée 3" xfId="23724" hidden="1" xr:uid="{00000000-0005-0000-0000-00009D6C0000}"/>
    <cellStyle name="Entrée 3" xfId="23875" hidden="1" xr:uid="{00000000-0005-0000-0000-00009E6C0000}"/>
    <cellStyle name="Entrée 3" xfId="23971" hidden="1" xr:uid="{00000000-0005-0000-0000-00009F6C0000}"/>
    <cellStyle name="Entrée 3" xfId="24047" hidden="1" xr:uid="{00000000-0005-0000-0000-0000A06C0000}"/>
    <cellStyle name="Entrée 3" xfId="24097" hidden="1" xr:uid="{00000000-0005-0000-0000-0000A16C0000}"/>
    <cellStyle name="Entrée 3" xfId="24147" hidden="1" xr:uid="{00000000-0005-0000-0000-0000A26C0000}"/>
    <cellStyle name="Entrée 3" xfId="24197" hidden="1" xr:uid="{00000000-0005-0000-0000-0000A36C0000}"/>
    <cellStyle name="Entrée 3" xfId="24246" hidden="1" xr:uid="{00000000-0005-0000-0000-0000A46C0000}"/>
    <cellStyle name="Entrée 3" xfId="24295" hidden="1" xr:uid="{00000000-0005-0000-0000-0000A56C0000}"/>
    <cellStyle name="Entrée 3" xfId="24342" hidden="1" xr:uid="{00000000-0005-0000-0000-0000A66C0000}"/>
    <cellStyle name="Entrée 3" xfId="24389" hidden="1" xr:uid="{00000000-0005-0000-0000-0000A76C0000}"/>
    <cellStyle name="Entrée 3" xfId="24434" hidden="1" xr:uid="{00000000-0005-0000-0000-0000A86C0000}"/>
    <cellStyle name="Entrée 3" xfId="24473" hidden="1" xr:uid="{00000000-0005-0000-0000-0000A96C0000}"/>
    <cellStyle name="Entrée 3" xfId="24510" hidden="1" xr:uid="{00000000-0005-0000-0000-0000AA6C0000}"/>
    <cellStyle name="Entrée 3" xfId="24544" hidden="1" xr:uid="{00000000-0005-0000-0000-0000AB6C0000}"/>
    <cellStyle name="Entrée 3" xfId="24618" hidden="1" xr:uid="{00000000-0005-0000-0000-0000AC6C0000}"/>
    <cellStyle name="Entrée 3" xfId="24685" hidden="1" xr:uid="{00000000-0005-0000-0000-0000AD6C0000}"/>
    <cellStyle name="Entrée 3" xfId="24748" hidden="1" xr:uid="{00000000-0005-0000-0000-0000AE6C0000}"/>
    <cellStyle name="Entrée 3" xfId="24794" hidden="1" xr:uid="{00000000-0005-0000-0000-0000AF6C0000}"/>
    <cellStyle name="Entrée 3" xfId="24838" hidden="1" xr:uid="{00000000-0005-0000-0000-0000B06C0000}"/>
    <cellStyle name="Entrée 3" xfId="24877" hidden="1" xr:uid="{00000000-0005-0000-0000-0000B16C0000}"/>
    <cellStyle name="Entrée 3" xfId="24913" hidden="1" xr:uid="{00000000-0005-0000-0000-0000B26C0000}"/>
    <cellStyle name="Entrée 3" xfId="24948" hidden="1" xr:uid="{00000000-0005-0000-0000-0000B36C0000}"/>
    <cellStyle name="Entrée 3" xfId="24980" hidden="1" xr:uid="{00000000-0005-0000-0000-0000B46C0000}"/>
    <cellStyle name="Entrée 3" xfId="23823" hidden="1" xr:uid="{00000000-0005-0000-0000-0000B56C0000}"/>
    <cellStyle name="Entrée 3" xfId="23808" hidden="1" xr:uid="{00000000-0005-0000-0000-0000B66C0000}"/>
    <cellStyle name="Entrée 3" xfId="23776" hidden="1" xr:uid="{00000000-0005-0000-0000-0000B76C0000}"/>
    <cellStyle name="Entrée 3" xfId="25089" hidden="1" xr:uid="{00000000-0005-0000-0000-0000B86C0000}"/>
    <cellStyle name="Entrée 3" xfId="25139" hidden="1" xr:uid="{00000000-0005-0000-0000-0000B96C0000}"/>
    <cellStyle name="Entrée 3" xfId="25189" hidden="1" xr:uid="{00000000-0005-0000-0000-0000BA6C0000}"/>
    <cellStyle name="Entrée 3" xfId="25239" hidden="1" xr:uid="{00000000-0005-0000-0000-0000BB6C0000}"/>
    <cellStyle name="Entrée 3" xfId="25288" hidden="1" xr:uid="{00000000-0005-0000-0000-0000BC6C0000}"/>
    <cellStyle name="Entrée 3" xfId="25337" hidden="1" xr:uid="{00000000-0005-0000-0000-0000BD6C0000}"/>
    <cellStyle name="Entrée 3" xfId="25384" hidden="1" xr:uid="{00000000-0005-0000-0000-0000BE6C0000}"/>
    <cellStyle name="Entrée 3" xfId="25430" hidden="1" xr:uid="{00000000-0005-0000-0000-0000BF6C0000}"/>
    <cellStyle name="Entrée 3" xfId="25474" hidden="1" xr:uid="{00000000-0005-0000-0000-0000C06C0000}"/>
    <cellStyle name="Entrée 3" xfId="25512" hidden="1" xr:uid="{00000000-0005-0000-0000-0000C16C0000}"/>
    <cellStyle name="Entrée 3" xfId="25549" hidden="1" xr:uid="{00000000-0005-0000-0000-0000C26C0000}"/>
    <cellStyle name="Entrée 3" xfId="25583" hidden="1" xr:uid="{00000000-0005-0000-0000-0000C36C0000}"/>
    <cellStyle name="Entrée 3" xfId="25656" hidden="1" xr:uid="{00000000-0005-0000-0000-0000C46C0000}"/>
    <cellStyle name="Entrée 3" xfId="25725" hidden="1" xr:uid="{00000000-0005-0000-0000-0000C56C0000}"/>
    <cellStyle name="Entrée 3" xfId="25787" hidden="1" xr:uid="{00000000-0005-0000-0000-0000C66C0000}"/>
    <cellStyle name="Entrée 3" xfId="25833" hidden="1" xr:uid="{00000000-0005-0000-0000-0000C76C0000}"/>
    <cellStyle name="Entrée 3" xfId="25877" hidden="1" xr:uid="{00000000-0005-0000-0000-0000C86C0000}"/>
    <cellStyle name="Entrée 3" xfId="25916" hidden="1" xr:uid="{00000000-0005-0000-0000-0000C96C0000}"/>
    <cellStyle name="Entrée 3" xfId="25952" hidden="1" xr:uid="{00000000-0005-0000-0000-0000CA6C0000}"/>
    <cellStyle name="Entrée 3" xfId="25987" hidden="1" xr:uid="{00000000-0005-0000-0000-0000CB6C0000}"/>
    <cellStyle name="Entrée 3" xfId="26018" hidden="1" xr:uid="{00000000-0005-0000-0000-0000CC6C0000}"/>
    <cellStyle name="Entrée 3" xfId="26140" hidden="1" xr:uid="{00000000-0005-0000-0000-0000CD6C0000}"/>
    <cellStyle name="Entrée 3" xfId="26236" hidden="1" xr:uid="{00000000-0005-0000-0000-0000CE6C0000}"/>
    <cellStyle name="Entrée 3" xfId="26312" hidden="1" xr:uid="{00000000-0005-0000-0000-0000CF6C0000}"/>
    <cellStyle name="Entrée 3" xfId="26362" hidden="1" xr:uid="{00000000-0005-0000-0000-0000D06C0000}"/>
    <cellStyle name="Entrée 3" xfId="26412" hidden="1" xr:uid="{00000000-0005-0000-0000-0000D16C0000}"/>
    <cellStyle name="Entrée 3" xfId="26462" hidden="1" xr:uid="{00000000-0005-0000-0000-0000D26C0000}"/>
    <cellStyle name="Entrée 3" xfId="26511" hidden="1" xr:uid="{00000000-0005-0000-0000-0000D36C0000}"/>
    <cellStyle name="Entrée 3" xfId="26560" hidden="1" xr:uid="{00000000-0005-0000-0000-0000D46C0000}"/>
    <cellStyle name="Entrée 3" xfId="26607" hidden="1" xr:uid="{00000000-0005-0000-0000-0000D56C0000}"/>
    <cellStyle name="Entrée 3" xfId="26654" hidden="1" xr:uid="{00000000-0005-0000-0000-0000D66C0000}"/>
    <cellStyle name="Entrée 3" xfId="26699" hidden="1" xr:uid="{00000000-0005-0000-0000-0000D76C0000}"/>
    <cellStyle name="Entrée 3" xfId="26738" hidden="1" xr:uid="{00000000-0005-0000-0000-0000D86C0000}"/>
    <cellStyle name="Entrée 3" xfId="26775" hidden="1" xr:uid="{00000000-0005-0000-0000-0000D96C0000}"/>
    <cellStyle name="Entrée 3" xfId="26809" hidden="1" xr:uid="{00000000-0005-0000-0000-0000DA6C0000}"/>
    <cellStyle name="Entrée 3" xfId="26882" hidden="1" xr:uid="{00000000-0005-0000-0000-0000DB6C0000}"/>
    <cellStyle name="Entrée 3" xfId="26949" hidden="1" xr:uid="{00000000-0005-0000-0000-0000DC6C0000}"/>
    <cellStyle name="Entrée 3" xfId="27011" hidden="1" xr:uid="{00000000-0005-0000-0000-0000DD6C0000}"/>
    <cellStyle name="Entrée 3" xfId="27057" hidden="1" xr:uid="{00000000-0005-0000-0000-0000DE6C0000}"/>
    <cellStyle name="Entrée 3" xfId="27101" hidden="1" xr:uid="{00000000-0005-0000-0000-0000DF6C0000}"/>
    <cellStyle name="Entrée 3" xfId="27140" hidden="1" xr:uid="{00000000-0005-0000-0000-0000E06C0000}"/>
    <cellStyle name="Entrée 3" xfId="27176" hidden="1" xr:uid="{00000000-0005-0000-0000-0000E16C0000}"/>
    <cellStyle name="Entrée 3" xfId="27211" hidden="1" xr:uid="{00000000-0005-0000-0000-0000E26C0000}"/>
    <cellStyle name="Entrée 3" xfId="27242" hidden="1" xr:uid="{00000000-0005-0000-0000-0000E36C0000}"/>
    <cellStyle name="Entrée 3" xfId="26089" hidden="1" xr:uid="{00000000-0005-0000-0000-0000E46C0000}"/>
    <cellStyle name="Entrée 3" xfId="26074" hidden="1" xr:uid="{00000000-0005-0000-0000-0000E56C0000}"/>
    <cellStyle name="Entrée 3" xfId="20344" hidden="1" xr:uid="{00000000-0005-0000-0000-0000E66C0000}"/>
    <cellStyle name="Entrée 3" xfId="27324" hidden="1" xr:uid="{00000000-0005-0000-0000-0000E76C0000}"/>
    <cellStyle name="Entrée 3" xfId="27373" hidden="1" xr:uid="{00000000-0005-0000-0000-0000E86C0000}"/>
    <cellStyle name="Entrée 3" xfId="27422" hidden="1" xr:uid="{00000000-0005-0000-0000-0000E96C0000}"/>
    <cellStyle name="Entrée 3" xfId="27471" hidden="1" xr:uid="{00000000-0005-0000-0000-0000EA6C0000}"/>
    <cellStyle name="Entrée 3" xfId="27519" hidden="1" xr:uid="{00000000-0005-0000-0000-0000EB6C0000}"/>
    <cellStyle name="Entrée 3" xfId="27567" hidden="1" xr:uid="{00000000-0005-0000-0000-0000EC6C0000}"/>
    <cellStyle name="Entrée 3" xfId="27613" hidden="1" xr:uid="{00000000-0005-0000-0000-0000ED6C0000}"/>
    <cellStyle name="Entrée 3" xfId="27660" hidden="1" xr:uid="{00000000-0005-0000-0000-0000EE6C0000}"/>
    <cellStyle name="Entrée 3" xfId="27705" hidden="1" xr:uid="{00000000-0005-0000-0000-0000EF6C0000}"/>
    <cellStyle name="Entrée 3" xfId="27744" hidden="1" xr:uid="{00000000-0005-0000-0000-0000F06C0000}"/>
    <cellStyle name="Entrée 3" xfId="27781" hidden="1" xr:uid="{00000000-0005-0000-0000-0000F16C0000}"/>
    <cellStyle name="Entrée 3" xfId="27815" hidden="1" xr:uid="{00000000-0005-0000-0000-0000F26C0000}"/>
    <cellStyle name="Entrée 3" xfId="27887" hidden="1" xr:uid="{00000000-0005-0000-0000-0000F36C0000}"/>
    <cellStyle name="Entrée 3" xfId="27954" hidden="1" xr:uid="{00000000-0005-0000-0000-0000F46C0000}"/>
    <cellStyle name="Entrée 3" xfId="28016" hidden="1" xr:uid="{00000000-0005-0000-0000-0000F56C0000}"/>
    <cellStyle name="Entrée 3" xfId="28062" hidden="1" xr:uid="{00000000-0005-0000-0000-0000F66C0000}"/>
    <cellStyle name="Entrée 3" xfId="28106" hidden="1" xr:uid="{00000000-0005-0000-0000-0000F76C0000}"/>
    <cellStyle name="Entrée 3" xfId="28145" hidden="1" xr:uid="{00000000-0005-0000-0000-0000F86C0000}"/>
    <cellStyle name="Entrée 3" xfId="28181" hidden="1" xr:uid="{00000000-0005-0000-0000-0000F96C0000}"/>
    <cellStyle name="Entrée 3" xfId="28216" hidden="1" xr:uid="{00000000-0005-0000-0000-0000FA6C0000}"/>
    <cellStyle name="Entrée 3" xfId="28247" hidden="1" xr:uid="{00000000-0005-0000-0000-0000FB6C0000}"/>
    <cellStyle name="Entrée 3" xfId="28347" hidden="1" xr:uid="{00000000-0005-0000-0000-0000FC6C0000}"/>
    <cellStyle name="Entrée 3" xfId="28442" hidden="1" xr:uid="{00000000-0005-0000-0000-0000FD6C0000}"/>
    <cellStyle name="Entrée 3" xfId="28518" hidden="1" xr:uid="{00000000-0005-0000-0000-0000FE6C0000}"/>
    <cellStyle name="Entrée 3" xfId="28568" hidden="1" xr:uid="{00000000-0005-0000-0000-0000FF6C0000}"/>
    <cellStyle name="Entrée 3" xfId="28618" hidden="1" xr:uid="{00000000-0005-0000-0000-0000006D0000}"/>
    <cellStyle name="Entrée 3" xfId="28668" hidden="1" xr:uid="{00000000-0005-0000-0000-0000016D0000}"/>
    <cellStyle name="Entrée 3" xfId="28717" hidden="1" xr:uid="{00000000-0005-0000-0000-0000026D0000}"/>
    <cellStyle name="Entrée 3" xfId="28766" hidden="1" xr:uid="{00000000-0005-0000-0000-0000036D0000}"/>
    <cellStyle name="Entrée 3" xfId="28813" hidden="1" xr:uid="{00000000-0005-0000-0000-0000046D0000}"/>
    <cellStyle name="Entrée 3" xfId="28860" hidden="1" xr:uid="{00000000-0005-0000-0000-0000056D0000}"/>
    <cellStyle name="Entrée 3" xfId="28905" hidden="1" xr:uid="{00000000-0005-0000-0000-0000066D0000}"/>
    <cellStyle name="Entrée 3" xfId="28944" hidden="1" xr:uid="{00000000-0005-0000-0000-0000076D0000}"/>
    <cellStyle name="Entrée 3" xfId="28981" hidden="1" xr:uid="{00000000-0005-0000-0000-0000086D0000}"/>
    <cellStyle name="Entrée 3" xfId="29015" hidden="1" xr:uid="{00000000-0005-0000-0000-0000096D0000}"/>
    <cellStyle name="Entrée 3" xfId="29087" hidden="1" xr:uid="{00000000-0005-0000-0000-00000A6D0000}"/>
    <cellStyle name="Entrée 3" xfId="29154" hidden="1" xr:uid="{00000000-0005-0000-0000-00000B6D0000}"/>
    <cellStyle name="Entrée 3" xfId="29216" hidden="1" xr:uid="{00000000-0005-0000-0000-00000C6D0000}"/>
    <cellStyle name="Entrée 3" xfId="29262" hidden="1" xr:uid="{00000000-0005-0000-0000-00000D6D0000}"/>
    <cellStyle name="Entrée 3" xfId="29306" hidden="1" xr:uid="{00000000-0005-0000-0000-00000E6D0000}"/>
    <cellStyle name="Entrée 3" xfId="29345" hidden="1" xr:uid="{00000000-0005-0000-0000-00000F6D0000}"/>
    <cellStyle name="Entrée 3" xfId="29381" hidden="1" xr:uid="{00000000-0005-0000-0000-0000106D0000}"/>
    <cellStyle name="Entrée 3" xfId="29416" hidden="1" xr:uid="{00000000-0005-0000-0000-0000116D0000}"/>
    <cellStyle name="Entrée 3" xfId="29447" hidden="1" xr:uid="{00000000-0005-0000-0000-0000126D0000}"/>
    <cellStyle name="Entrée 3" xfId="28297" hidden="1" xr:uid="{00000000-0005-0000-0000-0000136D0000}"/>
    <cellStyle name="Entrée 3" xfId="29500" hidden="1" xr:uid="{00000000-0005-0000-0000-0000146D0000}"/>
    <cellStyle name="Entrée 3" xfId="29584" hidden="1" xr:uid="{00000000-0005-0000-0000-0000156D0000}"/>
    <cellStyle name="Entrée 3" xfId="29660" hidden="1" xr:uid="{00000000-0005-0000-0000-0000166D0000}"/>
    <cellStyle name="Entrée 3" xfId="29709" hidden="1" xr:uid="{00000000-0005-0000-0000-0000176D0000}"/>
    <cellStyle name="Entrée 3" xfId="29758" hidden="1" xr:uid="{00000000-0005-0000-0000-0000186D0000}"/>
    <cellStyle name="Entrée 3" xfId="29807" hidden="1" xr:uid="{00000000-0005-0000-0000-0000196D0000}"/>
    <cellStyle name="Entrée 3" xfId="29855" hidden="1" xr:uid="{00000000-0005-0000-0000-00001A6D0000}"/>
    <cellStyle name="Entrée 3" xfId="29903" hidden="1" xr:uid="{00000000-0005-0000-0000-00001B6D0000}"/>
    <cellStyle name="Entrée 3" xfId="29949" hidden="1" xr:uid="{00000000-0005-0000-0000-00001C6D0000}"/>
    <cellStyle name="Entrée 3" xfId="29995" hidden="1" xr:uid="{00000000-0005-0000-0000-00001D6D0000}"/>
    <cellStyle name="Entrée 3" xfId="30039" hidden="1" xr:uid="{00000000-0005-0000-0000-00001E6D0000}"/>
    <cellStyle name="Entrée 3" xfId="30077" hidden="1" xr:uid="{00000000-0005-0000-0000-00001F6D0000}"/>
    <cellStyle name="Entrée 3" xfId="30114" hidden="1" xr:uid="{00000000-0005-0000-0000-0000206D0000}"/>
    <cellStyle name="Entrée 3" xfId="30148" hidden="1" xr:uid="{00000000-0005-0000-0000-0000216D0000}"/>
    <cellStyle name="Entrée 3" xfId="30219" hidden="1" xr:uid="{00000000-0005-0000-0000-0000226D0000}"/>
    <cellStyle name="Entrée 3" xfId="30286" hidden="1" xr:uid="{00000000-0005-0000-0000-0000236D0000}"/>
    <cellStyle name="Entrée 3" xfId="30348" hidden="1" xr:uid="{00000000-0005-0000-0000-0000246D0000}"/>
    <cellStyle name="Entrée 3" xfId="30394" hidden="1" xr:uid="{00000000-0005-0000-0000-0000256D0000}"/>
    <cellStyle name="Entrée 3" xfId="30438" hidden="1" xr:uid="{00000000-0005-0000-0000-0000266D0000}"/>
    <cellStyle name="Entrée 3" xfId="30477" hidden="1" xr:uid="{00000000-0005-0000-0000-0000276D0000}"/>
    <cellStyle name="Entrée 3" xfId="30513" hidden="1" xr:uid="{00000000-0005-0000-0000-0000286D0000}"/>
    <cellStyle name="Entrée 3" xfId="30548" hidden="1" xr:uid="{00000000-0005-0000-0000-0000296D0000}"/>
    <cellStyle name="Entrée 3" xfId="30579" hidden="1" xr:uid="{00000000-0005-0000-0000-00002A6D0000}"/>
    <cellStyle name="Entrée 3" xfId="30679" hidden="1" xr:uid="{00000000-0005-0000-0000-00002B6D0000}"/>
    <cellStyle name="Entrée 3" xfId="30774" hidden="1" xr:uid="{00000000-0005-0000-0000-00002C6D0000}"/>
    <cellStyle name="Entrée 3" xfId="30850" hidden="1" xr:uid="{00000000-0005-0000-0000-00002D6D0000}"/>
    <cellStyle name="Entrée 3" xfId="30900" hidden="1" xr:uid="{00000000-0005-0000-0000-00002E6D0000}"/>
    <cellStyle name="Entrée 3" xfId="30950" hidden="1" xr:uid="{00000000-0005-0000-0000-00002F6D0000}"/>
    <cellStyle name="Entrée 3" xfId="31000" hidden="1" xr:uid="{00000000-0005-0000-0000-0000306D0000}"/>
    <cellStyle name="Entrée 3" xfId="31049" hidden="1" xr:uid="{00000000-0005-0000-0000-0000316D0000}"/>
    <cellStyle name="Entrée 3" xfId="31098" hidden="1" xr:uid="{00000000-0005-0000-0000-0000326D0000}"/>
    <cellStyle name="Entrée 3" xfId="31145" hidden="1" xr:uid="{00000000-0005-0000-0000-0000336D0000}"/>
    <cellStyle name="Entrée 3" xfId="31192" hidden="1" xr:uid="{00000000-0005-0000-0000-0000346D0000}"/>
    <cellStyle name="Entrée 3" xfId="31237" hidden="1" xr:uid="{00000000-0005-0000-0000-0000356D0000}"/>
    <cellStyle name="Entrée 3" xfId="31276" hidden="1" xr:uid="{00000000-0005-0000-0000-0000366D0000}"/>
    <cellStyle name="Entrée 3" xfId="31313" hidden="1" xr:uid="{00000000-0005-0000-0000-0000376D0000}"/>
    <cellStyle name="Entrée 3" xfId="31347" hidden="1" xr:uid="{00000000-0005-0000-0000-0000386D0000}"/>
    <cellStyle name="Entrée 3" xfId="31419" hidden="1" xr:uid="{00000000-0005-0000-0000-0000396D0000}"/>
    <cellStyle name="Entrée 3" xfId="31486" hidden="1" xr:uid="{00000000-0005-0000-0000-00003A6D0000}"/>
    <cellStyle name="Entrée 3" xfId="31548" hidden="1" xr:uid="{00000000-0005-0000-0000-00003B6D0000}"/>
    <cellStyle name="Entrée 3" xfId="31594" hidden="1" xr:uid="{00000000-0005-0000-0000-00003C6D0000}"/>
    <cellStyle name="Entrée 3" xfId="31638" hidden="1" xr:uid="{00000000-0005-0000-0000-00003D6D0000}"/>
    <cellStyle name="Entrée 3" xfId="31677" hidden="1" xr:uid="{00000000-0005-0000-0000-00003E6D0000}"/>
    <cellStyle name="Entrée 3" xfId="31713" hidden="1" xr:uid="{00000000-0005-0000-0000-00003F6D0000}"/>
    <cellStyle name="Entrée 3" xfId="31748" hidden="1" xr:uid="{00000000-0005-0000-0000-0000406D0000}"/>
    <cellStyle name="Entrée 3" xfId="31779" hidden="1" xr:uid="{00000000-0005-0000-0000-0000416D0000}"/>
    <cellStyle name="Entrée 3" xfId="30629" hidden="1" xr:uid="{00000000-0005-0000-0000-0000426D0000}"/>
    <cellStyle name="Entrée 3" xfId="32224" hidden="1" xr:uid="{3AB9B260-9597-402E-BB5B-8A823E259424}"/>
    <cellStyle name="Entrée 3" xfId="32300" hidden="1" xr:uid="{611D6CAC-631C-49DE-8CBD-D92D3378D0A0}"/>
    <cellStyle name="Entrée 3" xfId="32349" hidden="1" xr:uid="{0D503D10-3ACC-4356-A683-935AEBA98186}"/>
    <cellStyle name="Entrée 3" xfId="32398" hidden="1" xr:uid="{5D130536-4648-4D74-9D41-14408E02C3F8}"/>
    <cellStyle name="Entrée 3" xfId="32447" hidden="1" xr:uid="{9B1C9929-6304-4720-9833-EA9B6FE46FEF}"/>
    <cellStyle name="Entrée 3" xfId="32495" hidden="1" xr:uid="{070627AC-2812-40F5-9249-54F613243B17}"/>
    <cellStyle name="Entrée 3" xfId="32543" hidden="1" xr:uid="{DDEF78A5-7629-450E-9F9B-D61627FA635F}"/>
    <cellStyle name="Entrée 3" xfId="32589" hidden="1" xr:uid="{4154A594-F1B7-4D7E-B14A-9EA80F7FA093}"/>
    <cellStyle name="Entrée 3" xfId="32635" hidden="1" xr:uid="{288267F8-0DE5-485A-AA6C-85BCE8F4568B}"/>
    <cellStyle name="Entrée 3" xfId="32679" hidden="1" xr:uid="{3AAE9A90-403D-4F9E-8C17-8B97E6743C04}"/>
    <cellStyle name="Entrée 3" xfId="32717" hidden="1" xr:uid="{A7E5A6B9-4106-4991-B9B8-8F9CDD5DB027}"/>
    <cellStyle name="Entrée 3" xfId="32754" hidden="1" xr:uid="{59E200A9-C098-4B89-8637-ACB099D9537C}"/>
    <cellStyle name="Entrée 3" xfId="32788" hidden="1" xr:uid="{B4376619-A3B5-4EF4-9E49-3700AD53B609}"/>
    <cellStyle name="Entrée 3" xfId="32859" hidden="1" xr:uid="{06A012CA-829D-4A73-BA02-D513FE25D501}"/>
    <cellStyle name="Entrée 3" xfId="32926" hidden="1" xr:uid="{410A3B04-E8A6-4B26-AB80-7DC132962DA6}"/>
    <cellStyle name="Entrée 3" xfId="32988" hidden="1" xr:uid="{1B3CAEE7-CF4B-4D8B-B49F-E7AA295D2CE2}"/>
    <cellStyle name="Entrée 3" xfId="33034" hidden="1" xr:uid="{54765EEF-6CFF-410A-A387-CFA7C4BCE4FE}"/>
    <cellStyle name="Entrée 3" xfId="33078" hidden="1" xr:uid="{34451371-37BD-4495-8CA8-EBE11968FA4A}"/>
    <cellStyle name="Entrée 3" xfId="33117" hidden="1" xr:uid="{DE033463-5AB2-4848-B219-55D9451AEBF0}"/>
    <cellStyle name="Entrée 3" xfId="33153" hidden="1" xr:uid="{D6DB6DCC-12E0-4E2F-8CC1-8A51BE1166F6}"/>
    <cellStyle name="Entrée 3" xfId="33188" hidden="1" xr:uid="{9607A1F5-72BB-4F56-BB63-C6814297FB54}"/>
    <cellStyle name="Entrée 3" xfId="33219" hidden="1" xr:uid="{56D79075-DB2B-4E5B-83AA-D13551AA478D}"/>
    <cellStyle name="Entrée 3" xfId="33371" hidden="1" xr:uid="{B0F04D5D-9B61-4079-9943-323690266B13}"/>
    <cellStyle name="Entrée 3" xfId="33475" hidden="1" xr:uid="{61BD64AE-1FE0-425B-821B-941BF9A2E51A}"/>
    <cellStyle name="Entrée 3" xfId="33552" hidden="1" xr:uid="{DEBDAD56-989C-4297-8E1A-263491E2355E}"/>
    <cellStyle name="Entrée 3" xfId="33601" hidden="1" xr:uid="{5643EC2B-26D4-4C50-BEA6-FF003F60F81F}"/>
    <cellStyle name="Entrée 3" xfId="33650" hidden="1" xr:uid="{2A5E27ED-6CA2-42EB-928A-C9820648CA26}"/>
    <cellStyle name="Entrée 3" xfId="33700" hidden="1" xr:uid="{03DBDAF8-163B-4BC4-A124-76327789CCCF}"/>
    <cellStyle name="Entrée 3" xfId="33749" hidden="1" xr:uid="{CA7A2105-F22B-44A5-9C42-2CB7F28B256A}"/>
    <cellStyle name="Entrée 3" xfId="33798" hidden="1" xr:uid="{DF7E24B7-F0EB-400B-AAA2-228ACB765291}"/>
    <cellStyle name="Entrée 3" xfId="33845" hidden="1" xr:uid="{378B6212-0AFD-4F58-AEF3-46F9B5E5032F}"/>
    <cellStyle name="Entrée 3" xfId="33892" hidden="1" xr:uid="{A790F3A6-8B59-4FAD-A5F7-657119E164D4}"/>
    <cellStyle name="Entrée 3" xfId="33937" hidden="1" xr:uid="{501880AF-0D02-41D1-8401-65237758A0B6}"/>
    <cellStyle name="Entrée 3" xfId="33976" hidden="1" xr:uid="{DA35A6F3-0C2D-4DA4-BCD2-AA7CFBFAFFDA}"/>
    <cellStyle name="Entrée 3" xfId="34013" hidden="1" xr:uid="{8FABD263-F019-4087-BBA3-4D83BD57AC7C}"/>
    <cellStyle name="Entrée 3" xfId="34047" hidden="1" xr:uid="{EAD81283-B4B3-44A2-BD5C-58840587916D}"/>
    <cellStyle name="Entrée 3" xfId="34125" hidden="1" xr:uid="{93D28881-F89E-4150-BBCA-BB2D51E8A635}"/>
    <cellStyle name="Entrée 3" xfId="34194" hidden="1" xr:uid="{C3874323-A92E-4BD5-A1DD-F78952A0E548}"/>
    <cellStyle name="Entrée 3" xfId="34259" hidden="1" xr:uid="{3AB649A4-4DD6-411F-8C54-E7181F3BECCE}"/>
    <cellStyle name="Entrée 3" xfId="34305" hidden="1" xr:uid="{1CBB226C-C5CC-414E-8EEE-9AF2C2DE5BD0}"/>
    <cellStyle name="Entrée 3" xfId="34349" hidden="1" xr:uid="{B4EC59FA-C71E-4AC6-BA09-6559BA673450}"/>
    <cellStyle name="Entrée 3" xfId="34388" hidden="1" xr:uid="{A0744550-BFB7-4B59-9859-7255D9560AA4}"/>
    <cellStyle name="Entrée 3" xfId="34424" hidden="1" xr:uid="{D26387DB-45EC-4A09-AD09-F4430AE89B17}"/>
    <cellStyle name="Entrée 3" xfId="34459" hidden="1" xr:uid="{262A6AF1-2023-4461-B226-BDC9ADBD8866}"/>
    <cellStyle name="Entrée 3" xfId="34495" hidden="1" xr:uid="{4D887A89-3254-499A-8B85-FC1354D13B46}"/>
    <cellStyle name="Entrée 3" xfId="33298" hidden="1" xr:uid="{0F23D0AE-B3E7-4E0B-A61C-028CE8B7E6AB}"/>
    <cellStyle name="Entrée 3" xfId="34183" hidden="1" xr:uid="{D9B0E6ED-FD7C-4611-AC9D-F41BC3F52758}"/>
    <cellStyle name="Entrée 3" xfId="34668" hidden="1" xr:uid="{AB7C4A05-CB89-4908-A543-7D66A4914D4E}"/>
    <cellStyle name="Entrée 3" xfId="34745" hidden="1" xr:uid="{EFF0729F-E880-45B5-A503-2B249253BD4A}"/>
    <cellStyle name="Entrée 3" xfId="34794" hidden="1" xr:uid="{643FC337-26A8-4B82-BEFF-FC7B2EA0C0E2}"/>
    <cellStyle name="Entrée 3" xfId="34844" hidden="1" xr:uid="{675486F2-7EE8-4E59-8930-6EECC252A70E}"/>
    <cellStyle name="Entrée 3" xfId="34894" hidden="1" xr:uid="{553B33A6-5209-43FC-9A7A-D5034D7D0F48}"/>
    <cellStyle name="Entrée 3" xfId="34943" hidden="1" xr:uid="{A6319A89-F405-4731-9374-3F6C10F23B42}"/>
    <cellStyle name="Entrée 3" xfId="34992" hidden="1" xr:uid="{261E1B64-7328-47F8-83D3-0F30BA52A4CA}"/>
    <cellStyle name="Entrée 3" xfId="35039" hidden="1" xr:uid="{4903F374-6CD3-459C-88BE-D43810963FEE}"/>
    <cellStyle name="Entrée 3" xfId="35086" hidden="1" xr:uid="{2DFD5AC2-0652-49E6-AFDA-D65A8B793AF2}"/>
    <cellStyle name="Entrée 3" xfId="35131" hidden="1" xr:uid="{958FC74B-FBC2-433B-AE1F-14D6AA06D1DB}"/>
    <cellStyle name="Entrée 3" xfId="35170" hidden="1" xr:uid="{E13EA7BD-A3AE-4460-9F18-F76F490AA508}"/>
    <cellStyle name="Entrée 3" xfId="35207" hidden="1" xr:uid="{8861C321-2ABD-4911-8427-5EB3E522ABBF}"/>
    <cellStyle name="Entrée 3" xfId="35241" hidden="1" xr:uid="{E4C34A28-0F13-46C0-93C4-19EB9F5A4C99}"/>
    <cellStyle name="Entrée 3" xfId="35318" hidden="1" xr:uid="{A9353BDC-B396-4B07-95A6-E8343F26E91C}"/>
    <cellStyle name="Entrée 3" xfId="35387" hidden="1" xr:uid="{5BA863DA-21B9-427A-970F-3046F4104D9A}"/>
    <cellStyle name="Entrée 3" xfId="35451" hidden="1" xr:uid="{6D409725-1257-4107-AC27-39045890A866}"/>
    <cellStyle name="Entrée 3" xfId="35497" hidden="1" xr:uid="{C7EA1460-FB27-4C92-A43C-20F2613A2178}"/>
    <cellStyle name="Entrée 3" xfId="35541" hidden="1" xr:uid="{FB8AFAC0-A978-4A33-8FE2-4FAA3AE6BD9C}"/>
    <cellStyle name="Entrée 3" xfId="35580" hidden="1" xr:uid="{543A3F85-E004-44D8-8CFF-C8F33A0BD098}"/>
    <cellStyle name="Entrée 3" xfId="35616" hidden="1" xr:uid="{9B5D9985-0A41-48FA-86FF-008C397AA50B}"/>
    <cellStyle name="Entrée 3" xfId="35651" hidden="1" xr:uid="{DCF7E7CE-44C3-40F7-8E83-BC629FF09629}"/>
    <cellStyle name="Entrée 3" xfId="35686" hidden="1" xr:uid="{D4B96FEC-4DC2-4A48-8005-A7C1FBC26D8D}"/>
    <cellStyle name="Entrée 3" xfId="35746" hidden="1" xr:uid="{38B64EF3-6590-43D2-B7F9-EF043CDF1EDD}"/>
    <cellStyle name="Entrée 3" xfId="34569" hidden="1" xr:uid="{D4F525B5-B4A2-4419-B2D6-70886E44AF46}"/>
    <cellStyle name="Entrée 3" xfId="35855" hidden="1" xr:uid="{B5CEA1EF-96F1-42B9-94F5-927BD1236F26}"/>
    <cellStyle name="Entrée 3" xfId="35905" hidden="1" xr:uid="{1330D611-C91E-4F48-9CCC-984422F57153}"/>
    <cellStyle name="Entrée 3" xfId="35955" hidden="1" xr:uid="{F59C9BB6-0E56-49DB-8E30-6DC66E48782E}"/>
    <cellStyle name="Entrée 3" xfId="36005" hidden="1" xr:uid="{ADBB830D-A3D7-45EB-8FD1-F45815CC5AD8}"/>
    <cellStyle name="Entrée 3" xfId="36054" hidden="1" xr:uid="{14617C94-F6EC-4D01-9C78-793141CD423B}"/>
    <cellStyle name="Entrée 3" xfId="36103" hidden="1" xr:uid="{5FBE3BCD-807F-4685-9E3C-C948AD6489A4}"/>
    <cellStyle name="Entrée 3" xfId="36150" hidden="1" xr:uid="{6C653E23-C95B-4466-8072-42085EFDC502}"/>
    <cellStyle name="Entrée 3" xfId="36197" hidden="1" xr:uid="{574BC362-B571-4A0C-A396-3D7A60BA578A}"/>
    <cellStyle name="Entrée 3" xfId="36242" hidden="1" xr:uid="{19FE88E3-C971-4CD8-BDCA-2F5999891461}"/>
    <cellStyle name="Entrée 3" xfId="36281" hidden="1" xr:uid="{8BDB8867-B7D1-4C9A-AD06-12FBE86BFE73}"/>
    <cellStyle name="Entrée 3" xfId="36318" hidden="1" xr:uid="{9C6BA68F-ABFA-4413-902B-8DFD902980B1}"/>
    <cellStyle name="Entrée 3" xfId="36352" hidden="1" xr:uid="{1BEE7AF7-31E6-4A61-89AC-8644E3D377EB}"/>
    <cellStyle name="Entrée 3" xfId="36424" hidden="1" xr:uid="{52C7DF17-B77F-4E95-838A-9A2F60AAFAA6}"/>
    <cellStyle name="Entrée 3" xfId="36492" hidden="1" xr:uid="{9C44D061-BBF8-4EB5-A85A-1F7479A0F73F}"/>
    <cellStyle name="Entrée 3" xfId="36555" hidden="1" xr:uid="{18225DE9-3A39-47CD-AE16-800A40527107}"/>
    <cellStyle name="Entrée 3" xfId="36601" hidden="1" xr:uid="{9400392A-3F9D-4089-B673-A4E011D56AE8}"/>
    <cellStyle name="Entrée 3" xfId="36645" hidden="1" xr:uid="{13A44FC2-4343-49EE-BF47-32B0B4EE0286}"/>
    <cellStyle name="Entrée 3" xfId="36684" hidden="1" xr:uid="{BD1C7352-A073-4104-8734-E18A5C36C40E}"/>
    <cellStyle name="Entrée 3" xfId="36720" hidden="1" xr:uid="{9422AE4D-6638-41F0-86E6-0622BD18D801}"/>
    <cellStyle name="Entrée 3" xfId="36755" hidden="1" xr:uid="{EE524A2B-A0E3-4FA0-87E0-41BA967FF862}"/>
    <cellStyle name="Entrée 3" xfId="36786" hidden="1" xr:uid="{D5A1BE36-7AB6-43CA-9ED7-F401F36708CD}"/>
    <cellStyle name="Entrée 3" xfId="35731" hidden="1" xr:uid="{77DE85FD-1FC3-4605-8A9D-C1D50B9C0E85}"/>
    <cellStyle name="Entrée 3" xfId="36834" hidden="1" xr:uid="{8D7E66D3-3BE1-44EE-91EF-8B1CFE1E8570}"/>
    <cellStyle name="Entrée 3" xfId="36879" hidden="1" xr:uid="{F644BEE7-D947-4894-82F8-FA9908B42820}"/>
    <cellStyle name="Entrée 3" xfId="36955" hidden="1" xr:uid="{829A4EAA-D88E-422F-9CDD-CFA51D584B6C}"/>
    <cellStyle name="Entrée 3" xfId="37004" hidden="1" xr:uid="{1EC7222F-A9B0-4CD1-96BA-859CFFD8B770}"/>
    <cellStyle name="Entrée 3" xfId="37054" hidden="1" xr:uid="{C866E1F0-2F8C-4FFF-B80D-8F9147915A5B}"/>
    <cellStyle name="Entrée 3" xfId="37104" hidden="1" xr:uid="{707D6D28-7EEA-4CAD-AAEF-0FA7D2C27B19}"/>
    <cellStyle name="Entrée 3" xfId="37153" hidden="1" xr:uid="{0BE0D6F2-988F-4985-A51D-B350823D1B6C}"/>
    <cellStyle name="Entrée 3" xfId="37202" hidden="1" xr:uid="{DBA84F21-592E-4E6F-A10B-1FF19EB0844E}"/>
    <cellStyle name="Entrée 3" xfId="37249" hidden="1" xr:uid="{5E7A918A-1EB2-4F3E-BDE6-3100212E7DA4}"/>
    <cellStyle name="Entrée 3" xfId="37296" hidden="1" xr:uid="{FE33BA30-E04A-4F60-B961-4FF3933B8BE7}"/>
    <cellStyle name="Entrée 3" xfId="37341" hidden="1" xr:uid="{449E5984-6937-411B-B37E-A1FB2B8887D2}"/>
    <cellStyle name="Entrée 3" xfId="37380" hidden="1" xr:uid="{53AF77C8-9491-469F-961C-C517E07D3413}"/>
    <cellStyle name="Entrée 3" xfId="37417" hidden="1" xr:uid="{E03C50E8-486B-4C0E-9184-141D131FF83E}"/>
    <cellStyle name="Entrée 3" xfId="37451" hidden="1" xr:uid="{559AD1D6-F1AA-4D0F-82A1-F6D1BE14F2A7}"/>
    <cellStyle name="Entrée 3" xfId="37523" hidden="1" xr:uid="{48FB4B41-5BF2-4D57-9DA9-DA6BFEC30D92}"/>
    <cellStyle name="Entrée 3" xfId="37590" hidden="1" xr:uid="{4737AF2E-EBED-449C-9553-E860F3168D71}"/>
    <cellStyle name="Entrée 3" xfId="37652" hidden="1" xr:uid="{B935E40F-6775-4937-9121-2B6DF12B2781}"/>
    <cellStyle name="Entrée 3" xfId="37698" hidden="1" xr:uid="{07B1993A-7311-4ED4-AC99-97D2AD8C8FF4}"/>
    <cellStyle name="Entrée 3" xfId="37742" hidden="1" xr:uid="{D1BE1711-1B95-459F-BB5F-DA8956997260}"/>
    <cellStyle name="Entrée 3" xfId="37781" hidden="1" xr:uid="{7C31D6D7-0CC9-452E-A5EE-E33171CF64AD}"/>
    <cellStyle name="Entrée 3" xfId="37817" hidden="1" xr:uid="{0F951BAD-7687-461D-8660-87B7F57CE422}"/>
    <cellStyle name="Entrée 3" xfId="37852" hidden="1" xr:uid="{0BD5E269-0787-4D89-A02B-1E0B1FCCA4F4}"/>
    <cellStyle name="Entrée 3" xfId="37883" hidden="1" xr:uid="{EEBB6E5D-1015-472C-BBE9-EEDA047F725B}"/>
    <cellStyle name="Entrée 3" xfId="38028" hidden="1" xr:uid="{9898683B-6294-4E0A-9C37-5F2BC14EE0A4}"/>
    <cellStyle name="Entrée 3" xfId="38133" hidden="1" xr:uid="{ADE407DC-6D6B-4182-92FC-7A3714414A6E}"/>
    <cellStyle name="Entrée 3" xfId="38209" hidden="1" xr:uid="{FD2000C0-FA7C-46FD-A802-C73F84620230}"/>
    <cellStyle name="Entrée 3" xfId="38259" hidden="1" xr:uid="{CEF2CE50-BE54-4041-B426-C4AA32A41A95}"/>
    <cellStyle name="Entrée 3" xfId="38309" hidden="1" xr:uid="{68B91C5D-3F38-44FB-B535-89CB93AA37F0}"/>
    <cellStyle name="Entrée 3" xfId="38359" hidden="1" xr:uid="{A5AC705B-DB19-4C36-9D97-705BA0FF7574}"/>
    <cellStyle name="Entrée 3" xfId="38408" hidden="1" xr:uid="{44CAE2AA-638E-4F40-9EA2-800999533F34}"/>
    <cellStyle name="Entrée 3" xfId="38457" hidden="1" xr:uid="{108739CF-BFD2-431D-ACF7-AB395437D5D5}"/>
    <cellStyle name="Entrée 3" xfId="38504" hidden="1" xr:uid="{CBF48433-2C0C-4D8F-8A45-84FAF8062382}"/>
    <cellStyle name="Entrée 3" xfId="38551" hidden="1" xr:uid="{C67CE475-C8C9-4743-87A6-FFF16107908F}"/>
    <cellStyle name="Entrée 3" xfId="38596" hidden="1" xr:uid="{E4D10665-26FE-4A37-BE58-E94DF0798E6F}"/>
    <cellStyle name="Entrée 3" xfId="38635" hidden="1" xr:uid="{D0E9547E-B3ED-4325-808F-611F1477A592}"/>
    <cellStyle name="Entrée 3" xfId="38672" hidden="1" xr:uid="{843F3971-6A42-4386-A7DE-8F019D87A6B0}"/>
    <cellStyle name="Entrée 3" xfId="38706" hidden="1" xr:uid="{4DA51D21-EB08-4E46-8DFD-4635879B0894}"/>
    <cellStyle name="Entrée 3" xfId="38781" hidden="1" xr:uid="{767EB066-35AF-4E70-9B1C-6662051C08AA}"/>
    <cellStyle name="Entrée 3" xfId="38850" hidden="1" xr:uid="{C3F63609-F1E2-4E32-81A5-71E105E7AF58}"/>
    <cellStyle name="Entrée 3" xfId="38915" hidden="1" xr:uid="{CAB09A26-4A48-4035-A285-F49051BDC6FF}"/>
    <cellStyle name="Entrée 3" xfId="38961" hidden="1" xr:uid="{272D484A-6762-4CB7-A05C-2834D9851957}"/>
    <cellStyle name="Entrée 3" xfId="39005" hidden="1" xr:uid="{EB250504-36B5-4327-A91D-19E1547DDE39}"/>
    <cellStyle name="Entrée 3" xfId="39044" hidden="1" xr:uid="{5ADC724F-A6C9-4F86-9B75-14D17373A236}"/>
    <cellStyle name="Entrée 3" xfId="39080" hidden="1" xr:uid="{AA9BB9F0-3AD2-4D19-A2C6-F729DBFFF4C4}"/>
    <cellStyle name="Entrée 3" xfId="39115" hidden="1" xr:uid="{C7591F33-C219-4BC4-A3EB-9D5000B5BB5D}"/>
    <cellStyle name="Entrée 3" xfId="39150" hidden="1" xr:uid="{305EB055-F756-45B5-9A39-77F836136A71}"/>
    <cellStyle name="Entrée 3" xfId="39290" hidden="1" xr:uid="{797358EB-4841-4F48-BE1C-403F31A4274A}"/>
    <cellStyle name="Entrée 3" xfId="39385" hidden="1" xr:uid="{75C5F465-87E3-430E-818A-83D56C4EEF49}"/>
    <cellStyle name="Entrée 3" xfId="39461" hidden="1" xr:uid="{4261BC50-DABA-4E2E-8FB0-E81AAF4B0B8B}"/>
    <cellStyle name="Entrée 3" xfId="39511" hidden="1" xr:uid="{6D716DCD-8CB3-40F9-BCCF-D729A729B38D}"/>
    <cellStyle name="Entrée 3" xfId="39561" hidden="1" xr:uid="{A3529291-FCE5-40EE-A81E-DFC7B8A3DAB3}"/>
    <cellStyle name="Entrée 3" xfId="39611" hidden="1" xr:uid="{5125E6B7-C583-412E-9CF4-199C1E79F36E}"/>
    <cellStyle name="Entrée 3" xfId="39660" hidden="1" xr:uid="{69C549C0-624E-4BE7-A83F-7DD058192D83}"/>
    <cellStyle name="Entrée 3" xfId="39709" hidden="1" xr:uid="{9A7D5CFA-825F-4E5E-BD78-91256EA697B9}"/>
    <cellStyle name="Entrée 3" xfId="39756" hidden="1" xr:uid="{00AEDCDC-A8D6-4A5F-82AA-9D4E2C55A075}"/>
    <cellStyle name="Entrée 3" xfId="39803" hidden="1" xr:uid="{19CA7A58-DD93-47A6-B0EC-E9FE0E67BDD2}"/>
    <cellStyle name="Entrée 3" xfId="39848" hidden="1" xr:uid="{516258BD-29DF-4B08-BD45-62145FF57669}"/>
    <cellStyle name="Entrée 3" xfId="39887" hidden="1" xr:uid="{761226A4-5079-4130-886A-5488F08837AA}"/>
    <cellStyle name="Entrée 3" xfId="39924" hidden="1" xr:uid="{26D527BC-0B8B-41D7-AAF9-07A0F79C6BD6}"/>
    <cellStyle name="Entrée 3" xfId="39958" hidden="1" xr:uid="{C26A061F-E4B5-4FE1-A1C5-D57D59B9511F}"/>
    <cellStyle name="Entrée 3" xfId="40031" hidden="1" xr:uid="{8058CD0F-2EBE-4CDF-A563-F4B0EFBC35B4}"/>
    <cellStyle name="Entrée 3" xfId="40098" hidden="1" xr:uid="{282706E8-81CA-4E27-A331-FD7B4CB95F70}"/>
    <cellStyle name="Entrée 3" xfId="40160" hidden="1" xr:uid="{303AD487-76B2-4F94-927E-D12E85FFEAF3}"/>
    <cellStyle name="Entrée 3" xfId="40206" hidden="1" xr:uid="{577A16BD-AF33-4492-9000-343A4A465402}"/>
    <cellStyle name="Entrée 3" xfId="40250" hidden="1" xr:uid="{52F0BFA8-88AB-4E78-9CBD-6B8E6CE97EFD}"/>
    <cellStyle name="Entrée 3" xfId="40289" hidden="1" xr:uid="{4F839736-350D-4618-85F0-1E849FF7A737}"/>
    <cellStyle name="Entrée 3" xfId="40325" hidden="1" xr:uid="{28305FD4-CB46-436C-8A35-A42443488188}"/>
    <cellStyle name="Entrée 3" xfId="40360" hidden="1" xr:uid="{4B4254C3-FDD2-46D4-8878-584D604EC8FB}"/>
    <cellStyle name="Entrée 3" xfId="40391" hidden="1" xr:uid="{675E1E74-5DFA-45AE-927B-819BDB4806C2}"/>
    <cellStyle name="Entrée 3" xfId="39240" hidden="1" xr:uid="{40D71450-0D56-4DEC-8717-84C88A1CAB2F}"/>
    <cellStyle name="Entrée 3" xfId="40478" hidden="1" xr:uid="{18C49153-741B-4C1E-82EE-596C70DCFBA5}"/>
    <cellStyle name="Entrée 3" xfId="40555" hidden="1" xr:uid="{B44C335F-A7C5-4095-9A0D-66F312D65366}"/>
    <cellStyle name="Entrée 3" xfId="40605" hidden="1" xr:uid="{6944CB25-3D96-4730-91A0-674797EF2EDD}"/>
    <cellStyle name="Entrée 3" xfId="40654" hidden="1" xr:uid="{2FD40167-FB38-4A9B-9916-75C60CE9A4F3}"/>
    <cellStyle name="Entrée 3" xfId="40704" hidden="1" xr:uid="{E724B68E-6102-4525-A54F-78043BEF8B3A}"/>
    <cellStyle name="Entrée 3" xfId="40753" hidden="1" xr:uid="{65F4D3BE-4D20-4C33-8A39-2900B7E87430}"/>
    <cellStyle name="Entrée 3" xfId="40802" hidden="1" xr:uid="{3C297A79-78BB-42B7-8E07-80003EEAF52B}"/>
    <cellStyle name="Entrée 3" xfId="40849" hidden="1" xr:uid="{D82E93FD-84D2-4A4B-8F53-2C76097E5940}"/>
    <cellStyle name="Entrée 3" xfId="40896" hidden="1" xr:uid="{C5DA6A9C-3D6F-41EF-BB85-F1E59AC4ABAD}"/>
    <cellStyle name="Entrée 3" xfId="40941" hidden="1" xr:uid="{C9E6EBF8-868D-4D8E-AE62-6EF55696EB8E}"/>
    <cellStyle name="Entrée 3" xfId="40980" hidden="1" xr:uid="{44990410-2BCB-41DD-9232-7D86057F6CCE}"/>
    <cellStyle name="Entrée 3" xfId="41017" hidden="1" xr:uid="{215148F3-6C0B-4D12-8636-785C82127A23}"/>
    <cellStyle name="Entrée 3" xfId="41051" hidden="1" xr:uid="{8F25A313-5822-4AC7-9009-870BD1C43A9C}"/>
    <cellStyle name="Entrée 3" xfId="41124" hidden="1" xr:uid="{BD49F2A5-EAD7-4AC7-BF8B-ED9D82297E39}"/>
    <cellStyle name="Entrée 3" xfId="41191" hidden="1" xr:uid="{526ACDE4-95DF-47DE-A4CC-A81B724C1EEC}"/>
    <cellStyle name="Entrée 3" xfId="41253" hidden="1" xr:uid="{5BB3529A-B1D0-4366-9351-5FA356CE6377}"/>
    <cellStyle name="Entrée 3" xfId="41299" hidden="1" xr:uid="{76EEFE33-29F7-4D2A-8123-D114E4612C57}"/>
    <cellStyle name="Entrée 3" xfId="41343" hidden="1" xr:uid="{8DDB3465-F22D-4D7B-A502-41BF2C3A06AE}"/>
    <cellStyle name="Entrée 3" xfId="41382" hidden="1" xr:uid="{837BACC9-A001-42B4-8F15-FEB55AF864A6}"/>
    <cellStyle name="Entrée 3" xfId="41418" hidden="1" xr:uid="{42A962B5-BFA1-40B1-9765-7956AAA95FC4}"/>
    <cellStyle name="Entrée 3" xfId="41453" hidden="1" xr:uid="{0C704875-F904-4468-A77B-CBEA1CEB3919}"/>
    <cellStyle name="Entrée 3" xfId="41488" hidden="1" xr:uid="{FDD754D2-90B4-4A04-9DDB-E081F52AAB9A}"/>
    <cellStyle name="Entrée 3" xfId="41611" hidden="1" xr:uid="{4084EEDD-8C5A-465F-B80E-59E47D7E9B19}"/>
    <cellStyle name="Entrée 3" xfId="41707" hidden="1" xr:uid="{08285D27-38C0-41E1-870A-6BD64A7A14BB}"/>
    <cellStyle name="Entrée 3" xfId="41783" hidden="1" xr:uid="{0DA9D153-E39A-4C29-AFD3-A44421E3228B}"/>
    <cellStyle name="Entrée 3" xfId="41833" hidden="1" xr:uid="{1C35335D-2C5A-409F-A3B9-9A878E1B9740}"/>
    <cellStyle name="Entrée 3" xfId="41883" hidden="1" xr:uid="{9F11CE77-9A1F-4AB8-9BEA-10970786A3B6}"/>
    <cellStyle name="Entrée 3" xfId="41933" hidden="1" xr:uid="{2C0D32A0-067A-4F9B-ACE1-34EA3C0592DA}"/>
    <cellStyle name="Entrée 3" xfId="41982" hidden="1" xr:uid="{D936BB46-3972-46DE-99FF-C8251C6252F6}"/>
    <cellStyle name="Entrée 3" xfId="42031" hidden="1" xr:uid="{D9AA428C-DA3B-4C65-93C4-062E6C34CACE}"/>
    <cellStyle name="Entrée 3" xfId="42078" hidden="1" xr:uid="{7BE0D00C-1AE7-4725-B16A-2FE9E3ADFC25}"/>
    <cellStyle name="Entrée 3" xfId="42125" hidden="1" xr:uid="{2AD0E64D-2FE5-4CD6-8203-E03E14C00CE9}"/>
    <cellStyle name="Entrée 3" xfId="42170" hidden="1" xr:uid="{CBCD8FA3-94DB-4381-B25B-455B31B24A5E}"/>
    <cellStyle name="Entrée 3" xfId="42209" hidden="1" xr:uid="{10D550B5-6F92-4D18-8A15-FF5D552F730E}"/>
    <cellStyle name="Entrée 3" xfId="42246" hidden="1" xr:uid="{9DF183B5-E47C-4EFB-B827-37D8A6B27F83}"/>
    <cellStyle name="Entrée 3" xfId="42280" hidden="1" xr:uid="{D391A1CA-59D8-42CA-B812-C593055D7DC0}"/>
    <cellStyle name="Entrée 3" xfId="42353" hidden="1" xr:uid="{8B0C5755-888D-4528-93CB-E6E49B70C53B}"/>
    <cellStyle name="Entrée 3" xfId="42420" hidden="1" xr:uid="{47685925-1D41-4F26-9FA5-BE93E2A05DB2}"/>
    <cellStyle name="Entrée 3" xfId="42482" hidden="1" xr:uid="{A4639A93-386D-407B-95EE-F235797C8B31}"/>
    <cellStyle name="Entrée 3" xfId="42528" hidden="1" xr:uid="{40DEB1AD-D833-4720-807B-F1CC97C10EF2}"/>
    <cellStyle name="Entrée 3" xfId="42572" hidden="1" xr:uid="{B32C2AB8-BAE9-4DDB-88A2-E3A35E7DBB45}"/>
    <cellStyle name="Entrée 3" xfId="42611" hidden="1" xr:uid="{602A4E3A-B87C-41DD-B7D3-881B8330181A}"/>
    <cellStyle name="Entrée 3" xfId="42647" hidden="1" xr:uid="{4215F7DA-6950-41DC-97E2-D694EA9CF4EF}"/>
    <cellStyle name="Entrée 3" xfId="42682" hidden="1" xr:uid="{82292FD5-D603-474C-AD04-FF989F68E969}"/>
    <cellStyle name="Entrée 3" xfId="42715" hidden="1" xr:uid="{D66162E0-B344-4CEA-AFA2-1BA34B043D97}"/>
    <cellStyle name="Entrée 3" xfId="41560" hidden="1" xr:uid="{1240CB18-969A-4C49-9341-9B29DC29CA21}"/>
    <cellStyle name="Entrée 3" xfId="41694" hidden="1" xr:uid="{D6DB258F-84C3-4AB9-90CF-6658B166982B}"/>
    <cellStyle name="Entrée 3" xfId="42768" hidden="1" xr:uid="{47070C54-D09A-4BEB-9FD6-7BB80C66E4FD}"/>
    <cellStyle name="Entrée 3" xfId="42845" hidden="1" xr:uid="{9C5D4850-9419-452B-922C-161D6573DD93}"/>
    <cellStyle name="Entrée 3" xfId="42895" hidden="1" xr:uid="{0A219AE8-AAF0-40F1-86C7-29EA16D0CA49}"/>
    <cellStyle name="Entrée 3" xfId="42945" hidden="1" xr:uid="{3B3800FD-D8F4-4AAD-88A4-878EA4DF5892}"/>
    <cellStyle name="Entrée 3" xfId="42995" hidden="1" xr:uid="{A9D2634E-BCD7-4B27-AD0B-0F96703EA63B}"/>
    <cellStyle name="Entrée 3" xfId="43044" hidden="1" xr:uid="{6E2EDF37-BC51-4FA6-A352-5AECFC6472AC}"/>
    <cellStyle name="Entrée 3" xfId="43093" hidden="1" xr:uid="{8BA199F3-FCDF-4551-BEC1-ADD320344C48}"/>
    <cellStyle name="Entrée 3" xfId="43140" hidden="1" xr:uid="{0D6F439A-5EB6-4494-AD8A-8D9866479C52}"/>
    <cellStyle name="Entrée 3" xfId="43187" hidden="1" xr:uid="{92991CA5-7317-480A-AD3B-535DB45C165C}"/>
    <cellStyle name="Entrée 3" xfId="43232" hidden="1" xr:uid="{66553B25-1B5A-412D-8B60-83C26534EFC4}"/>
    <cellStyle name="Entrée 3" xfId="43271" hidden="1" xr:uid="{44CC585B-03E0-4E8B-9A5A-817066B70A37}"/>
    <cellStyle name="Entrée 3" xfId="43308" hidden="1" xr:uid="{F0E6D0BB-2763-4CB9-BDFB-A4ED1FE3DF6B}"/>
    <cellStyle name="Entrée 3" xfId="43342" hidden="1" xr:uid="{F2776A76-F138-4A93-AA45-E46BD8198157}"/>
    <cellStyle name="Entrée 3" xfId="43416" hidden="1" xr:uid="{76F6D938-CE38-4F0A-8552-8D2A99D8B857}"/>
    <cellStyle name="Entrée 3" xfId="43485" hidden="1" xr:uid="{3B99B088-E6AF-406F-A098-71BAA0A1F816}"/>
    <cellStyle name="Entrée 3" xfId="43547" hidden="1" xr:uid="{786731E0-EE98-4E74-AF17-6ADAFC62C2F9}"/>
    <cellStyle name="Entrée 3" xfId="43593" hidden="1" xr:uid="{F5494922-65F5-4F85-8794-37B01ECCAC2B}"/>
    <cellStyle name="Entrée 3" xfId="43637" hidden="1" xr:uid="{E0EF4873-3311-49C7-9634-8C23F566084D}"/>
    <cellStyle name="Entrée 3" xfId="43676" hidden="1" xr:uid="{DA078100-2000-4FD7-8103-AF15DF0CFC7B}"/>
    <cellStyle name="Entrée 3" xfId="43712" hidden="1" xr:uid="{60685C24-3C17-4E8D-AB27-80A73D3049C1}"/>
    <cellStyle name="Entrée 3" xfId="43747" hidden="1" xr:uid="{9E9C5503-1D7E-4A8D-AC19-88812AD09D16}"/>
    <cellStyle name="Entrée 3" xfId="43778" hidden="1" xr:uid="{92311A80-D03F-4030-AE75-6A3892E95E60}"/>
    <cellStyle name="Entrée 3" xfId="43900" hidden="1" xr:uid="{108771EC-318F-44F4-910A-C18102B6F09A}"/>
    <cellStyle name="Entrée 3" xfId="43996" hidden="1" xr:uid="{7061FE74-98A5-47F6-A37D-6A764EF36538}"/>
    <cellStyle name="Entrée 3" xfId="44072" hidden="1" xr:uid="{C6091F9D-9E35-498E-9540-AD7510881C7A}"/>
    <cellStyle name="Entrée 3" xfId="44122" hidden="1" xr:uid="{C0A6F667-58C2-415F-9CCE-368FBFEA1BC8}"/>
    <cellStyle name="Entrée 3" xfId="44172" hidden="1" xr:uid="{F1956616-4B18-4F5D-A79F-21392420DAF1}"/>
    <cellStyle name="Entrée 3" xfId="44222" hidden="1" xr:uid="{90E78F44-C819-470C-B925-13C3C0AEC78F}"/>
    <cellStyle name="Entrée 3" xfId="44271" hidden="1" xr:uid="{7C249069-A226-4739-BF91-716373DF4CFE}"/>
    <cellStyle name="Entrée 3" xfId="44320" hidden="1" xr:uid="{71748544-022E-4DBB-B94F-721CE051BDE6}"/>
    <cellStyle name="Entrée 3" xfId="44367" hidden="1" xr:uid="{DC39C243-F05E-4E42-82AB-EFB062CCAD13}"/>
    <cellStyle name="Entrée 3" xfId="44414" hidden="1" xr:uid="{E92DB3B2-D7AA-42F4-8ABC-5119329B9544}"/>
    <cellStyle name="Entrée 3" xfId="44459" hidden="1" xr:uid="{B26C2239-FA7B-4CAC-80FF-8ECF65240A82}"/>
    <cellStyle name="Entrée 3" xfId="44498" hidden="1" xr:uid="{00A71507-4900-4EDE-B85C-636A08947F74}"/>
    <cellStyle name="Entrée 3" xfId="44535" hidden="1" xr:uid="{A3EA07D2-8657-4436-B854-385B85D0286E}"/>
    <cellStyle name="Entrée 3" xfId="44569" hidden="1" xr:uid="{5A5C738D-A4A3-4A70-93F8-A7BB0C318112}"/>
    <cellStyle name="Entrée 3" xfId="44642" hidden="1" xr:uid="{267B9AE0-6EBD-4BA4-A892-F0EBB346B1B1}"/>
    <cellStyle name="Entrée 3" xfId="44709" hidden="1" xr:uid="{90D53573-0FC5-4ECE-8BFE-F6C558D336D3}"/>
    <cellStyle name="Entrée 3" xfId="44771" hidden="1" xr:uid="{128A6A79-614D-4D96-99A5-3C180B935A7D}"/>
    <cellStyle name="Entrée 3" xfId="44817" hidden="1" xr:uid="{721346CC-015A-4E18-B759-5BE1214A68B1}"/>
    <cellStyle name="Entrée 3" xfId="44861" hidden="1" xr:uid="{20DD49FD-B6C5-40A1-8240-5B90205B7166}"/>
    <cellStyle name="Entrée 3" xfId="44900" hidden="1" xr:uid="{5806EB7E-4E4A-4622-91AE-0629BB29A10A}"/>
    <cellStyle name="Entrée 3" xfId="44936" hidden="1" xr:uid="{E82624FC-B160-472C-9D17-48B6F70F7C68}"/>
    <cellStyle name="Entrée 3" xfId="44971" hidden="1" xr:uid="{BAE4F040-59BC-4A1D-A1EE-76AB4A9672CC}"/>
    <cellStyle name="Entrée 3" xfId="45002" hidden="1" xr:uid="{88AAAA08-3E4D-4070-A4A5-2A327D05F049}"/>
    <cellStyle name="Entrée 3" xfId="43849" hidden="1" xr:uid="{950DF685-295B-443C-AA97-B01A9BD4D272}"/>
    <cellStyle name="Entrée 3" xfId="43834" hidden="1" xr:uid="{B750BB18-517C-4263-B66E-4DA17BC2CCC8}"/>
    <cellStyle name="Entrée 3" xfId="42756" hidden="1" xr:uid="{8C702C50-5A26-4492-97D7-01D7CB4512AF}"/>
    <cellStyle name="Entrée 3" xfId="45074" hidden="1" xr:uid="{3089ADBB-E38C-4733-B8BA-EBFE4A6BEDF9}"/>
    <cellStyle name="Entrée 3" xfId="45123" hidden="1" xr:uid="{9B36C176-CFA6-4CB2-87CD-8835B00700CD}"/>
    <cellStyle name="Entrée 3" xfId="45172" hidden="1" xr:uid="{054F687D-34FC-49D5-A462-65D25FF488A1}"/>
    <cellStyle name="Entrée 3" xfId="45221" hidden="1" xr:uid="{665B29EC-CFEE-43D8-A24C-ED761E5AD74F}"/>
    <cellStyle name="Entrée 3" xfId="45269" hidden="1" xr:uid="{57F10584-6A39-43A7-8896-BFD7D3E35FC5}"/>
    <cellStyle name="Entrée 3" xfId="45317" hidden="1" xr:uid="{D3490276-FBE1-4CE6-950D-C48560E6A6FA}"/>
    <cellStyle name="Entrée 3" xfId="45363" hidden="1" xr:uid="{3819CEB8-F6B2-4F2D-924B-431ACE826409}"/>
    <cellStyle name="Entrée 3" xfId="45410" hidden="1" xr:uid="{06759990-E2AE-4DD7-AD8B-800207F06548}"/>
    <cellStyle name="Entrée 3" xfId="45455" hidden="1" xr:uid="{40D56405-5648-4C05-83C6-4E63A1E0DA7B}"/>
    <cellStyle name="Entrée 3" xfId="45494" hidden="1" xr:uid="{615DD123-BAC0-40C8-A2BB-88A41D9B3282}"/>
    <cellStyle name="Entrée 3" xfId="45531" hidden="1" xr:uid="{62674DF7-6B17-4DE9-BD3F-C8D6BBE7FCCC}"/>
    <cellStyle name="Entrée 3" xfId="45565" hidden="1" xr:uid="{4A786666-37DE-43CE-875F-8E02D795D88A}"/>
    <cellStyle name="Entrée 3" xfId="45637" hidden="1" xr:uid="{28F70289-A357-4D28-835C-B527F6E55AAA}"/>
    <cellStyle name="Entrée 3" xfId="45704" hidden="1" xr:uid="{21E83D99-919D-4D2E-AF7B-EBDA20631D7C}"/>
    <cellStyle name="Entrée 3" xfId="45766" hidden="1" xr:uid="{97CE6D3C-454B-46F3-8DEE-84835BAD6428}"/>
    <cellStyle name="Entrée 3" xfId="45812" hidden="1" xr:uid="{4374F28D-B0AE-4E94-A7D7-2FB7D9944267}"/>
    <cellStyle name="Entrée 3" xfId="45856" hidden="1" xr:uid="{6E8F643E-B272-45CE-BF7F-E5246673F8C2}"/>
    <cellStyle name="Entrée 3" xfId="45895" hidden="1" xr:uid="{1A529D00-66E8-4F0E-AB8A-42815F2519F4}"/>
    <cellStyle name="Entrée 3" xfId="45931" hidden="1" xr:uid="{00F3998B-56C6-413B-ACBC-A201C6426F8D}"/>
    <cellStyle name="Entrée 3" xfId="45966" hidden="1" xr:uid="{5D9FE8EE-3CDD-48C1-B249-BC4DB21638DF}"/>
    <cellStyle name="Entrée 3" xfId="45997" hidden="1" xr:uid="{3B404E8B-45FA-4B7E-A244-B92DBC1955BA}"/>
    <cellStyle name="Entrée 3" xfId="46097" hidden="1" xr:uid="{639B57D2-8DCE-4887-92B5-521B3C5B3806}"/>
    <cellStyle name="Entrée 3" xfId="46192" hidden="1" xr:uid="{FEA21398-7CA2-40E0-B44A-A15C5460B8F2}"/>
    <cellStyle name="Entrée 3" xfId="46268" hidden="1" xr:uid="{2F4B14F0-9760-4F84-B578-E8798A979CEA}"/>
    <cellStyle name="Entrée 3" xfId="46318" hidden="1" xr:uid="{3F1082B5-A41B-4CEA-84C4-F56CDF406BBA}"/>
    <cellStyle name="Entrée 3" xfId="46368" hidden="1" xr:uid="{9FAE1899-A94E-4AD3-89BD-0D75E61F6755}"/>
    <cellStyle name="Entrée 3" xfId="46418" hidden="1" xr:uid="{8CBEFBF5-F9BF-46A6-A77F-83666AC7A078}"/>
    <cellStyle name="Entrée 3" xfId="46467" hidden="1" xr:uid="{DEEF8A8B-5294-43F9-9E64-549762FD574D}"/>
    <cellStyle name="Entrée 3" xfId="46516" hidden="1" xr:uid="{0703FC87-BBF2-4519-BF93-73A11C73B5C0}"/>
    <cellStyle name="Entrée 3" xfId="46563" hidden="1" xr:uid="{4BD51250-C582-4BE0-9CD0-09028F2C8AA4}"/>
    <cellStyle name="Entrée 3" xfId="46610" hidden="1" xr:uid="{6CB61592-58D3-4AEF-AACA-A05AB20650BA}"/>
    <cellStyle name="Entrée 3" xfId="46655" hidden="1" xr:uid="{47197784-EDDE-4172-A389-95E9F7E1C3E8}"/>
    <cellStyle name="Entrée 3" xfId="46694" hidden="1" xr:uid="{B9D25DC6-664C-4F58-8ACA-EC7ECAA81237}"/>
    <cellStyle name="Entrée 3" xfId="46731" hidden="1" xr:uid="{7E9480C2-189F-4FB4-AF7D-63DDD1806951}"/>
    <cellStyle name="Entrée 3" xfId="46765" hidden="1" xr:uid="{13571614-1F18-4C75-BBA2-2F8B60288955}"/>
    <cellStyle name="Entrée 3" xfId="46837" hidden="1" xr:uid="{1FDB6B72-F407-48DA-9671-48AD748A2798}"/>
    <cellStyle name="Entrée 3" xfId="46904" hidden="1" xr:uid="{1BFD6E8E-531A-4725-AECB-9035D8EFED32}"/>
    <cellStyle name="Entrée 3" xfId="46966" hidden="1" xr:uid="{D54D3B94-0625-4169-87C6-A7C50CECC2EE}"/>
    <cellStyle name="Entrée 3" xfId="47012" hidden="1" xr:uid="{128435C2-BA07-41CD-8E1B-30F91E1A1CBE}"/>
    <cellStyle name="Entrée 3" xfId="47056" hidden="1" xr:uid="{BBC2656A-CB48-4A64-862F-2221832A66E6}"/>
    <cellStyle name="Entrée 3" xfId="47095" hidden="1" xr:uid="{88BFDDB3-561C-4606-AEF5-F13DD0806F71}"/>
    <cellStyle name="Entrée 3" xfId="47131" hidden="1" xr:uid="{F0A5EADD-A284-4CA3-B76B-B43B4D9B15C7}"/>
    <cellStyle name="Entrée 3" xfId="47166" hidden="1" xr:uid="{D859E31B-90C2-4637-BD21-FB3893910276}"/>
    <cellStyle name="Entrée 3" xfId="47197" hidden="1" xr:uid="{E44A5BDE-4E76-4D60-9660-B1E89838B3AE}"/>
    <cellStyle name="Entrée 3" xfId="46047" hidden="1" xr:uid="{A416C271-E8D1-4C6A-933F-4ED87A5501F4}"/>
    <cellStyle name="Entrée 3" xfId="47368" hidden="1" xr:uid="{553D34BC-672C-49AD-AAF1-345D39EA0606}"/>
    <cellStyle name="Entrée 3" xfId="47473" hidden="1" xr:uid="{E53E02C5-4B68-4093-94F5-24B11990D369}"/>
    <cellStyle name="Entrée 3" xfId="47550" hidden="1" xr:uid="{710DC721-B7AA-4573-A3FC-EF6F2C81A08C}"/>
    <cellStyle name="Entrée 3" xfId="47600" hidden="1" xr:uid="{86F9C300-5D19-4AE3-A5B9-039736218E1E}"/>
    <cellStyle name="Entrée 3" xfId="47650" hidden="1" xr:uid="{43404B2D-F1CE-4561-910E-AAB5CFDEACD2}"/>
    <cellStyle name="Entrée 3" xfId="47700" hidden="1" xr:uid="{F2346A09-DA81-4164-9FC8-935D2182B4C5}"/>
    <cellStyle name="Entrée 3" xfId="47749" hidden="1" xr:uid="{26BA7FC6-DDBF-4B93-B57C-7CC19F9E9C20}"/>
    <cellStyle name="Entrée 3" xfId="47798" hidden="1" xr:uid="{6DD1F360-549C-4ECF-ACC8-70B36D9281C1}"/>
    <cellStyle name="Entrée 3" xfId="47845" hidden="1" xr:uid="{F85EF6C7-25A5-4D95-A067-076FE561F6FD}"/>
    <cellStyle name="Entrée 3" xfId="47892" hidden="1" xr:uid="{59BB94D8-1FD2-4731-9770-2BBFB35CE8DD}"/>
    <cellStyle name="Entrée 3" xfId="47937" hidden="1" xr:uid="{65F0C1D9-9C90-4FEF-A248-4AC128CE9BA8}"/>
    <cellStyle name="Entrée 3" xfId="47976" hidden="1" xr:uid="{EC9013D7-6178-4FD5-9422-66CDE0623E63}"/>
    <cellStyle name="Entrée 3" xfId="48013" hidden="1" xr:uid="{CDCDDC9A-9388-4C87-BCB9-DE7C94C6FFD9}"/>
    <cellStyle name="Entrée 3" xfId="48047" hidden="1" xr:uid="{36567EB3-EDE5-492C-859E-8BF2D3DB5226}"/>
    <cellStyle name="Entrée 3" xfId="48123" hidden="1" xr:uid="{2146A16F-7EC7-410F-8ED9-29DD83607646}"/>
    <cellStyle name="Entrée 3" xfId="48192" hidden="1" xr:uid="{05A5B39D-E9ED-413F-9E12-B895B1B5C8FD}"/>
    <cellStyle name="Entrée 3" xfId="48257" hidden="1" xr:uid="{D1860CCC-0C20-42C6-8460-0B185810CD33}"/>
    <cellStyle name="Entrée 3" xfId="48303" hidden="1" xr:uid="{532AB3C9-A751-4443-8F72-283C7013177B}"/>
    <cellStyle name="Entrée 3" xfId="48347" hidden="1" xr:uid="{6F960F33-2999-4158-8FDA-4A019316C559}"/>
    <cellStyle name="Entrée 3" xfId="48386" hidden="1" xr:uid="{B968F16D-5B83-4A40-802C-C821EDB9354B}"/>
    <cellStyle name="Entrée 3" xfId="48422" hidden="1" xr:uid="{E8288FDA-B85C-4E95-858A-0CBDB821F7F4}"/>
    <cellStyle name="Entrée 3" xfId="48457" hidden="1" xr:uid="{1A3D297B-D355-423E-ABFD-E29B335565F6}"/>
    <cellStyle name="Entrée 3" xfId="48493" hidden="1" xr:uid="{8C352CE9-7A48-41C1-8C1C-892787DD351A}"/>
    <cellStyle name="Entrée 3" xfId="48653" hidden="1" xr:uid="{35BEFF3B-243F-459A-BA57-DF661B73B69D}"/>
    <cellStyle name="Entrée 3" xfId="48750" hidden="1" xr:uid="{3E4B2E2C-B79B-4918-9CC7-E6EB9D9214F6}"/>
    <cellStyle name="Entrée 3" xfId="48826" hidden="1" xr:uid="{B2117125-D8C8-4750-8A53-69E847950EDA}"/>
    <cellStyle name="Entrée 3" xfId="48876" hidden="1" xr:uid="{E8197DA5-05B7-43C7-84C3-03763AB1354E}"/>
    <cellStyle name="Entrée 3" xfId="48926" hidden="1" xr:uid="{0D3B878B-3E50-49FB-84B8-9E5B7BA11B26}"/>
    <cellStyle name="Entrée 3" xfId="48976" hidden="1" xr:uid="{88811A82-ACC0-46BB-A90D-0E06B4F5FE86}"/>
    <cellStyle name="Entrée 3" xfId="49025" hidden="1" xr:uid="{491EE65D-35C4-4498-9BA3-90CCBCF2EBE5}"/>
    <cellStyle name="Entrée 3" xfId="49074" hidden="1" xr:uid="{D497BA14-55B9-468D-921C-17CA1928A214}"/>
    <cellStyle name="Entrée 3" xfId="49121" hidden="1" xr:uid="{EAD6ADF5-3541-419E-BE98-A6149133EF7F}"/>
    <cellStyle name="Entrée 3" xfId="49168" hidden="1" xr:uid="{05F270B7-8495-49A1-969E-634568E4CCF3}"/>
    <cellStyle name="Entrée 3" xfId="49213" hidden="1" xr:uid="{FE4CA337-7019-4A31-B381-37C0E1EB3A0E}"/>
    <cellStyle name="Entrée 3" xfId="49252" hidden="1" xr:uid="{6807C9F3-61B3-4363-A985-264797CCA0F9}"/>
    <cellStyle name="Entrée 3" xfId="49289" hidden="1" xr:uid="{026C9BC9-7543-40C9-98E0-0F6DA4218F7D}"/>
    <cellStyle name="Entrée 3" xfId="49323" hidden="1" xr:uid="{508426A5-0E2B-43A8-B2B1-530146B1B2D7}"/>
    <cellStyle name="Entrée 3" xfId="49397" hidden="1" xr:uid="{84CADA74-E19C-453A-9BF2-E342681BA898}"/>
    <cellStyle name="Entrée 3" xfId="49464" hidden="1" xr:uid="{F8EFCD13-516A-4C3A-B0C5-65B28CD8BFD4}"/>
    <cellStyle name="Entrée 3" xfId="49527" hidden="1" xr:uid="{22C304B4-1A17-49C9-A13D-BD7DD1FC7F55}"/>
    <cellStyle name="Entrée 3" xfId="49573" hidden="1" xr:uid="{144CA7E0-A78C-4407-A077-4F00FB8D162F}"/>
    <cellStyle name="Entrée 3" xfId="49617" hidden="1" xr:uid="{7F938A92-31EE-4507-9CC9-043C0B7DD600}"/>
    <cellStyle name="Entrée 3" xfId="49656" hidden="1" xr:uid="{864607E3-C353-48C6-A250-E1CE6D2EAAF8}"/>
    <cellStyle name="Entrée 3" xfId="49692" hidden="1" xr:uid="{01C29B9E-B6F4-4E29-80A4-4BED14F2BE18}"/>
    <cellStyle name="Entrée 3" xfId="49727" hidden="1" xr:uid="{6C8F5390-7A12-4184-AE29-58B5B0DD05AB}"/>
    <cellStyle name="Entrée 3" xfId="49761" hidden="1" xr:uid="{C9D3F8FE-3384-4EFA-96A8-91CB18BCA052}"/>
    <cellStyle name="Entrée 3" xfId="48601" hidden="1" xr:uid="{31F0BC26-11AD-4B26-949A-BFA4F66A7139}"/>
    <cellStyle name="Entrée 3" xfId="48557" hidden="1" xr:uid="{33BCB8B5-92F6-4551-BD08-25926773076C}"/>
    <cellStyle name="Entrée 3" xfId="47319" hidden="1" xr:uid="{E0B466F2-6302-49E7-942C-F732EF9DDB72}"/>
    <cellStyle name="Entrée 3" xfId="49881" hidden="1" xr:uid="{8D8F89AE-99A0-4B28-B059-CA76CE8509FA}"/>
    <cellStyle name="Entrée 3" xfId="49931" hidden="1" xr:uid="{2C9DCBD4-93CA-4D2B-A06C-6B401574E9A9}"/>
    <cellStyle name="Entrée 3" xfId="49981" hidden="1" xr:uid="{33A1E75B-BC6A-47EC-8CC9-8FADBDA45E21}"/>
    <cellStyle name="Entrée 3" xfId="50031" hidden="1" xr:uid="{01F22F2C-00D6-42B4-9F20-250963056FC3}"/>
    <cellStyle name="Entrée 3" xfId="50080" hidden="1" xr:uid="{9823AE54-E0C3-40D7-94CB-1A859A21B5AD}"/>
    <cellStyle name="Entrée 3" xfId="50128" hidden="1" xr:uid="{0A5B04C9-8359-41E5-9363-05BFA6949799}"/>
    <cellStyle name="Entrée 3" xfId="50175" hidden="1" xr:uid="{E73F3BEB-845B-48DF-8726-F1F47EDE501F}"/>
    <cellStyle name="Entrée 3" xfId="50222" hidden="1" xr:uid="{327B0BBB-B88E-4512-906D-DD850BCEC3BD}"/>
    <cellStyle name="Entrée 3" xfId="50267" hidden="1" xr:uid="{F25743A1-D738-45E7-BEFD-3F17E37725D2}"/>
    <cellStyle name="Entrée 3" xfId="50306" hidden="1" xr:uid="{9736F2DF-E3B3-4F47-84CD-E3968C708C79}"/>
    <cellStyle name="Entrée 3" xfId="50343" hidden="1" xr:uid="{5B2CB07B-5ACF-408B-955F-F2AB9F792895}"/>
    <cellStyle name="Entrée 3" xfId="50377" hidden="1" xr:uid="{5F149CD6-CF75-4EA4-9135-CCE5B56FBAE3}"/>
    <cellStyle name="Entrée 3" xfId="50455" hidden="1" xr:uid="{B2A84789-111C-4A11-98EA-873FD0788398}"/>
    <cellStyle name="Entrée 3" xfId="50524" hidden="1" xr:uid="{CCDAE267-836C-4B6A-9173-EC68EA7015B5}"/>
    <cellStyle name="Entrée 3" xfId="50589" hidden="1" xr:uid="{E4E5514F-AF85-41E6-81EA-2D1EB5EBBEA5}"/>
    <cellStyle name="Entrée 3" xfId="50635" hidden="1" xr:uid="{3DEFBE98-C5B0-4875-B398-C353E9ED6EFA}"/>
    <cellStyle name="Entrée 3" xfId="50679" hidden="1" xr:uid="{72A9CFB1-B794-4EB4-BDA0-174A290E794D}"/>
    <cellStyle name="Entrée 3" xfId="50718" hidden="1" xr:uid="{1ED0DA65-51D6-4143-BA49-50F513478E07}"/>
    <cellStyle name="Entrée 3" xfId="50754" hidden="1" xr:uid="{B033FE38-7889-4A14-B510-C9985D026E12}"/>
    <cellStyle name="Entrée 3" xfId="50789" hidden="1" xr:uid="{D9F5E4C4-C746-4DA2-A0B6-F71985BFE182}"/>
    <cellStyle name="Entrée 3" xfId="50826" hidden="1" xr:uid="{B2267A98-50B9-4484-9C4D-DE549C9EC0CE}"/>
    <cellStyle name="Entrée 3" xfId="50989" hidden="1" xr:uid="{2B7F4AD0-CB9F-4BA2-9400-DA0D82743F9D}"/>
    <cellStyle name="Entrée 3" xfId="51086" hidden="1" xr:uid="{474AEDD7-389F-4EA5-96C3-FED06DFBA734}"/>
    <cellStyle name="Entrée 3" xfId="51162" hidden="1" xr:uid="{0480927D-3B1F-434B-9551-1B47A769F7D3}"/>
    <cellStyle name="Entrée 3" xfId="51212" hidden="1" xr:uid="{6A0DCFE4-D8D6-411F-9301-2FFE8319F970}"/>
    <cellStyle name="Entrée 3" xfId="51262" hidden="1" xr:uid="{C102ADFB-A6AA-45A0-AD02-1A61216C6D88}"/>
    <cellStyle name="Entrée 3" xfId="51312" hidden="1" xr:uid="{86740590-B532-4710-A7E3-0976B46EDFC2}"/>
    <cellStyle name="Entrée 3" xfId="51361" hidden="1" xr:uid="{85C9021A-9836-4F19-805B-D6FAEE847544}"/>
    <cellStyle name="Entrée 3" xfId="51410" hidden="1" xr:uid="{D8FE8C9A-A377-49DB-9F62-54155AE2E729}"/>
    <cellStyle name="Entrée 3" xfId="51457" hidden="1" xr:uid="{64F75C21-9865-4111-8AFF-09BB67773B27}"/>
    <cellStyle name="Entrée 3" xfId="51504" hidden="1" xr:uid="{1E60FE38-BD63-4693-9237-FC0EE496544C}"/>
    <cellStyle name="Entrée 3" xfId="51549" hidden="1" xr:uid="{8F21DD8E-1619-40AE-AC70-D9CE73B41BA8}"/>
    <cellStyle name="Entrée 3" xfId="51588" hidden="1" xr:uid="{07856E4C-0D5F-4565-BF93-519DE40315BC}"/>
    <cellStyle name="Entrée 3" xfId="51625" hidden="1" xr:uid="{80F332CF-7438-4265-AB8B-3A4692FE168F}"/>
    <cellStyle name="Entrée 3" xfId="51659" hidden="1" xr:uid="{27409D1C-E16E-486B-B176-D62A38094D02}"/>
    <cellStyle name="Entrée 3" xfId="51732" hidden="1" xr:uid="{38719916-8326-4F08-BB87-35C68EF019B8}"/>
    <cellStyle name="Entrée 3" xfId="51799" hidden="1" xr:uid="{6343075E-55C9-40AA-A5CC-7220E7B2F1BC}"/>
    <cellStyle name="Entrée 3" xfId="51862" hidden="1" xr:uid="{EEB1843C-9489-46E1-B35D-9963BBDA64F3}"/>
    <cellStyle name="Entrée 3" xfId="51908" hidden="1" xr:uid="{634F49EE-670D-4649-A2A7-88A1617BD69B}"/>
    <cellStyle name="Entrée 3" xfId="51952" hidden="1" xr:uid="{59D97D32-1460-463F-9B19-28B887DCE58D}"/>
    <cellStyle name="Entrée 3" xfId="51991" hidden="1" xr:uid="{42B82662-006A-40C5-B3B7-CB0D7064D578}"/>
    <cellStyle name="Entrée 3" xfId="52027" hidden="1" xr:uid="{ECCDE907-034B-4D3E-97BA-8AED7455BE6C}"/>
    <cellStyle name="Entrée 3" xfId="52062" hidden="1" xr:uid="{46AEFF79-B957-4B40-903B-9999538B4F16}"/>
    <cellStyle name="Entrée 3" xfId="52096" hidden="1" xr:uid="{D0717E52-8DF2-42CA-8A7B-4545A591635F}"/>
    <cellStyle name="Entrée 3" xfId="50937" hidden="1" xr:uid="{D4E81A37-B23F-44CA-BCCB-1EB88C17D4B9}"/>
    <cellStyle name="Entrée 3" xfId="52164" hidden="1" xr:uid="{9C94807E-E711-4DC0-AB09-86057A690F5F}"/>
    <cellStyle name="Entrée 3" xfId="47827" hidden="1" xr:uid="{6F67EB48-A6AC-45E3-BB11-A6F91C1D6F37}"/>
    <cellStyle name="Entrée 3" xfId="52211" hidden="1" xr:uid="{92265AEB-6756-4CEC-9A8A-29EB69B8B86B}"/>
    <cellStyle name="Entrée 3" xfId="52261" hidden="1" xr:uid="{37EBABD6-7C93-413B-B42B-0B24B2FEC2EC}"/>
    <cellStyle name="Entrée 3" xfId="52311" hidden="1" xr:uid="{03813299-4AE5-4858-A090-4320007F51E7}"/>
    <cellStyle name="Entrée 3" xfId="52361" hidden="1" xr:uid="{BE0FF28A-0E9F-4602-BE5E-432449E341A0}"/>
    <cellStyle name="Entrée 3" xfId="52410" hidden="1" xr:uid="{034AD5F2-9DDA-4750-94DF-019994E89A07}"/>
    <cellStyle name="Entrée 3" xfId="52459" hidden="1" xr:uid="{F6A5F837-605E-4432-A824-262A9D32575F}"/>
    <cellStyle name="Entrée 3" xfId="52506" hidden="1" xr:uid="{7FE3B4F4-12D6-418D-91F7-AA790DFFD4F0}"/>
    <cellStyle name="Entrée 3" xfId="52553" hidden="1" xr:uid="{95128E5E-158D-4CA3-9B35-000372C8FE50}"/>
    <cellStyle name="Entrée 3" xfId="52598" hidden="1" xr:uid="{FDB25F49-CB9B-48A2-9932-F0095CFDCB8A}"/>
    <cellStyle name="Entrée 3" xfId="52637" hidden="1" xr:uid="{8C8A6818-B88D-4EC2-B5BA-EA48ABC05E92}"/>
    <cellStyle name="Entrée 3" xfId="52674" hidden="1" xr:uid="{5CF5813A-221E-4EC8-BD78-039F34656FEE}"/>
    <cellStyle name="Entrée 3" xfId="52708" hidden="1" xr:uid="{AC042433-9902-4713-BE21-FEC5565C15AB}"/>
    <cellStyle name="Entrée 3" xfId="52784" hidden="1" xr:uid="{85B8BEA3-F2EA-42DD-94DF-290C67B7D9B7}"/>
    <cellStyle name="Entrée 3" xfId="52853" hidden="1" xr:uid="{C87CDFD3-BE6A-4A2B-B689-119E7A391638}"/>
    <cellStyle name="Entrée 3" xfId="52917" hidden="1" xr:uid="{C6C26F7C-012B-4170-8341-8D6E18FE3E50}"/>
    <cellStyle name="Entrée 3" xfId="52963" hidden="1" xr:uid="{76A53235-7565-4B20-A991-378629F8C8B9}"/>
    <cellStyle name="Entrée 3" xfId="53007" hidden="1" xr:uid="{6C722268-9088-4C02-8F51-C624B41F60AF}"/>
    <cellStyle name="Entrée 3" xfId="53046" hidden="1" xr:uid="{357104D4-E0C1-409D-8FD5-0DFF2517DF30}"/>
    <cellStyle name="Entrée 3" xfId="53082" hidden="1" xr:uid="{25B01938-C734-4C3C-A5C8-30F8FDF3465D}"/>
    <cellStyle name="Entrée 3" xfId="53117" hidden="1" xr:uid="{DB92B82C-94CC-49B8-AD89-BAFA6341B538}"/>
    <cellStyle name="Entrée 3" xfId="53152" hidden="1" xr:uid="{013CF8C0-B962-4565-8ABA-A6E5509AA530}"/>
    <cellStyle name="Entrée 3" xfId="53310" hidden="1" xr:uid="{9DD89A2B-6715-490D-A7FA-85AA9E3F6B69}"/>
    <cellStyle name="Entrée 3" xfId="53407" hidden="1" xr:uid="{B779C01A-897D-4BB4-8BA0-CE17C9384172}"/>
    <cellStyle name="Entrée 3" xfId="53483" hidden="1" xr:uid="{585DC3F6-42D4-4258-A71D-BF02A1C79E52}"/>
    <cellStyle name="Entrée 3" xfId="53533" hidden="1" xr:uid="{1DF1E2B9-432F-48A6-AD95-FD2B38C6B885}"/>
    <cellStyle name="Entrée 3" xfId="53583" hidden="1" xr:uid="{BB77CA2E-6430-4797-97E5-D8535C0D4249}"/>
    <cellStyle name="Entrée 3" xfId="53633" hidden="1" xr:uid="{C1545726-1041-45F5-8A6F-3C933DEDECED}"/>
    <cellStyle name="Entrée 3" xfId="53682" hidden="1" xr:uid="{956E07EB-CEC1-4A33-BFE6-9FBD97C2E0D5}"/>
    <cellStyle name="Entrée 3" xfId="53731" hidden="1" xr:uid="{0885E832-07FF-4C01-8B42-ADE1BB986231}"/>
    <cellStyle name="Entrée 3" xfId="53778" hidden="1" xr:uid="{9FFD1D2E-9E4C-46E6-8474-A46ECA60BB82}"/>
    <cellStyle name="Entrée 3" xfId="53825" hidden="1" xr:uid="{6940B24B-062C-45C9-8646-A8EAC44034E2}"/>
    <cellStyle name="Entrée 3" xfId="53870" hidden="1" xr:uid="{DFE761C2-9110-4E99-9480-00DE02002A86}"/>
    <cellStyle name="Entrée 3" xfId="53909" hidden="1" xr:uid="{AAF28F58-B392-41E5-B113-1ACB9EC22734}"/>
    <cellStyle name="Entrée 3" xfId="53946" hidden="1" xr:uid="{41138CBE-40DC-4ABD-8F13-E6895B185D13}"/>
    <cellStyle name="Entrée 3" xfId="53980" hidden="1" xr:uid="{D18AEAF9-47BF-437A-A486-9FAF7548D29B}"/>
    <cellStyle name="Entrée 3" xfId="54054" hidden="1" xr:uid="{F812270A-B599-47E5-ACB5-07377D1F2AB9}"/>
    <cellStyle name="Entrée 3" xfId="54121" hidden="1" xr:uid="{DDA22632-30AE-4EBF-AAFD-BDB6B153810C}"/>
    <cellStyle name="Entrée 3" xfId="54184" hidden="1" xr:uid="{51B8343C-0B5B-4721-A538-29E35DDE4DC1}"/>
    <cellStyle name="Entrée 3" xfId="54230" hidden="1" xr:uid="{A5749F2D-FA78-4C93-B826-CDAD148C0504}"/>
    <cellStyle name="Entrée 3" xfId="54274" hidden="1" xr:uid="{64BB7426-DD7A-4AAE-9724-496261BE5C92}"/>
    <cellStyle name="Entrée 3" xfId="54313" hidden="1" xr:uid="{225332B8-A6CB-4B60-AE46-FDE5A666D2A0}"/>
    <cellStyle name="Entrée 3" xfId="54349" hidden="1" xr:uid="{212FFCFF-41D3-4DDE-8A82-AED1DEE8F99B}"/>
    <cellStyle name="Entrée 3" xfId="54384" hidden="1" xr:uid="{2F0C15DA-BAC6-45D6-9367-53F93492EED5}"/>
    <cellStyle name="Entrée 3" xfId="54418" hidden="1" xr:uid="{DE9B59F8-ED6F-4AA3-A4E0-837BACC1E8CA}"/>
    <cellStyle name="Entrée 3" xfId="53258" hidden="1" xr:uid="{7C9E6188-13C2-4202-8D48-23EF83525350}"/>
    <cellStyle name="Entrée 3" xfId="53243" hidden="1" xr:uid="{85ADE71B-C64B-4B88-B578-1EA224876A40}"/>
    <cellStyle name="Entrée 3" xfId="48112" hidden="1" xr:uid="{DDF9E6FA-BE17-4B1F-87BD-0F51091CBC3F}"/>
    <cellStyle name="Entrée 3" xfId="54526" hidden="1" xr:uid="{3E14D397-D7C0-4CE7-BC53-E52E26E26B8F}"/>
    <cellStyle name="Entrée 3" xfId="54576" hidden="1" xr:uid="{6CC36BD9-6A14-46E9-B4F1-088A1BEEA675}"/>
    <cellStyle name="Entrée 3" xfId="54626" hidden="1" xr:uid="{5D3A3DBF-2D88-4169-949B-5E5D76DAD4F5}"/>
    <cellStyle name="Entrée 3" xfId="54676" hidden="1" xr:uid="{B4EF2E1D-9CA5-47BF-BC5C-A287FD6FDE29}"/>
    <cellStyle name="Entrée 3" xfId="54724" hidden="1" xr:uid="{C6CA6E9F-FE7C-4F8F-B7B9-9C63FC01D7B1}"/>
    <cellStyle name="Entrée 3" xfId="54773" hidden="1" xr:uid="{289AE610-F8A5-4C3F-8BD6-1076AEDA6596}"/>
    <cellStyle name="Entrée 3" xfId="54819" hidden="1" xr:uid="{5706C2BD-3A29-40AC-B22D-CCA177B0D106}"/>
    <cellStyle name="Entrée 3" xfId="54866" hidden="1" xr:uid="{4992B47A-D81E-4E7D-A642-81FE812C35F6}"/>
    <cellStyle name="Entrée 3" xfId="54911" hidden="1" xr:uid="{8820F9A1-C6E9-422D-ABE0-A762A758AAC6}"/>
    <cellStyle name="Entrée 3" xfId="54950" hidden="1" xr:uid="{6C95BF26-8455-4640-9001-653DEA012E8C}"/>
    <cellStyle name="Entrée 3" xfId="54987" hidden="1" xr:uid="{6A789EAF-C198-41C4-BC39-24B1FBFE75B2}"/>
    <cellStyle name="Entrée 3" xfId="55021" hidden="1" xr:uid="{6C495359-193F-429C-802B-B90433FCA2A5}"/>
    <cellStyle name="Entrée 3" xfId="55096" hidden="1" xr:uid="{A0935887-4505-40E7-B8E6-6AB168127A25}"/>
    <cellStyle name="Entrée 3" xfId="55165" hidden="1" xr:uid="{365986B9-671C-4B45-B4A2-F1891EAFEF74}"/>
    <cellStyle name="Entrée 3" xfId="55228" hidden="1" xr:uid="{9506665B-2264-4E6E-8422-4AF91C98C3E1}"/>
    <cellStyle name="Entrée 3" xfId="55274" hidden="1" xr:uid="{23C84872-1E43-47E4-901F-E65BD34CBB56}"/>
    <cellStyle name="Entrée 3" xfId="55318" hidden="1" xr:uid="{479FC97F-6E2B-477F-98E4-490D2DA6A561}"/>
    <cellStyle name="Entrée 3" xfId="55357" hidden="1" xr:uid="{980AE23B-4362-4E34-A82F-30825F5911B0}"/>
    <cellStyle name="Entrée 3" xfId="55393" hidden="1" xr:uid="{3738604F-96DC-4F70-B605-55AAF2366D28}"/>
    <cellStyle name="Entrée 3" xfId="55428" hidden="1" xr:uid="{62EE7886-7E9B-4674-B69D-FD950EA20F60}"/>
    <cellStyle name="Entrée 3" xfId="55460" hidden="1" xr:uid="{399275EC-0585-4B3A-80A4-2FC88484783C}"/>
    <cellStyle name="Entrée 3" xfId="55611" hidden="1" xr:uid="{F6A3D0C2-6A1B-4FC4-9190-9D2838DFBDFA}"/>
    <cellStyle name="Entrée 3" xfId="55707" hidden="1" xr:uid="{0E86C509-3F1F-4929-B345-21E20406A5AD}"/>
    <cellStyle name="Entrée 3" xfId="55783" hidden="1" xr:uid="{EE6FD814-21CD-42D5-AE30-0B65AFEAE687}"/>
    <cellStyle name="Entrée 3" xfId="55833" hidden="1" xr:uid="{2E6939B0-C9E1-4693-9C9F-8EEE3F168089}"/>
    <cellStyle name="Entrée 3" xfId="55883" hidden="1" xr:uid="{9695E161-0EF9-41F6-AC1F-3CAEC3E8FEB4}"/>
    <cellStyle name="Entrée 3" xfId="55933" hidden="1" xr:uid="{EC2E2755-181C-4A09-96BD-3AB4F42C148B}"/>
    <cellStyle name="Entrée 3" xfId="55982" hidden="1" xr:uid="{7BE13BF3-DB05-4C8B-99CC-F95DB9645FA7}"/>
    <cellStyle name="Entrée 3" xfId="56031" hidden="1" xr:uid="{D9ADBEF2-8F21-48AD-B212-60118DAD684D}"/>
    <cellStyle name="Entrée 3" xfId="56078" hidden="1" xr:uid="{71862966-B7C9-49CD-ACBA-FC0E9B3EBBAC}"/>
    <cellStyle name="Entrée 3" xfId="56125" hidden="1" xr:uid="{5EDF8B89-E8EF-4DBC-9AC5-388FF9D375A3}"/>
    <cellStyle name="Entrée 3" xfId="56170" hidden="1" xr:uid="{C724791A-439A-4F65-90E9-0478341F3FB9}"/>
    <cellStyle name="Entrée 3" xfId="56209" hidden="1" xr:uid="{4EF84E4D-9F1F-43AD-9DB3-C2010CF540D2}"/>
    <cellStyle name="Entrée 3" xfId="56246" hidden="1" xr:uid="{A08E4518-6467-461D-9F60-560AC8AAC1CD}"/>
    <cellStyle name="Entrée 3" xfId="56280" hidden="1" xr:uid="{0C99DE23-88E2-4916-8B39-6D67076FCDCC}"/>
    <cellStyle name="Entrée 3" xfId="56354" hidden="1" xr:uid="{015CB1E5-DE53-4DF2-9749-13E432EC4CCA}"/>
    <cellStyle name="Entrée 3" xfId="56421" hidden="1" xr:uid="{B4BB9B65-BE4E-4388-9D25-FB745426E344}"/>
    <cellStyle name="Entrée 3" xfId="56484" hidden="1" xr:uid="{C3C915D2-92C5-4181-AC14-454C39FBFD5D}"/>
    <cellStyle name="Entrée 3" xfId="56530" hidden="1" xr:uid="{88E85840-3F24-4B92-A938-47D7C09F5824}"/>
    <cellStyle name="Entrée 3" xfId="56574" hidden="1" xr:uid="{FBC7A2A5-62F3-4BF7-B2FC-754CC889A5CF}"/>
    <cellStyle name="Entrée 3" xfId="56613" hidden="1" xr:uid="{5294F262-1FEC-40DD-AE0E-D544FE32415D}"/>
    <cellStyle name="Entrée 3" xfId="56649" hidden="1" xr:uid="{639F9505-6211-4BFC-8A0F-0E031A474377}"/>
    <cellStyle name="Entrée 3" xfId="56684" hidden="1" xr:uid="{8C2BE0BD-05AD-4EC0-8278-9188A19E32B6}"/>
    <cellStyle name="Entrée 3" xfId="56716" hidden="1" xr:uid="{B9A0073B-ADB5-42E9-870B-A3745170AA57}"/>
    <cellStyle name="Entrée 3" xfId="55559" hidden="1" xr:uid="{E607E28B-AB03-422E-BC10-6E7B3EC33E56}"/>
    <cellStyle name="Entrée 3" xfId="55544" hidden="1" xr:uid="{B0E9C6C8-AFF7-45AA-A20E-8AEDD41747C0}"/>
    <cellStyle name="Entrée 3" xfId="55512" hidden="1" xr:uid="{C43E5A47-F3E0-4C51-B7E6-3AAA554F91D9}"/>
    <cellStyle name="Entrée 3" xfId="56825" hidden="1" xr:uid="{22635943-5B19-4DFE-92AC-7D4F05C72856}"/>
    <cellStyle name="Entrée 3" xfId="56875" hidden="1" xr:uid="{E23CD09D-A09E-4BF8-811D-B43349FFCD2F}"/>
    <cellStyle name="Entrée 3" xfId="56925" hidden="1" xr:uid="{41C529E5-B9CA-4F8B-AE64-E3C0D0F59694}"/>
    <cellStyle name="Entrée 3" xfId="56975" hidden="1" xr:uid="{D027A686-50E5-4987-A42F-8ECB1B397FEC}"/>
    <cellStyle name="Entrée 3" xfId="57024" hidden="1" xr:uid="{17D00849-111E-4869-A338-800397B055B0}"/>
    <cellStyle name="Entrée 3" xfId="57073" hidden="1" xr:uid="{FF90609F-D138-46A6-9180-695991EFC9F0}"/>
    <cellStyle name="Entrée 3" xfId="57120" hidden="1" xr:uid="{3ED9E160-81C0-415C-8CD4-798701446EDA}"/>
    <cellStyle name="Entrée 3" xfId="57166" hidden="1" xr:uid="{AD5696F8-3F8F-4B47-99DF-7378EA708F60}"/>
    <cellStyle name="Entrée 3" xfId="57210" hidden="1" xr:uid="{447E88F3-04D0-4FEF-9E53-767FD30AD67A}"/>
    <cellStyle name="Entrée 3" xfId="57248" hidden="1" xr:uid="{BA1B2EB8-B876-4153-AEA0-99F5C21927B4}"/>
    <cellStyle name="Entrée 3" xfId="57285" hidden="1" xr:uid="{51650BEB-FCA1-4E12-A0F0-EF7DEBEF0FE7}"/>
    <cellStyle name="Entrée 3" xfId="57319" hidden="1" xr:uid="{536BD19A-4B20-4A1D-98F3-45A16B6F4090}"/>
    <cellStyle name="Entrée 3" xfId="57392" hidden="1" xr:uid="{362C5FF4-F7FB-4199-B7C3-4F3D38A43E87}"/>
    <cellStyle name="Entrée 3" xfId="57461" hidden="1" xr:uid="{42D36CBA-5711-4C71-B86B-3367B89A4101}"/>
    <cellStyle name="Entrée 3" xfId="57523" hidden="1" xr:uid="{6B3EFB21-7292-4D8E-A9FF-05E12F05E9B7}"/>
    <cellStyle name="Entrée 3" xfId="57569" hidden="1" xr:uid="{4AC821D1-7941-43ED-82D8-6EEF739BD78C}"/>
    <cellStyle name="Entrée 3" xfId="57613" hidden="1" xr:uid="{C14958B9-D34E-4600-9563-3B7704C3816C}"/>
    <cellStyle name="Entrée 3" xfId="57652" hidden="1" xr:uid="{CD6043D9-0AB1-46D6-8B16-A54F74994618}"/>
    <cellStyle name="Entrée 3" xfId="57688" hidden="1" xr:uid="{FBABC207-D115-4F78-B68F-BEF642AEAC92}"/>
    <cellStyle name="Entrée 3" xfId="57723" hidden="1" xr:uid="{C45A1FCB-237F-43B8-9DE5-D79B324F8D81}"/>
    <cellStyle name="Entrée 3" xfId="57754" hidden="1" xr:uid="{918CB757-BAEB-4981-A338-7A34D8FC1A9B}"/>
    <cellStyle name="Entrée 3" xfId="57876" hidden="1" xr:uid="{D4B2D9B8-9163-4B5D-A21E-FBC8CFE2F990}"/>
    <cellStyle name="Entrée 3" xfId="57972" hidden="1" xr:uid="{5780CB95-5825-4D44-A4B0-5B3A821590A4}"/>
    <cellStyle name="Entrée 3" xfId="58048" hidden="1" xr:uid="{4B121AA0-8363-4D24-98AA-43840DAAF2A6}"/>
    <cellStyle name="Entrée 3" xfId="58098" hidden="1" xr:uid="{0092BAF4-E3E2-4575-BA28-AA5A9A0F24FB}"/>
    <cellStyle name="Entrée 3" xfId="58148" hidden="1" xr:uid="{3B3FC262-36F2-4596-AE05-B112434A1E16}"/>
    <cellStyle name="Entrée 3" xfId="58198" hidden="1" xr:uid="{15FE8712-EC47-44AD-91F9-E54FC9B88FE0}"/>
    <cellStyle name="Entrée 3" xfId="58247" hidden="1" xr:uid="{C287F13E-3F3F-4989-9AE7-F67745F9EE2E}"/>
    <cellStyle name="Entrée 3" xfId="58296" hidden="1" xr:uid="{4819A940-27E8-4D4C-B399-01ECB2262A3B}"/>
    <cellStyle name="Entrée 3" xfId="58343" hidden="1" xr:uid="{8D9C5F55-3F8E-4C02-945F-13C8D4723E0C}"/>
    <cellStyle name="Entrée 3" xfId="58390" hidden="1" xr:uid="{0B855A29-5E3F-4D81-B440-50DCCBC0BBFB}"/>
    <cellStyle name="Entrée 3" xfId="58435" hidden="1" xr:uid="{A0091922-E5AE-4DE2-A29F-388D0E849D6A}"/>
    <cellStyle name="Entrée 3" xfId="58474" hidden="1" xr:uid="{5990F5AB-56D4-4DC6-964F-2662441C58B4}"/>
    <cellStyle name="Entrée 3" xfId="58511" hidden="1" xr:uid="{2417022C-A107-41DA-9BC1-BACBDF45BDE1}"/>
    <cellStyle name="Entrée 3" xfId="58545" hidden="1" xr:uid="{4FA13380-47C3-42B1-AFA1-4ED6B282D657}"/>
    <cellStyle name="Entrée 3" xfId="58618" hidden="1" xr:uid="{22269CFE-6390-4617-86FA-E97F2A278B44}"/>
    <cellStyle name="Entrée 3" xfId="58685" hidden="1" xr:uid="{9253EBB9-D7FB-4A3E-8462-99DE5C696CA3}"/>
    <cellStyle name="Entrée 3" xfId="58747" hidden="1" xr:uid="{CDBFD472-1EE0-43DB-A92D-6D39B92CE9C6}"/>
    <cellStyle name="Entrée 3" xfId="58793" hidden="1" xr:uid="{4B0B3197-FDC7-4A29-B8D3-1542B4CD5C04}"/>
    <cellStyle name="Entrée 3" xfId="58837" hidden="1" xr:uid="{46928EB9-4822-4A27-A061-DA4223DC4447}"/>
    <cellStyle name="Entrée 3" xfId="58876" hidden="1" xr:uid="{166A3128-EDA3-4920-AB0D-0B2888F1698A}"/>
    <cellStyle name="Entrée 3" xfId="58912" hidden="1" xr:uid="{5C3907EC-CD2A-4E33-99B1-9998EB32C963}"/>
    <cellStyle name="Entrée 3" xfId="58947" hidden="1" xr:uid="{3A1DA28D-A57E-43B5-BFA2-ECD4169271FC}"/>
    <cellStyle name="Entrée 3" xfId="58978" hidden="1" xr:uid="{E5688256-CF16-4253-A083-774A7CE2E8B6}"/>
    <cellStyle name="Entrée 3" xfId="57825" hidden="1" xr:uid="{E9AEB18D-126D-4B58-8FDC-8B84322D4C8B}"/>
    <cellStyle name="Entrée 3" xfId="57810" hidden="1" xr:uid="{80CFC8E4-8A35-432F-8256-A6552C943296}"/>
    <cellStyle name="Entrée 3" xfId="52080" hidden="1" xr:uid="{43122A78-7A8A-48DF-82FB-55C04D04E271}"/>
    <cellStyle name="Entrée 3" xfId="59060" hidden="1" xr:uid="{094019D8-0719-4044-A871-AC562286ED97}"/>
    <cellStyle name="Entrée 3" xfId="59109" hidden="1" xr:uid="{F7801F93-2FBC-4EC8-B52F-3B3A45ABAE7A}"/>
    <cellStyle name="Entrée 3" xfId="59158" hidden="1" xr:uid="{E3EB2DF2-9E90-41EB-A4E7-3A871E8308C9}"/>
    <cellStyle name="Entrée 3" xfId="59207" hidden="1" xr:uid="{DA89AA51-93CD-4D9E-94B6-6C212AC27B58}"/>
    <cellStyle name="Entrée 3" xfId="59255" hidden="1" xr:uid="{F252ED56-B129-43F3-A33F-8B121F4D282A}"/>
    <cellStyle name="Entrée 3" xfId="59303" hidden="1" xr:uid="{52688281-2B72-4353-9743-D436687560D9}"/>
    <cellStyle name="Entrée 3" xfId="59349" hidden="1" xr:uid="{8CF9A74B-D700-4398-919C-CA7D6B08831E}"/>
    <cellStyle name="Entrée 3" xfId="59396" hidden="1" xr:uid="{8DAB432B-B8B9-4C9F-88DE-F43F8244A9EC}"/>
    <cellStyle name="Entrée 3" xfId="59441" hidden="1" xr:uid="{6EE94E0E-42D3-4AA6-B9BE-7DF8B7110D9A}"/>
    <cellStyle name="Entrée 3" xfId="59480" hidden="1" xr:uid="{8FDD3919-D055-43FF-B960-B7999B4B6E07}"/>
    <cellStyle name="Entrée 3" xfId="59517" hidden="1" xr:uid="{2DECE84C-0B73-456C-9F89-F7A5DEDC3473}"/>
    <cellStyle name="Entrée 3" xfId="59551" hidden="1" xr:uid="{D804E18C-78FA-4808-B087-35C52158FC9C}"/>
    <cellStyle name="Entrée 3" xfId="59623" hidden="1" xr:uid="{B57D23C9-1C01-4770-AC43-BBFF3E7AC005}"/>
    <cellStyle name="Entrée 3" xfId="59690" hidden="1" xr:uid="{23DEC6D7-FF80-4346-8649-277A62278E78}"/>
    <cellStyle name="Entrée 3" xfId="59752" hidden="1" xr:uid="{1B45943B-52FD-4478-A278-F8D08C641837}"/>
    <cellStyle name="Entrée 3" xfId="59798" hidden="1" xr:uid="{525CF32A-C3B8-4589-976E-EED5247A3ADB}"/>
    <cellStyle name="Entrée 3" xfId="59842" hidden="1" xr:uid="{96C07431-7BA3-40E6-B16D-3413894C78C7}"/>
    <cellStyle name="Entrée 3" xfId="59881" hidden="1" xr:uid="{F4BF6262-DC79-484E-8C90-D74FF380260E}"/>
    <cellStyle name="Entrée 3" xfId="59917" hidden="1" xr:uid="{D8DA38C8-0A24-4388-B50A-DE340541A9E1}"/>
    <cellStyle name="Entrée 3" xfId="59952" hidden="1" xr:uid="{F6CA5A24-329F-41DF-BF81-9D74B447C363}"/>
    <cellStyle name="Entrée 3" xfId="59983" hidden="1" xr:uid="{7AAD76B6-6EAA-482F-8120-84C81E9FD71A}"/>
    <cellStyle name="Entrée 3" xfId="60083" hidden="1" xr:uid="{24227547-D0DE-48A8-BC19-1ADC3BE74F14}"/>
    <cellStyle name="Entrée 3" xfId="60178" hidden="1" xr:uid="{9818EEE0-F401-412B-9C9E-F888EF7F11AD}"/>
    <cellStyle name="Entrée 3" xfId="60254" hidden="1" xr:uid="{53C7D674-ACCA-451D-901F-B87B33A06D7C}"/>
    <cellStyle name="Entrée 3" xfId="60304" hidden="1" xr:uid="{5830BF78-A7E9-49F5-9231-15C80AABB395}"/>
    <cellStyle name="Entrée 3" xfId="60354" hidden="1" xr:uid="{C5FDC10E-83A6-40E0-973B-FE3DBCAEF41E}"/>
    <cellStyle name="Entrée 3" xfId="60404" hidden="1" xr:uid="{CFDB4E83-7426-4DAB-BB4C-35AD79B9BE8F}"/>
    <cellStyle name="Entrée 3" xfId="60453" hidden="1" xr:uid="{614834FE-C8F4-4C26-A788-6D94FC36DEE4}"/>
    <cellStyle name="Entrée 3" xfId="60502" hidden="1" xr:uid="{49005BB3-C8EF-4B0B-9CDA-5587595992FB}"/>
    <cellStyle name="Entrée 3" xfId="60549" hidden="1" xr:uid="{253765D6-CC3E-4E46-9506-E066D2117943}"/>
    <cellStyle name="Entrée 3" xfId="60596" hidden="1" xr:uid="{D3E1B20C-B983-48B1-BA51-88C28A1CC117}"/>
    <cellStyle name="Entrée 3" xfId="60641" hidden="1" xr:uid="{7374A60F-4363-4BD8-9EEC-B7EE988272AA}"/>
    <cellStyle name="Entrée 3" xfId="60680" hidden="1" xr:uid="{366250B1-E171-4CE2-8266-913E77436153}"/>
    <cellStyle name="Entrée 3" xfId="60717" hidden="1" xr:uid="{BA5E40A5-29F8-4C47-80A2-F593ACB71EC9}"/>
    <cellStyle name="Entrée 3" xfId="60751" hidden="1" xr:uid="{EA59367C-6533-481D-B35B-A445888698AD}"/>
    <cellStyle name="Entrée 3" xfId="60823" hidden="1" xr:uid="{218AFE60-7EE0-4530-A322-0F66A91008BA}"/>
    <cellStyle name="Entrée 3" xfId="60890" hidden="1" xr:uid="{F766BD00-2C69-4DCC-ADDF-14E75D447B30}"/>
    <cellStyle name="Entrée 3" xfId="60952" hidden="1" xr:uid="{B7BFBA15-7EBF-45CF-AE0C-0A5013A86FB0}"/>
    <cellStyle name="Entrée 3" xfId="60998" hidden="1" xr:uid="{1C00B772-3193-42F9-B9D0-70F265F63D8F}"/>
    <cellStyle name="Entrée 3" xfId="61042" hidden="1" xr:uid="{DBD733DA-5ED9-4659-AF88-EA60659F9A74}"/>
    <cellStyle name="Entrée 3" xfId="61081" hidden="1" xr:uid="{649952B8-A071-430C-89B9-9178DF8E2EEF}"/>
    <cellStyle name="Entrée 3" xfId="61117" hidden="1" xr:uid="{96E4BFCA-8981-43E6-9B8F-3010E1FD0E0C}"/>
    <cellStyle name="Entrée 3" xfId="61152" hidden="1" xr:uid="{E7F6B9BE-2B88-4E8C-B45D-42E7A79E84D0}"/>
    <cellStyle name="Entrée 3" xfId="61183" hidden="1" xr:uid="{DE4D20AC-5BB8-4B91-9BE5-430AE4EC87B6}"/>
    <cellStyle name="Entrée 3" xfId="60033" hidden="1" xr:uid="{D582AB7D-518B-40CC-B15F-B5E224BFC0FD}"/>
    <cellStyle name="Entrée 3" xfId="61233" hidden="1" xr:uid="{A6AE7C31-19A7-4056-A3AB-7C387460E7DC}"/>
    <cellStyle name="Entrée 3" xfId="61317" hidden="1" xr:uid="{57AC1CA7-7D42-4FB8-A7DC-57697F37E851}"/>
    <cellStyle name="Entrée 3" xfId="61393" hidden="1" xr:uid="{2A999ED6-33C7-41BC-9987-8479856C85F6}"/>
    <cellStyle name="Entrée 3" xfId="61442" hidden="1" xr:uid="{3A81B3F4-CE3E-40A8-BDA6-2085EA14FCB9}"/>
    <cellStyle name="Entrée 3" xfId="61491" hidden="1" xr:uid="{FB58D428-4566-44A1-B151-D5305B41AE77}"/>
    <cellStyle name="Entrée 3" xfId="61540" hidden="1" xr:uid="{29FA5A32-461D-4B2F-999D-C21CF51D2E3D}"/>
    <cellStyle name="Entrée 3" xfId="61588" hidden="1" xr:uid="{EE23622F-4330-4473-A2D5-2E7FE6F73799}"/>
    <cellStyle name="Entrée 3" xfId="61636" hidden="1" xr:uid="{115CF156-3252-4BC6-86D1-7933610516B9}"/>
    <cellStyle name="Entrée 3" xfId="61682" hidden="1" xr:uid="{5587066E-E7AE-4688-9BA0-D69AE079B709}"/>
    <cellStyle name="Entrée 3" xfId="61728" hidden="1" xr:uid="{ED1A829E-0C54-4FC9-9511-4F778C3AF04A}"/>
    <cellStyle name="Entrée 3" xfId="61772" hidden="1" xr:uid="{856C9879-4BC3-47AF-84A8-43E5BA98035F}"/>
    <cellStyle name="Entrée 3" xfId="61810" hidden="1" xr:uid="{9FA560F0-3517-4E4C-B10F-0CD8AB950A63}"/>
    <cellStyle name="Entrée 3" xfId="61847" hidden="1" xr:uid="{8E16D198-C55E-40AD-806A-03F50A9ECB75}"/>
    <cellStyle name="Entrée 3" xfId="61881" hidden="1" xr:uid="{2087F7F0-A590-4959-9245-810FB32E0334}"/>
    <cellStyle name="Entrée 3" xfId="61952" hidden="1" xr:uid="{BFE807A6-EC83-49EB-AE05-1E8D5C990555}"/>
    <cellStyle name="Entrée 3" xfId="62019" hidden="1" xr:uid="{A0371F63-7690-4230-863B-3EBFE5E9FBF9}"/>
    <cellStyle name="Entrée 3" xfId="62081" hidden="1" xr:uid="{F6E35256-A09E-48B4-BEDC-3757241B03FA}"/>
    <cellStyle name="Entrée 3" xfId="62127" hidden="1" xr:uid="{A3241788-5227-46C3-B6EE-345EE7432BE9}"/>
    <cellStyle name="Entrée 3" xfId="62171" hidden="1" xr:uid="{57C91878-C1E7-4DE1-857F-8246B46022A9}"/>
    <cellStyle name="Entrée 3" xfId="62210" hidden="1" xr:uid="{4925CBA1-CF39-4C8F-8D8C-05A315B05C9E}"/>
    <cellStyle name="Entrée 3" xfId="62246" hidden="1" xr:uid="{A7F97DA3-D44E-4B7F-9636-50F00267DA0A}"/>
    <cellStyle name="Entrée 3" xfId="62281" hidden="1" xr:uid="{47B995E2-ECEC-4E56-BAED-F1BC42CFCF83}"/>
    <cellStyle name="Entrée 3" xfId="62312" hidden="1" xr:uid="{84195825-654F-489A-BD31-191B45CA482D}"/>
    <cellStyle name="Entrée 3" xfId="62412" hidden="1" xr:uid="{127EF3F7-EAC5-4DD6-B624-5292E6D9C9AC}"/>
    <cellStyle name="Entrée 3" xfId="62507" hidden="1" xr:uid="{EE485856-3555-4231-B5FB-6D2E397F963B}"/>
    <cellStyle name="Entrée 3" xfId="62583" hidden="1" xr:uid="{7EEA3E84-70D9-4C2E-8017-249AEAE34F74}"/>
    <cellStyle name="Entrée 3" xfId="62633" hidden="1" xr:uid="{9D465063-2F2F-40A7-AFC1-0301C1308040}"/>
    <cellStyle name="Entrée 3" xfId="62683" hidden="1" xr:uid="{DD716CC0-5768-47D3-AE1C-4AA6264EFF8E}"/>
    <cellStyle name="Entrée 3" xfId="62733" hidden="1" xr:uid="{D5241C7D-0466-4245-A984-3B5482CBFFAD}"/>
    <cellStyle name="Entrée 3" xfId="62782" hidden="1" xr:uid="{17758929-717F-4377-971B-FA62ED7BC5A5}"/>
    <cellStyle name="Entrée 3" xfId="62831" hidden="1" xr:uid="{A4905383-7011-41E4-AF01-8FEBE6A5EBF4}"/>
    <cellStyle name="Entrée 3" xfId="62878" hidden="1" xr:uid="{D0AFC7EA-8AC6-45B0-ADC3-81439CCE4E83}"/>
    <cellStyle name="Entrée 3" xfId="62925" hidden="1" xr:uid="{57E3C2AE-D38A-4013-95C8-338E72BEBCFE}"/>
    <cellStyle name="Entrée 3" xfId="62970" hidden="1" xr:uid="{A0B00BC6-963A-47CE-8E89-2A9664C874DD}"/>
    <cellStyle name="Entrée 3" xfId="63009" hidden="1" xr:uid="{3DF32E2C-67BD-4563-93D1-71DA57632F36}"/>
    <cellStyle name="Entrée 3" xfId="63046" hidden="1" xr:uid="{3ED8BD59-F4BC-496D-BE64-C107093345C0}"/>
    <cellStyle name="Entrée 3" xfId="63080" hidden="1" xr:uid="{93BF3473-1128-49A2-918F-F98461E5167D}"/>
    <cellStyle name="Entrée 3" xfId="63152" hidden="1" xr:uid="{7871C170-EB24-46E2-BAC5-C2CF89033677}"/>
    <cellStyle name="Entrée 3" xfId="63219" hidden="1" xr:uid="{F71839C3-A073-4965-AC0C-F5FC01BB64E9}"/>
    <cellStyle name="Entrée 3" xfId="63281" hidden="1" xr:uid="{4CF5957D-587C-49E7-9E76-4A7F552251BD}"/>
    <cellStyle name="Entrée 3" xfId="63327" hidden="1" xr:uid="{0213F17A-A2E4-4EA3-BECC-8077252C9F39}"/>
    <cellStyle name="Entrée 3" xfId="63371" hidden="1" xr:uid="{522157E8-8553-4A81-9400-9A38BF57A5BB}"/>
    <cellStyle name="Entrée 3" xfId="63410" hidden="1" xr:uid="{799FCA50-BF95-478F-8A45-E104BA15725D}"/>
    <cellStyle name="Entrée 3" xfId="63446" hidden="1" xr:uid="{72B87264-EBCF-4366-B506-6A85FFF49A46}"/>
    <cellStyle name="Entrée 3" xfId="63481" hidden="1" xr:uid="{29193756-BA6E-4269-9B40-F73CF93F8C71}"/>
    <cellStyle name="Entrée 3" xfId="63512" hidden="1" xr:uid="{1202E1BB-33D1-4672-B967-5E5E7E199AE7}"/>
    <cellStyle name="Entrée 3" xfId="62362" xr:uid="{002FB043-41FB-469E-8EC2-5A5A5E959F8F}"/>
    <cellStyle name="Entrée 4" xfId="118" hidden="1" xr:uid="{00000000-0005-0000-0000-0000436D0000}"/>
    <cellStyle name="Entrée 4" xfId="223" hidden="1" xr:uid="{00000000-0005-0000-0000-0000446D0000}"/>
    <cellStyle name="Entrée 4" xfId="182" hidden="1" xr:uid="{00000000-0005-0000-0000-0000456D0000}"/>
    <cellStyle name="Entrée 4" xfId="341" hidden="1" xr:uid="{00000000-0005-0000-0000-0000466D0000}"/>
    <cellStyle name="Entrée 4" xfId="391" hidden="1" xr:uid="{00000000-0005-0000-0000-0000476D0000}"/>
    <cellStyle name="Entrée 4" xfId="441" hidden="1" xr:uid="{00000000-0005-0000-0000-0000486D0000}"/>
    <cellStyle name="Entrée 4" xfId="490" hidden="1" xr:uid="{00000000-0005-0000-0000-0000496D0000}"/>
    <cellStyle name="Entrée 4" xfId="539" hidden="1" xr:uid="{00000000-0005-0000-0000-00004A6D0000}"/>
    <cellStyle name="Entrée 4" xfId="587" hidden="1" xr:uid="{00000000-0005-0000-0000-00004B6D0000}"/>
    <cellStyle name="Entrée 4" xfId="634" hidden="1" xr:uid="{00000000-0005-0000-0000-00004C6D0000}"/>
    <cellStyle name="Entrée 4" xfId="679" hidden="1" xr:uid="{00000000-0005-0000-0000-00004D6D0000}"/>
    <cellStyle name="Entrée 4" xfId="718" hidden="1" xr:uid="{00000000-0005-0000-0000-00004E6D0000}"/>
    <cellStyle name="Entrée 4" xfId="755" hidden="1" xr:uid="{00000000-0005-0000-0000-00004F6D0000}"/>
    <cellStyle name="Entrée 4" xfId="790" hidden="1" xr:uid="{00000000-0005-0000-0000-0000506D0000}"/>
    <cellStyle name="Entrée 4" xfId="875" hidden="1" xr:uid="{00000000-0005-0000-0000-0000516D0000}"/>
    <cellStyle name="Entrée 4" xfId="842" hidden="1" xr:uid="{00000000-0005-0000-0000-0000526D0000}"/>
    <cellStyle name="Entrée 4" xfId="933" hidden="1" xr:uid="{00000000-0005-0000-0000-0000536D0000}"/>
    <cellStyle name="Entrée 4" xfId="825" hidden="1" xr:uid="{00000000-0005-0000-0000-0000546D0000}"/>
    <cellStyle name="Entrée 4" xfId="834" hidden="1" xr:uid="{00000000-0005-0000-0000-0000556D0000}"/>
    <cellStyle name="Entrée 4" xfId="857" hidden="1" xr:uid="{00000000-0005-0000-0000-0000566D0000}"/>
    <cellStyle name="Entrée 4" xfId="860" hidden="1" xr:uid="{00000000-0005-0000-0000-0000576D0000}"/>
    <cellStyle name="Entrée 4" xfId="852" hidden="1" xr:uid="{00000000-0005-0000-0000-0000586D0000}"/>
    <cellStyle name="Entrée 4" xfId="1247" hidden="1" xr:uid="{00000000-0005-0000-0000-0000596D0000}"/>
    <cellStyle name="Entrée 4" xfId="1494" hidden="1" xr:uid="{00000000-0005-0000-0000-00005A6D0000}"/>
    <cellStyle name="Entrée 4" xfId="1599" hidden="1" xr:uid="{00000000-0005-0000-0000-00005B6D0000}"/>
    <cellStyle name="Entrée 4" xfId="1558" hidden="1" xr:uid="{00000000-0005-0000-0000-00005C6D0000}"/>
    <cellStyle name="Entrée 4" xfId="1717" hidden="1" xr:uid="{00000000-0005-0000-0000-00005D6D0000}"/>
    <cellStyle name="Entrée 4" xfId="1767" hidden="1" xr:uid="{00000000-0005-0000-0000-00005E6D0000}"/>
    <cellStyle name="Entrée 4" xfId="1817" hidden="1" xr:uid="{00000000-0005-0000-0000-00005F6D0000}"/>
    <cellStyle name="Entrée 4" xfId="1866" hidden="1" xr:uid="{00000000-0005-0000-0000-0000606D0000}"/>
    <cellStyle name="Entrée 4" xfId="1915" hidden="1" xr:uid="{00000000-0005-0000-0000-0000616D0000}"/>
    <cellStyle name="Entrée 4" xfId="1963" hidden="1" xr:uid="{00000000-0005-0000-0000-0000626D0000}"/>
    <cellStyle name="Entrée 4" xfId="2010" hidden="1" xr:uid="{00000000-0005-0000-0000-0000636D0000}"/>
    <cellStyle name="Entrée 4" xfId="2055" hidden="1" xr:uid="{00000000-0005-0000-0000-0000646D0000}"/>
    <cellStyle name="Entrée 4" xfId="2094" hidden="1" xr:uid="{00000000-0005-0000-0000-0000656D0000}"/>
    <cellStyle name="Entrée 4" xfId="2131" hidden="1" xr:uid="{00000000-0005-0000-0000-0000666D0000}"/>
    <cellStyle name="Entrée 4" xfId="2166" hidden="1" xr:uid="{00000000-0005-0000-0000-0000676D0000}"/>
    <cellStyle name="Entrée 4" xfId="2251" hidden="1" xr:uid="{00000000-0005-0000-0000-0000686D0000}"/>
    <cellStyle name="Entrée 4" xfId="2218" hidden="1" xr:uid="{00000000-0005-0000-0000-0000696D0000}"/>
    <cellStyle name="Entrée 4" xfId="2309" hidden="1" xr:uid="{00000000-0005-0000-0000-00006A6D0000}"/>
    <cellStyle name="Entrée 4" xfId="2201" hidden="1" xr:uid="{00000000-0005-0000-0000-00006B6D0000}"/>
    <cellStyle name="Entrée 4" xfId="2210" hidden="1" xr:uid="{00000000-0005-0000-0000-00006C6D0000}"/>
    <cellStyle name="Entrée 4" xfId="2233" hidden="1" xr:uid="{00000000-0005-0000-0000-00006D6D0000}"/>
    <cellStyle name="Entrée 4" xfId="2236" hidden="1" xr:uid="{00000000-0005-0000-0000-00006E6D0000}"/>
    <cellStyle name="Entrée 4" xfId="2228" hidden="1" xr:uid="{00000000-0005-0000-0000-00006F6D0000}"/>
    <cellStyle name="Entrée 4" xfId="2622" hidden="1" xr:uid="{00000000-0005-0000-0000-0000706D0000}"/>
    <cellStyle name="Entrée 4" xfId="1420" hidden="1" xr:uid="{00000000-0005-0000-0000-0000716D0000}"/>
    <cellStyle name="Entrée 4" xfId="1404" hidden="1" xr:uid="{00000000-0005-0000-0000-0000726D0000}"/>
    <cellStyle name="Entrée 4" xfId="2794" hidden="1" xr:uid="{00000000-0005-0000-0000-0000736D0000}"/>
    <cellStyle name="Entrée 4" xfId="1389" hidden="1" xr:uid="{00000000-0005-0000-0000-0000746D0000}"/>
    <cellStyle name="Entrée 4" xfId="2911" hidden="1" xr:uid="{00000000-0005-0000-0000-0000756D0000}"/>
    <cellStyle name="Entrée 4" xfId="2961" hidden="1" xr:uid="{00000000-0005-0000-0000-0000766D0000}"/>
    <cellStyle name="Entrée 4" xfId="3011" hidden="1" xr:uid="{00000000-0005-0000-0000-0000776D0000}"/>
    <cellStyle name="Entrée 4" xfId="3060" hidden="1" xr:uid="{00000000-0005-0000-0000-0000786D0000}"/>
    <cellStyle name="Entrée 4" xfId="3109" hidden="1" xr:uid="{00000000-0005-0000-0000-0000796D0000}"/>
    <cellStyle name="Entrée 4" xfId="3157" hidden="1" xr:uid="{00000000-0005-0000-0000-00007A6D0000}"/>
    <cellStyle name="Entrée 4" xfId="3204" hidden="1" xr:uid="{00000000-0005-0000-0000-00007B6D0000}"/>
    <cellStyle name="Entrée 4" xfId="3249" hidden="1" xr:uid="{00000000-0005-0000-0000-00007C6D0000}"/>
    <cellStyle name="Entrée 4" xfId="3288" hidden="1" xr:uid="{00000000-0005-0000-0000-00007D6D0000}"/>
    <cellStyle name="Entrée 4" xfId="3325" hidden="1" xr:uid="{00000000-0005-0000-0000-00007E6D0000}"/>
    <cellStyle name="Entrée 4" xfId="3360" hidden="1" xr:uid="{00000000-0005-0000-0000-00007F6D0000}"/>
    <cellStyle name="Entrée 4" xfId="3444" hidden="1" xr:uid="{00000000-0005-0000-0000-0000806D0000}"/>
    <cellStyle name="Entrée 4" xfId="3412" hidden="1" xr:uid="{00000000-0005-0000-0000-0000816D0000}"/>
    <cellStyle name="Entrée 4" xfId="3502" hidden="1" xr:uid="{00000000-0005-0000-0000-0000826D0000}"/>
    <cellStyle name="Entrée 4" xfId="3395" hidden="1" xr:uid="{00000000-0005-0000-0000-0000836D0000}"/>
    <cellStyle name="Entrée 4" xfId="3404" hidden="1" xr:uid="{00000000-0005-0000-0000-0000846D0000}"/>
    <cellStyle name="Entrée 4" xfId="3427" hidden="1" xr:uid="{00000000-0005-0000-0000-0000856D0000}"/>
    <cellStyle name="Entrée 4" xfId="3430" hidden="1" xr:uid="{00000000-0005-0000-0000-0000866D0000}"/>
    <cellStyle name="Entrée 4" xfId="3422" hidden="1" xr:uid="{00000000-0005-0000-0000-0000876D0000}"/>
    <cellStyle name="Entrée 4" xfId="3813" hidden="1" xr:uid="{00000000-0005-0000-0000-0000886D0000}"/>
    <cellStyle name="Entrée 4" xfId="1485" hidden="1" xr:uid="{00000000-0005-0000-0000-0000896D0000}"/>
    <cellStyle name="Entrée 4" xfId="2682" hidden="1" xr:uid="{00000000-0005-0000-0000-00008A6D0000}"/>
    <cellStyle name="Entrée 4" xfId="1480" hidden="1" xr:uid="{00000000-0005-0000-0000-00008B6D0000}"/>
    <cellStyle name="Entrée 4" xfId="4022" hidden="1" xr:uid="{00000000-0005-0000-0000-00008C6D0000}"/>
    <cellStyle name="Entrée 4" xfId="4072" hidden="1" xr:uid="{00000000-0005-0000-0000-00008D6D0000}"/>
    <cellStyle name="Entrée 4" xfId="4122" hidden="1" xr:uid="{00000000-0005-0000-0000-00008E6D0000}"/>
    <cellStyle name="Entrée 4" xfId="4171" hidden="1" xr:uid="{00000000-0005-0000-0000-00008F6D0000}"/>
    <cellStyle name="Entrée 4" xfId="4220" hidden="1" xr:uid="{00000000-0005-0000-0000-0000906D0000}"/>
    <cellStyle name="Entrée 4" xfId="4268" hidden="1" xr:uid="{00000000-0005-0000-0000-0000916D0000}"/>
    <cellStyle name="Entrée 4" xfId="4315" hidden="1" xr:uid="{00000000-0005-0000-0000-0000926D0000}"/>
    <cellStyle name="Entrée 4" xfId="4360" hidden="1" xr:uid="{00000000-0005-0000-0000-0000936D0000}"/>
    <cellStyle name="Entrée 4" xfId="4399" hidden="1" xr:uid="{00000000-0005-0000-0000-0000946D0000}"/>
    <cellStyle name="Entrée 4" xfId="4436" hidden="1" xr:uid="{00000000-0005-0000-0000-0000956D0000}"/>
    <cellStyle name="Entrée 4" xfId="4471" hidden="1" xr:uid="{00000000-0005-0000-0000-0000966D0000}"/>
    <cellStyle name="Entrée 4" xfId="4550" hidden="1" xr:uid="{00000000-0005-0000-0000-0000976D0000}"/>
    <cellStyle name="Entrée 4" xfId="4523" hidden="1" xr:uid="{00000000-0005-0000-0000-0000986D0000}"/>
    <cellStyle name="Entrée 4" xfId="4607" hidden="1" xr:uid="{00000000-0005-0000-0000-0000996D0000}"/>
    <cellStyle name="Entrée 4" xfId="4506" hidden="1" xr:uid="{00000000-0005-0000-0000-00009A6D0000}"/>
    <cellStyle name="Entrée 4" xfId="4515" hidden="1" xr:uid="{00000000-0005-0000-0000-00009B6D0000}"/>
    <cellStyle name="Entrée 4" xfId="4535" hidden="1" xr:uid="{00000000-0005-0000-0000-00009C6D0000}"/>
    <cellStyle name="Entrée 4" xfId="4538" hidden="1" xr:uid="{00000000-0005-0000-0000-00009D6D0000}"/>
    <cellStyle name="Entrée 4" xfId="4532" hidden="1" xr:uid="{00000000-0005-0000-0000-00009E6D0000}"/>
    <cellStyle name="Entrée 4" xfId="4913" hidden="1" xr:uid="{00000000-0005-0000-0000-00009F6D0000}"/>
    <cellStyle name="Entrée 4" xfId="3931" hidden="1" xr:uid="{00000000-0005-0000-0000-0000A06D0000}"/>
    <cellStyle name="Entrée 4" xfId="2730" hidden="1" xr:uid="{00000000-0005-0000-0000-0000A16D0000}"/>
    <cellStyle name="Entrée 4" xfId="5005" hidden="1" xr:uid="{00000000-0005-0000-0000-0000A26D0000}"/>
    <cellStyle name="Entrée 4" xfId="2614" hidden="1" xr:uid="{00000000-0005-0000-0000-0000A36D0000}"/>
    <cellStyle name="Entrée 4" xfId="5121" hidden="1" xr:uid="{00000000-0005-0000-0000-0000A46D0000}"/>
    <cellStyle name="Entrée 4" xfId="5171" hidden="1" xr:uid="{00000000-0005-0000-0000-0000A56D0000}"/>
    <cellStyle name="Entrée 4" xfId="5221" hidden="1" xr:uid="{00000000-0005-0000-0000-0000A66D0000}"/>
    <cellStyle name="Entrée 4" xfId="5270" hidden="1" xr:uid="{00000000-0005-0000-0000-0000A76D0000}"/>
    <cellStyle name="Entrée 4" xfId="5319" hidden="1" xr:uid="{00000000-0005-0000-0000-0000A86D0000}"/>
    <cellStyle name="Entrée 4" xfId="5367" hidden="1" xr:uid="{00000000-0005-0000-0000-0000A96D0000}"/>
    <cellStyle name="Entrée 4" xfId="5414" hidden="1" xr:uid="{00000000-0005-0000-0000-0000AA6D0000}"/>
    <cellStyle name="Entrée 4" xfId="5459" hidden="1" xr:uid="{00000000-0005-0000-0000-0000AB6D0000}"/>
    <cellStyle name="Entrée 4" xfId="5498" hidden="1" xr:uid="{00000000-0005-0000-0000-0000AC6D0000}"/>
    <cellStyle name="Entrée 4" xfId="5535" hidden="1" xr:uid="{00000000-0005-0000-0000-0000AD6D0000}"/>
    <cellStyle name="Entrée 4" xfId="5570" hidden="1" xr:uid="{00000000-0005-0000-0000-0000AE6D0000}"/>
    <cellStyle name="Entrée 4" xfId="5649" hidden="1" xr:uid="{00000000-0005-0000-0000-0000AF6D0000}"/>
    <cellStyle name="Entrée 4" xfId="5622" hidden="1" xr:uid="{00000000-0005-0000-0000-0000B06D0000}"/>
    <cellStyle name="Entrée 4" xfId="5706" hidden="1" xr:uid="{00000000-0005-0000-0000-0000B16D0000}"/>
    <cellStyle name="Entrée 4" xfId="5605" hidden="1" xr:uid="{00000000-0005-0000-0000-0000B26D0000}"/>
    <cellStyle name="Entrée 4" xfId="5614" hidden="1" xr:uid="{00000000-0005-0000-0000-0000B36D0000}"/>
    <cellStyle name="Entrée 4" xfId="5634" hidden="1" xr:uid="{00000000-0005-0000-0000-0000B46D0000}"/>
    <cellStyle name="Entrée 4" xfId="5637" hidden="1" xr:uid="{00000000-0005-0000-0000-0000B56D0000}"/>
    <cellStyle name="Entrée 4" xfId="5631" hidden="1" xr:uid="{00000000-0005-0000-0000-0000B66D0000}"/>
    <cellStyle name="Entrée 4" xfId="6010" hidden="1" xr:uid="{00000000-0005-0000-0000-0000B76D0000}"/>
    <cellStyle name="Entrée 4" xfId="6177" hidden="1" xr:uid="{00000000-0005-0000-0000-0000B86D0000}"/>
    <cellStyle name="Entrée 4" xfId="6282" hidden="1" xr:uid="{00000000-0005-0000-0000-0000B96D0000}"/>
    <cellStyle name="Entrée 4" xfId="6241" hidden="1" xr:uid="{00000000-0005-0000-0000-0000BA6D0000}"/>
    <cellStyle name="Entrée 4" xfId="6400" hidden="1" xr:uid="{00000000-0005-0000-0000-0000BB6D0000}"/>
    <cellStyle name="Entrée 4" xfId="6450" hidden="1" xr:uid="{00000000-0005-0000-0000-0000BC6D0000}"/>
    <cellStyle name="Entrée 4" xfId="6500" hidden="1" xr:uid="{00000000-0005-0000-0000-0000BD6D0000}"/>
    <cellStyle name="Entrée 4" xfId="6549" hidden="1" xr:uid="{00000000-0005-0000-0000-0000BE6D0000}"/>
    <cellStyle name="Entrée 4" xfId="6598" hidden="1" xr:uid="{00000000-0005-0000-0000-0000BF6D0000}"/>
    <cellStyle name="Entrée 4" xfId="6646" hidden="1" xr:uid="{00000000-0005-0000-0000-0000C06D0000}"/>
    <cellStyle name="Entrée 4" xfId="6693" hidden="1" xr:uid="{00000000-0005-0000-0000-0000C16D0000}"/>
    <cellStyle name="Entrée 4" xfId="6738" hidden="1" xr:uid="{00000000-0005-0000-0000-0000C26D0000}"/>
    <cellStyle name="Entrée 4" xfId="6777" hidden="1" xr:uid="{00000000-0005-0000-0000-0000C36D0000}"/>
    <cellStyle name="Entrée 4" xfId="6814" hidden="1" xr:uid="{00000000-0005-0000-0000-0000C46D0000}"/>
    <cellStyle name="Entrée 4" xfId="6849" hidden="1" xr:uid="{00000000-0005-0000-0000-0000C56D0000}"/>
    <cellStyle name="Entrée 4" xfId="6932" hidden="1" xr:uid="{00000000-0005-0000-0000-0000C66D0000}"/>
    <cellStyle name="Entrée 4" xfId="6901" hidden="1" xr:uid="{00000000-0005-0000-0000-0000C76D0000}"/>
    <cellStyle name="Entrée 4" xfId="6990" hidden="1" xr:uid="{00000000-0005-0000-0000-0000C86D0000}"/>
    <cellStyle name="Entrée 4" xfId="6884" hidden="1" xr:uid="{00000000-0005-0000-0000-0000C96D0000}"/>
    <cellStyle name="Entrée 4" xfId="6893" hidden="1" xr:uid="{00000000-0005-0000-0000-0000CA6D0000}"/>
    <cellStyle name="Entrée 4" xfId="6915" hidden="1" xr:uid="{00000000-0005-0000-0000-0000CB6D0000}"/>
    <cellStyle name="Entrée 4" xfId="6918" hidden="1" xr:uid="{00000000-0005-0000-0000-0000CC6D0000}"/>
    <cellStyle name="Entrée 4" xfId="6910" hidden="1" xr:uid="{00000000-0005-0000-0000-0000CD6D0000}"/>
    <cellStyle name="Entrée 4" xfId="7303" hidden="1" xr:uid="{00000000-0005-0000-0000-0000CE6D0000}"/>
    <cellStyle name="Entrée 4" xfId="7454" hidden="1" xr:uid="{00000000-0005-0000-0000-0000CF6D0000}"/>
    <cellStyle name="Entrée 4" xfId="7550" hidden="1" xr:uid="{00000000-0005-0000-0000-0000D06D0000}"/>
    <cellStyle name="Entrée 4" xfId="7509" hidden="1" xr:uid="{00000000-0005-0000-0000-0000D16D0000}"/>
    <cellStyle name="Entrée 4" xfId="7667" hidden="1" xr:uid="{00000000-0005-0000-0000-0000D26D0000}"/>
    <cellStyle name="Entrée 4" xfId="7717" hidden="1" xr:uid="{00000000-0005-0000-0000-0000D36D0000}"/>
    <cellStyle name="Entrée 4" xfId="7767" hidden="1" xr:uid="{00000000-0005-0000-0000-0000D46D0000}"/>
    <cellStyle name="Entrée 4" xfId="7816" hidden="1" xr:uid="{00000000-0005-0000-0000-0000D56D0000}"/>
    <cellStyle name="Entrée 4" xfId="7865" hidden="1" xr:uid="{00000000-0005-0000-0000-0000D66D0000}"/>
    <cellStyle name="Entrée 4" xfId="7913" hidden="1" xr:uid="{00000000-0005-0000-0000-0000D76D0000}"/>
    <cellStyle name="Entrée 4" xfId="7960" hidden="1" xr:uid="{00000000-0005-0000-0000-0000D86D0000}"/>
    <cellStyle name="Entrée 4" xfId="8005" hidden="1" xr:uid="{00000000-0005-0000-0000-0000D96D0000}"/>
    <cellStyle name="Entrée 4" xfId="8044" hidden="1" xr:uid="{00000000-0005-0000-0000-0000DA6D0000}"/>
    <cellStyle name="Entrée 4" xfId="8081" hidden="1" xr:uid="{00000000-0005-0000-0000-0000DB6D0000}"/>
    <cellStyle name="Entrée 4" xfId="8116" hidden="1" xr:uid="{00000000-0005-0000-0000-0000DC6D0000}"/>
    <cellStyle name="Entrée 4" xfId="8197" hidden="1" xr:uid="{00000000-0005-0000-0000-0000DD6D0000}"/>
    <cellStyle name="Entrée 4" xfId="8168" hidden="1" xr:uid="{00000000-0005-0000-0000-0000DE6D0000}"/>
    <cellStyle name="Entrée 4" xfId="8254" hidden="1" xr:uid="{00000000-0005-0000-0000-0000DF6D0000}"/>
    <cellStyle name="Entrée 4" xfId="8151" hidden="1" xr:uid="{00000000-0005-0000-0000-0000E06D0000}"/>
    <cellStyle name="Entrée 4" xfId="8160" hidden="1" xr:uid="{00000000-0005-0000-0000-0000E16D0000}"/>
    <cellStyle name="Entrée 4" xfId="8180" hidden="1" xr:uid="{00000000-0005-0000-0000-0000E26D0000}"/>
    <cellStyle name="Entrée 4" xfId="8183" hidden="1" xr:uid="{00000000-0005-0000-0000-0000E36D0000}"/>
    <cellStyle name="Entrée 4" xfId="8177" hidden="1" xr:uid="{00000000-0005-0000-0000-0000E46D0000}"/>
    <cellStyle name="Entrée 4" xfId="8561" hidden="1" xr:uid="{00000000-0005-0000-0000-0000E56D0000}"/>
    <cellStyle name="Entrée 4" xfId="7402" hidden="1" xr:uid="{00000000-0005-0000-0000-0000E66D0000}"/>
    <cellStyle name="Entrée 4" xfId="8657" hidden="1" xr:uid="{00000000-0005-0000-0000-0000E76D0000}"/>
    <cellStyle name="Entrée 4" xfId="6069" hidden="1" xr:uid="{00000000-0005-0000-0000-0000E86D0000}"/>
    <cellStyle name="Entrée 4" xfId="8775" hidden="1" xr:uid="{00000000-0005-0000-0000-0000E96D0000}"/>
    <cellStyle name="Entrée 4" xfId="8824" hidden="1" xr:uid="{00000000-0005-0000-0000-0000EA6D0000}"/>
    <cellStyle name="Entrée 4" xfId="8874" hidden="1" xr:uid="{00000000-0005-0000-0000-0000EB6D0000}"/>
    <cellStyle name="Entrée 4" xfId="8923" hidden="1" xr:uid="{00000000-0005-0000-0000-0000EC6D0000}"/>
    <cellStyle name="Entrée 4" xfId="8972" hidden="1" xr:uid="{00000000-0005-0000-0000-0000ED6D0000}"/>
    <cellStyle name="Entrée 4" xfId="9020" hidden="1" xr:uid="{00000000-0005-0000-0000-0000EE6D0000}"/>
    <cellStyle name="Entrée 4" xfId="9067" hidden="1" xr:uid="{00000000-0005-0000-0000-0000EF6D0000}"/>
    <cellStyle name="Entrée 4" xfId="9112" hidden="1" xr:uid="{00000000-0005-0000-0000-0000F06D0000}"/>
    <cellStyle name="Entrée 4" xfId="9151" hidden="1" xr:uid="{00000000-0005-0000-0000-0000F16D0000}"/>
    <cellStyle name="Entrée 4" xfId="9188" hidden="1" xr:uid="{00000000-0005-0000-0000-0000F26D0000}"/>
    <cellStyle name="Entrée 4" xfId="9223" hidden="1" xr:uid="{00000000-0005-0000-0000-0000F36D0000}"/>
    <cellStyle name="Entrée 4" xfId="9308" hidden="1" xr:uid="{00000000-0005-0000-0000-0000F46D0000}"/>
    <cellStyle name="Entrée 4" xfId="9275" hidden="1" xr:uid="{00000000-0005-0000-0000-0000F56D0000}"/>
    <cellStyle name="Entrée 4" xfId="9366" hidden="1" xr:uid="{00000000-0005-0000-0000-0000F66D0000}"/>
    <cellStyle name="Entrée 4" xfId="9258" hidden="1" xr:uid="{00000000-0005-0000-0000-0000F76D0000}"/>
    <cellStyle name="Entrée 4" xfId="9267" hidden="1" xr:uid="{00000000-0005-0000-0000-0000F86D0000}"/>
    <cellStyle name="Entrée 4" xfId="9290" hidden="1" xr:uid="{00000000-0005-0000-0000-0000F96D0000}"/>
    <cellStyle name="Entrée 4" xfId="9293" hidden="1" xr:uid="{00000000-0005-0000-0000-0000FA6D0000}"/>
    <cellStyle name="Entrée 4" xfId="9285" hidden="1" xr:uid="{00000000-0005-0000-0000-0000FB6D0000}"/>
    <cellStyle name="Entrée 4" xfId="9680" hidden="1" xr:uid="{00000000-0005-0000-0000-0000FC6D0000}"/>
    <cellStyle name="Entrée 4" xfId="9834" hidden="1" xr:uid="{00000000-0005-0000-0000-0000FD6D0000}"/>
    <cellStyle name="Entrée 4" xfId="9930" hidden="1" xr:uid="{00000000-0005-0000-0000-0000FE6D0000}"/>
    <cellStyle name="Entrée 4" xfId="9889" hidden="1" xr:uid="{00000000-0005-0000-0000-0000FF6D0000}"/>
    <cellStyle name="Entrée 4" xfId="10047" hidden="1" xr:uid="{00000000-0005-0000-0000-0000006E0000}"/>
    <cellStyle name="Entrée 4" xfId="10097" hidden="1" xr:uid="{00000000-0005-0000-0000-0000016E0000}"/>
    <cellStyle name="Entrée 4" xfId="10147" hidden="1" xr:uid="{00000000-0005-0000-0000-0000026E0000}"/>
    <cellStyle name="Entrée 4" xfId="10196" hidden="1" xr:uid="{00000000-0005-0000-0000-0000036E0000}"/>
    <cellStyle name="Entrée 4" xfId="10245" hidden="1" xr:uid="{00000000-0005-0000-0000-0000046E0000}"/>
    <cellStyle name="Entrée 4" xfId="10293" hidden="1" xr:uid="{00000000-0005-0000-0000-0000056E0000}"/>
    <cellStyle name="Entrée 4" xfId="10340" hidden="1" xr:uid="{00000000-0005-0000-0000-0000066E0000}"/>
    <cellStyle name="Entrée 4" xfId="10385" hidden="1" xr:uid="{00000000-0005-0000-0000-0000076E0000}"/>
    <cellStyle name="Entrée 4" xfId="10424" hidden="1" xr:uid="{00000000-0005-0000-0000-0000086E0000}"/>
    <cellStyle name="Entrée 4" xfId="10461" hidden="1" xr:uid="{00000000-0005-0000-0000-0000096E0000}"/>
    <cellStyle name="Entrée 4" xfId="10496" hidden="1" xr:uid="{00000000-0005-0000-0000-00000A6E0000}"/>
    <cellStyle name="Entrée 4" xfId="10577" hidden="1" xr:uid="{00000000-0005-0000-0000-00000B6E0000}"/>
    <cellStyle name="Entrée 4" xfId="10548" hidden="1" xr:uid="{00000000-0005-0000-0000-00000C6E0000}"/>
    <cellStyle name="Entrée 4" xfId="10634" hidden="1" xr:uid="{00000000-0005-0000-0000-00000D6E0000}"/>
    <cellStyle name="Entrée 4" xfId="10531" hidden="1" xr:uid="{00000000-0005-0000-0000-00000E6E0000}"/>
    <cellStyle name="Entrée 4" xfId="10540" hidden="1" xr:uid="{00000000-0005-0000-0000-00000F6E0000}"/>
    <cellStyle name="Entrée 4" xfId="10560" hidden="1" xr:uid="{00000000-0005-0000-0000-0000106E0000}"/>
    <cellStyle name="Entrée 4" xfId="10563" hidden="1" xr:uid="{00000000-0005-0000-0000-0000116E0000}"/>
    <cellStyle name="Entrée 4" xfId="10557" hidden="1" xr:uid="{00000000-0005-0000-0000-0000126E0000}"/>
    <cellStyle name="Entrée 4" xfId="10942" hidden="1" xr:uid="{00000000-0005-0000-0000-0000136E0000}"/>
    <cellStyle name="Entrée 4" xfId="9782" hidden="1" xr:uid="{00000000-0005-0000-0000-0000146E0000}"/>
    <cellStyle name="Entrée 4" xfId="7365" hidden="1" xr:uid="{00000000-0005-0000-0000-0000156E0000}"/>
    <cellStyle name="Entrée 4" xfId="6089" hidden="1" xr:uid="{00000000-0005-0000-0000-0000166E0000}"/>
    <cellStyle name="Entrée 4" xfId="6073" hidden="1" xr:uid="{00000000-0005-0000-0000-0000176E0000}"/>
    <cellStyle name="Entrée 4" xfId="11117" hidden="1" xr:uid="{00000000-0005-0000-0000-0000186E0000}"/>
    <cellStyle name="Entrée 4" xfId="11167" hidden="1" xr:uid="{00000000-0005-0000-0000-0000196E0000}"/>
    <cellStyle name="Entrée 4" xfId="11217" hidden="1" xr:uid="{00000000-0005-0000-0000-00001A6E0000}"/>
    <cellStyle name="Entrée 4" xfId="11266" hidden="1" xr:uid="{00000000-0005-0000-0000-00001B6E0000}"/>
    <cellStyle name="Entrée 4" xfId="11315" hidden="1" xr:uid="{00000000-0005-0000-0000-00001C6E0000}"/>
    <cellStyle name="Entrée 4" xfId="11363" hidden="1" xr:uid="{00000000-0005-0000-0000-00001D6E0000}"/>
    <cellStyle name="Entrée 4" xfId="11410" hidden="1" xr:uid="{00000000-0005-0000-0000-00001E6E0000}"/>
    <cellStyle name="Entrée 4" xfId="11455" hidden="1" xr:uid="{00000000-0005-0000-0000-00001F6E0000}"/>
    <cellStyle name="Entrée 4" xfId="11494" hidden="1" xr:uid="{00000000-0005-0000-0000-0000206E0000}"/>
    <cellStyle name="Entrée 4" xfId="11531" hidden="1" xr:uid="{00000000-0005-0000-0000-0000216E0000}"/>
    <cellStyle name="Entrée 4" xfId="11566" hidden="1" xr:uid="{00000000-0005-0000-0000-0000226E0000}"/>
    <cellStyle name="Entrée 4" xfId="11647" hidden="1" xr:uid="{00000000-0005-0000-0000-0000236E0000}"/>
    <cellStyle name="Entrée 4" xfId="11618" hidden="1" xr:uid="{00000000-0005-0000-0000-0000246E0000}"/>
    <cellStyle name="Entrée 4" xfId="11705" hidden="1" xr:uid="{00000000-0005-0000-0000-0000256E0000}"/>
    <cellStyle name="Entrée 4" xfId="11601" hidden="1" xr:uid="{00000000-0005-0000-0000-0000266E0000}"/>
    <cellStyle name="Entrée 4" xfId="11610" hidden="1" xr:uid="{00000000-0005-0000-0000-0000276E0000}"/>
    <cellStyle name="Entrée 4" xfId="11632" hidden="1" xr:uid="{00000000-0005-0000-0000-0000286E0000}"/>
    <cellStyle name="Entrée 4" xfId="11635" hidden="1" xr:uid="{00000000-0005-0000-0000-0000296E0000}"/>
    <cellStyle name="Entrée 4" xfId="11627" hidden="1" xr:uid="{00000000-0005-0000-0000-00002A6E0000}"/>
    <cellStyle name="Entrée 4" xfId="12011" hidden="1" xr:uid="{00000000-0005-0000-0000-00002B6E0000}"/>
    <cellStyle name="Entrée 4" xfId="12134" hidden="1" xr:uid="{00000000-0005-0000-0000-00002C6E0000}"/>
    <cellStyle name="Entrée 4" xfId="12229" hidden="1" xr:uid="{00000000-0005-0000-0000-00002D6E0000}"/>
    <cellStyle name="Entrée 4" xfId="12188" hidden="1" xr:uid="{00000000-0005-0000-0000-00002E6E0000}"/>
    <cellStyle name="Entrée 4" xfId="12346" hidden="1" xr:uid="{00000000-0005-0000-0000-00002F6E0000}"/>
    <cellStyle name="Entrée 4" xfId="12396" hidden="1" xr:uid="{00000000-0005-0000-0000-0000306E0000}"/>
    <cellStyle name="Entrée 4" xfId="12446" hidden="1" xr:uid="{00000000-0005-0000-0000-0000316E0000}"/>
    <cellStyle name="Entrée 4" xfId="12495" hidden="1" xr:uid="{00000000-0005-0000-0000-0000326E0000}"/>
    <cellStyle name="Entrée 4" xfId="12544" hidden="1" xr:uid="{00000000-0005-0000-0000-0000336E0000}"/>
    <cellStyle name="Entrée 4" xfId="12592" hidden="1" xr:uid="{00000000-0005-0000-0000-0000346E0000}"/>
    <cellStyle name="Entrée 4" xfId="12639" hidden="1" xr:uid="{00000000-0005-0000-0000-0000356E0000}"/>
    <cellStyle name="Entrée 4" xfId="12684" hidden="1" xr:uid="{00000000-0005-0000-0000-0000366E0000}"/>
    <cellStyle name="Entrée 4" xfId="12723" hidden="1" xr:uid="{00000000-0005-0000-0000-0000376E0000}"/>
    <cellStyle name="Entrée 4" xfId="12760" hidden="1" xr:uid="{00000000-0005-0000-0000-0000386E0000}"/>
    <cellStyle name="Entrée 4" xfId="12795" hidden="1" xr:uid="{00000000-0005-0000-0000-0000396E0000}"/>
    <cellStyle name="Entrée 4" xfId="12875" hidden="1" xr:uid="{00000000-0005-0000-0000-00003A6E0000}"/>
    <cellStyle name="Entrée 4" xfId="12847" hidden="1" xr:uid="{00000000-0005-0000-0000-00003B6E0000}"/>
    <cellStyle name="Entrée 4" xfId="12932" hidden="1" xr:uid="{00000000-0005-0000-0000-00003C6E0000}"/>
    <cellStyle name="Entrée 4" xfId="12830" hidden="1" xr:uid="{00000000-0005-0000-0000-00003D6E0000}"/>
    <cellStyle name="Entrée 4" xfId="12839" hidden="1" xr:uid="{00000000-0005-0000-0000-00003E6E0000}"/>
    <cellStyle name="Entrée 4" xfId="12859" hidden="1" xr:uid="{00000000-0005-0000-0000-00003F6E0000}"/>
    <cellStyle name="Entrée 4" xfId="12862" hidden="1" xr:uid="{00000000-0005-0000-0000-0000406E0000}"/>
    <cellStyle name="Entrée 4" xfId="12856" hidden="1" xr:uid="{00000000-0005-0000-0000-0000416E0000}"/>
    <cellStyle name="Entrée 4" xfId="13236" hidden="1" xr:uid="{00000000-0005-0000-0000-0000426E0000}"/>
    <cellStyle name="Entrée 4" xfId="12083" hidden="1" xr:uid="{00000000-0005-0000-0000-0000436E0000}"/>
    <cellStyle name="Entrée 4" xfId="12070" hidden="1" xr:uid="{00000000-0005-0000-0000-0000446E0000}"/>
    <cellStyle name="Entrée 4" xfId="6159" hidden="1" xr:uid="{00000000-0005-0000-0000-0000456E0000}"/>
    <cellStyle name="Entrée 4" xfId="11116" hidden="1" xr:uid="{00000000-0005-0000-0000-0000466E0000}"/>
    <cellStyle name="Entrée 4" xfId="13348" hidden="1" xr:uid="{00000000-0005-0000-0000-0000476E0000}"/>
    <cellStyle name="Entrée 4" xfId="13397" hidden="1" xr:uid="{00000000-0005-0000-0000-0000486E0000}"/>
    <cellStyle name="Entrée 4" xfId="13446" hidden="1" xr:uid="{00000000-0005-0000-0000-0000496E0000}"/>
    <cellStyle name="Entrée 4" xfId="13494" hidden="1" xr:uid="{00000000-0005-0000-0000-00004A6E0000}"/>
    <cellStyle name="Entrée 4" xfId="13542" hidden="1" xr:uid="{00000000-0005-0000-0000-00004B6E0000}"/>
    <cellStyle name="Entrée 4" xfId="13589" hidden="1" xr:uid="{00000000-0005-0000-0000-00004C6E0000}"/>
    <cellStyle name="Entrée 4" xfId="13636" hidden="1" xr:uid="{00000000-0005-0000-0000-00004D6E0000}"/>
    <cellStyle name="Entrée 4" xfId="13681" hidden="1" xr:uid="{00000000-0005-0000-0000-00004E6E0000}"/>
    <cellStyle name="Entrée 4" xfId="13720" hidden="1" xr:uid="{00000000-0005-0000-0000-00004F6E0000}"/>
    <cellStyle name="Entrée 4" xfId="13757" hidden="1" xr:uid="{00000000-0005-0000-0000-0000506E0000}"/>
    <cellStyle name="Entrée 4" xfId="13792" hidden="1" xr:uid="{00000000-0005-0000-0000-0000516E0000}"/>
    <cellStyle name="Entrée 4" xfId="13871" hidden="1" xr:uid="{00000000-0005-0000-0000-0000526E0000}"/>
    <cellStyle name="Entrée 4" xfId="13844" hidden="1" xr:uid="{00000000-0005-0000-0000-0000536E0000}"/>
    <cellStyle name="Entrée 4" xfId="13928" hidden="1" xr:uid="{00000000-0005-0000-0000-0000546E0000}"/>
    <cellStyle name="Entrée 4" xfId="13827" hidden="1" xr:uid="{00000000-0005-0000-0000-0000556E0000}"/>
    <cellStyle name="Entrée 4" xfId="13836" hidden="1" xr:uid="{00000000-0005-0000-0000-0000566E0000}"/>
    <cellStyle name="Entrée 4" xfId="13856" hidden="1" xr:uid="{00000000-0005-0000-0000-0000576E0000}"/>
    <cellStyle name="Entrée 4" xfId="13859" hidden="1" xr:uid="{00000000-0005-0000-0000-0000586E0000}"/>
    <cellStyle name="Entrée 4" xfId="13853" hidden="1" xr:uid="{00000000-0005-0000-0000-0000596E0000}"/>
    <cellStyle name="Entrée 4" xfId="14232" hidden="1" xr:uid="{00000000-0005-0000-0000-00005A6E0000}"/>
    <cellStyle name="Entrée 4" xfId="14333" hidden="1" xr:uid="{00000000-0005-0000-0000-00005B6E0000}"/>
    <cellStyle name="Entrée 4" xfId="14428" hidden="1" xr:uid="{00000000-0005-0000-0000-00005C6E0000}"/>
    <cellStyle name="Entrée 4" xfId="14388" hidden="1" xr:uid="{00000000-0005-0000-0000-00005D6E0000}"/>
    <cellStyle name="Entrée 4" xfId="14545" hidden="1" xr:uid="{00000000-0005-0000-0000-00005E6E0000}"/>
    <cellStyle name="Entrée 4" xfId="14595" hidden="1" xr:uid="{00000000-0005-0000-0000-00005F6E0000}"/>
    <cellStyle name="Entrée 4" xfId="14645" hidden="1" xr:uid="{00000000-0005-0000-0000-0000606E0000}"/>
    <cellStyle name="Entrée 4" xfId="14694" hidden="1" xr:uid="{00000000-0005-0000-0000-0000616E0000}"/>
    <cellStyle name="Entrée 4" xfId="14743" hidden="1" xr:uid="{00000000-0005-0000-0000-0000626E0000}"/>
    <cellStyle name="Entrée 4" xfId="14791" hidden="1" xr:uid="{00000000-0005-0000-0000-0000636E0000}"/>
    <cellStyle name="Entrée 4" xfId="14838" hidden="1" xr:uid="{00000000-0005-0000-0000-0000646E0000}"/>
    <cellStyle name="Entrée 4" xfId="14883" hidden="1" xr:uid="{00000000-0005-0000-0000-0000656E0000}"/>
    <cellStyle name="Entrée 4" xfId="14922" hidden="1" xr:uid="{00000000-0005-0000-0000-0000666E0000}"/>
    <cellStyle name="Entrée 4" xfId="14959" hidden="1" xr:uid="{00000000-0005-0000-0000-0000676E0000}"/>
    <cellStyle name="Entrée 4" xfId="14994" hidden="1" xr:uid="{00000000-0005-0000-0000-0000686E0000}"/>
    <cellStyle name="Entrée 4" xfId="15074" hidden="1" xr:uid="{00000000-0005-0000-0000-0000696E0000}"/>
    <cellStyle name="Entrée 4" xfId="15046" hidden="1" xr:uid="{00000000-0005-0000-0000-00006A6E0000}"/>
    <cellStyle name="Entrée 4" xfId="15131" hidden="1" xr:uid="{00000000-0005-0000-0000-00006B6E0000}"/>
    <cellStyle name="Entrée 4" xfId="15029" hidden="1" xr:uid="{00000000-0005-0000-0000-00006C6E0000}"/>
    <cellStyle name="Entrée 4" xfId="15038" hidden="1" xr:uid="{00000000-0005-0000-0000-00006D6E0000}"/>
    <cellStyle name="Entrée 4" xfId="15058" hidden="1" xr:uid="{00000000-0005-0000-0000-00006E6E0000}"/>
    <cellStyle name="Entrée 4" xfId="15061" hidden="1" xr:uid="{00000000-0005-0000-0000-00006F6E0000}"/>
    <cellStyle name="Entrée 4" xfId="15055" hidden="1" xr:uid="{00000000-0005-0000-0000-0000706E0000}"/>
    <cellStyle name="Entrée 4" xfId="15437" hidden="1" xr:uid="{00000000-0005-0000-0000-0000716E0000}"/>
    <cellStyle name="Entrée 4" xfId="14282" hidden="1" xr:uid="{00000000-0005-0000-0000-0000726E0000}"/>
    <cellStyle name="Entrée 4" xfId="15615" hidden="1" xr:uid="{00000000-0005-0000-0000-0000736E0000}"/>
    <cellStyle name="Entrée 4" xfId="15720" hidden="1" xr:uid="{00000000-0005-0000-0000-0000746E0000}"/>
    <cellStyle name="Entrée 4" xfId="15679" hidden="1" xr:uid="{00000000-0005-0000-0000-0000756E0000}"/>
    <cellStyle name="Entrée 4" xfId="15838" hidden="1" xr:uid="{00000000-0005-0000-0000-0000766E0000}"/>
    <cellStyle name="Entrée 4" xfId="15888" hidden="1" xr:uid="{00000000-0005-0000-0000-0000776E0000}"/>
    <cellStyle name="Entrée 4" xfId="15938" hidden="1" xr:uid="{00000000-0005-0000-0000-0000786E0000}"/>
    <cellStyle name="Entrée 4" xfId="15987" hidden="1" xr:uid="{00000000-0005-0000-0000-0000796E0000}"/>
    <cellStyle name="Entrée 4" xfId="16036" hidden="1" xr:uid="{00000000-0005-0000-0000-00007A6E0000}"/>
    <cellStyle name="Entrée 4" xfId="16084" hidden="1" xr:uid="{00000000-0005-0000-0000-00007B6E0000}"/>
    <cellStyle name="Entrée 4" xfId="16131" hidden="1" xr:uid="{00000000-0005-0000-0000-00007C6E0000}"/>
    <cellStyle name="Entrée 4" xfId="16176" hidden="1" xr:uid="{00000000-0005-0000-0000-00007D6E0000}"/>
    <cellStyle name="Entrée 4" xfId="16215" hidden="1" xr:uid="{00000000-0005-0000-0000-00007E6E0000}"/>
    <cellStyle name="Entrée 4" xfId="16252" hidden="1" xr:uid="{00000000-0005-0000-0000-00007F6E0000}"/>
    <cellStyle name="Entrée 4" xfId="16287" hidden="1" xr:uid="{00000000-0005-0000-0000-0000806E0000}"/>
    <cellStyle name="Entrée 4" xfId="16372" hidden="1" xr:uid="{00000000-0005-0000-0000-0000816E0000}"/>
    <cellStyle name="Entrée 4" xfId="16339" hidden="1" xr:uid="{00000000-0005-0000-0000-0000826E0000}"/>
    <cellStyle name="Entrée 4" xfId="16430" hidden="1" xr:uid="{00000000-0005-0000-0000-0000836E0000}"/>
    <cellStyle name="Entrée 4" xfId="16322" hidden="1" xr:uid="{00000000-0005-0000-0000-0000846E0000}"/>
    <cellStyle name="Entrée 4" xfId="16331" hidden="1" xr:uid="{00000000-0005-0000-0000-0000856E0000}"/>
    <cellStyle name="Entrée 4" xfId="16354" hidden="1" xr:uid="{00000000-0005-0000-0000-0000866E0000}"/>
    <cellStyle name="Entrée 4" xfId="16357" hidden="1" xr:uid="{00000000-0005-0000-0000-0000876E0000}"/>
    <cellStyle name="Entrée 4" xfId="16349" hidden="1" xr:uid="{00000000-0005-0000-0000-0000886E0000}"/>
    <cellStyle name="Entrée 4" xfId="16744" hidden="1" xr:uid="{00000000-0005-0000-0000-0000896E0000}"/>
    <cellStyle name="Entrée 4" xfId="16909" hidden="1" xr:uid="{00000000-0005-0000-0000-00008A6E0000}"/>
    <cellStyle name="Entrée 4" xfId="17005" hidden="1" xr:uid="{00000000-0005-0000-0000-00008B6E0000}"/>
    <cellStyle name="Entrée 4" xfId="16964" hidden="1" xr:uid="{00000000-0005-0000-0000-00008C6E0000}"/>
    <cellStyle name="Entrée 4" xfId="17122" hidden="1" xr:uid="{00000000-0005-0000-0000-00008D6E0000}"/>
    <cellStyle name="Entrée 4" xfId="17172" hidden="1" xr:uid="{00000000-0005-0000-0000-00008E6E0000}"/>
    <cellStyle name="Entrée 4" xfId="17222" hidden="1" xr:uid="{00000000-0005-0000-0000-00008F6E0000}"/>
    <cellStyle name="Entrée 4" xfId="17271" hidden="1" xr:uid="{00000000-0005-0000-0000-0000906E0000}"/>
    <cellStyle name="Entrée 4" xfId="17320" hidden="1" xr:uid="{00000000-0005-0000-0000-0000916E0000}"/>
    <cellStyle name="Entrée 4" xfId="17368" hidden="1" xr:uid="{00000000-0005-0000-0000-0000926E0000}"/>
    <cellStyle name="Entrée 4" xfId="17415" hidden="1" xr:uid="{00000000-0005-0000-0000-0000936E0000}"/>
    <cellStyle name="Entrée 4" xfId="17460" hidden="1" xr:uid="{00000000-0005-0000-0000-0000946E0000}"/>
    <cellStyle name="Entrée 4" xfId="17499" hidden="1" xr:uid="{00000000-0005-0000-0000-0000956E0000}"/>
    <cellStyle name="Entrée 4" xfId="17536" hidden="1" xr:uid="{00000000-0005-0000-0000-0000966E0000}"/>
    <cellStyle name="Entrée 4" xfId="17571" hidden="1" xr:uid="{00000000-0005-0000-0000-0000976E0000}"/>
    <cellStyle name="Entrée 4" xfId="17652" hidden="1" xr:uid="{00000000-0005-0000-0000-0000986E0000}"/>
    <cellStyle name="Entrée 4" xfId="17623" hidden="1" xr:uid="{00000000-0005-0000-0000-0000996E0000}"/>
    <cellStyle name="Entrée 4" xfId="17709" hidden="1" xr:uid="{00000000-0005-0000-0000-00009A6E0000}"/>
    <cellStyle name="Entrée 4" xfId="17606" hidden="1" xr:uid="{00000000-0005-0000-0000-00009B6E0000}"/>
    <cellStyle name="Entrée 4" xfId="17615" hidden="1" xr:uid="{00000000-0005-0000-0000-00009C6E0000}"/>
    <cellStyle name="Entrée 4" xfId="17635" hidden="1" xr:uid="{00000000-0005-0000-0000-00009D6E0000}"/>
    <cellStyle name="Entrée 4" xfId="17638" hidden="1" xr:uid="{00000000-0005-0000-0000-00009E6E0000}"/>
    <cellStyle name="Entrée 4" xfId="17632" hidden="1" xr:uid="{00000000-0005-0000-0000-00009F6E0000}"/>
    <cellStyle name="Entrée 4" xfId="18017" hidden="1" xr:uid="{00000000-0005-0000-0000-0000A06E0000}"/>
    <cellStyle name="Entrée 4" xfId="16857" hidden="1" xr:uid="{00000000-0005-0000-0000-0000A16E0000}"/>
    <cellStyle name="Entrée 4" xfId="16849" hidden="1" xr:uid="{00000000-0005-0000-0000-0000A26E0000}"/>
    <cellStyle name="Entrée 4" xfId="16808" hidden="1" xr:uid="{00000000-0005-0000-0000-0000A36E0000}"/>
    <cellStyle name="Entrée 4" xfId="15578" hidden="1" xr:uid="{00000000-0005-0000-0000-0000A46E0000}"/>
    <cellStyle name="Entrée 4" xfId="18177" hidden="1" xr:uid="{00000000-0005-0000-0000-0000A56E0000}"/>
    <cellStyle name="Entrée 4" xfId="18227" hidden="1" xr:uid="{00000000-0005-0000-0000-0000A66E0000}"/>
    <cellStyle name="Entrée 4" xfId="18277" hidden="1" xr:uid="{00000000-0005-0000-0000-0000A76E0000}"/>
    <cellStyle name="Entrée 4" xfId="18326" hidden="1" xr:uid="{00000000-0005-0000-0000-0000A86E0000}"/>
    <cellStyle name="Entrée 4" xfId="18374" hidden="1" xr:uid="{00000000-0005-0000-0000-0000A96E0000}"/>
    <cellStyle name="Entrée 4" xfId="18422" hidden="1" xr:uid="{00000000-0005-0000-0000-0000AA6E0000}"/>
    <cellStyle name="Entrée 4" xfId="18469" hidden="1" xr:uid="{00000000-0005-0000-0000-0000AB6E0000}"/>
    <cellStyle name="Entrée 4" xfId="18514" hidden="1" xr:uid="{00000000-0005-0000-0000-0000AC6E0000}"/>
    <cellStyle name="Entrée 4" xfId="18553" hidden="1" xr:uid="{00000000-0005-0000-0000-0000AD6E0000}"/>
    <cellStyle name="Entrée 4" xfId="18590" hidden="1" xr:uid="{00000000-0005-0000-0000-0000AE6E0000}"/>
    <cellStyle name="Entrée 4" xfId="18625" hidden="1" xr:uid="{00000000-0005-0000-0000-0000AF6E0000}"/>
    <cellStyle name="Entrée 4" xfId="18710" hidden="1" xr:uid="{00000000-0005-0000-0000-0000B06E0000}"/>
    <cellStyle name="Entrée 4" xfId="18677" hidden="1" xr:uid="{00000000-0005-0000-0000-0000B16E0000}"/>
    <cellStyle name="Entrée 4" xfId="18768" hidden="1" xr:uid="{00000000-0005-0000-0000-0000B26E0000}"/>
    <cellStyle name="Entrée 4" xfId="18660" hidden="1" xr:uid="{00000000-0005-0000-0000-0000B36E0000}"/>
    <cellStyle name="Entrée 4" xfId="18669" hidden="1" xr:uid="{00000000-0005-0000-0000-0000B46E0000}"/>
    <cellStyle name="Entrée 4" xfId="18692" hidden="1" xr:uid="{00000000-0005-0000-0000-0000B56E0000}"/>
    <cellStyle name="Entrée 4" xfId="18695" hidden="1" xr:uid="{00000000-0005-0000-0000-0000B66E0000}"/>
    <cellStyle name="Entrée 4" xfId="18687" hidden="1" xr:uid="{00000000-0005-0000-0000-0000B76E0000}"/>
    <cellStyle name="Entrée 4" xfId="19082" hidden="1" xr:uid="{00000000-0005-0000-0000-0000B86E0000}"/>
    <cellStyle name="Entrée 4" xfId="19245" hidden="1" xr:uid="{00000000-0005-0000-0000-0000B96E0000}"/>
    <cellStyle name="Entrée 4" xfId="19341" hidden="1" xr:uid="{00000000-0005-0000-0000-0000BA6E0000}"/>
    <cellStyle name="Entrée 4" xfId="19300" hidden="1" xr:uid="{00000000-0005-0000-0000-0000BB6E0000}"/>
    <cellStyle name="Entrée 4" xfId="19458" hidden="1" xr:uid="{00000000-0005-0000-0000-0000BC6E0000}"/>
    <cellStyle name="Entrée 4" xfId="19508" hidden="1" xr:uid="{00000000-0005-0000-0000-0000BD6E0000}"/>
    <cellStyle name="Entrée 4" xfId="19558" hidden="1" xr:uid="{00000000-0005-0000-0000-0000BE6E0000}"/>
    <cellStyle name="Entrée 4" xfId="19607" hidden="1" xr:uid="{00000000-0005-0000-0000-0000BF6E0000}"/>
    <cellStyle name="Entrée 4" xfId="19656" hidden="1" xr:uid="{00000000-0005-0000-0000-0000C06E0000}"/>
    <cellStyle name="Entrée 4" xfId="19704" hidden="1" xr:uid="{00000000-0005-0000-0000-0000C16E0000}"/>
    <cellStyle name="Entrée 4" xfId="19751" hidden="1" xr:uid="{00000000-0005-0000-0000-0000C26E0000}"/>
    <cellStyle name="Entrée 4" xfId="19796" hidden="1" xr:uid="{00000000-0005-0000-0000-0000C36E0000}"/>
    <cellStyle name="Entrée 4" xfId="19835" hidden="1" xr:uid="{00000000-0005-0000-0000-0000C46E0000}"/>
    <cellStyle name="Entrée 4" xfId="19872" hidden="1" xr:uid="{00000000-0005-0000-0000-0000C56E0000}"/>
    <cellStyle name="Entrée 4" xfId="19907" hidden="1" xr:uid="{00000000-0005-0000-0000-0000C66E0000}"/>
    <cellStyle name="Entrée 4" xfId="19987" hidden="1" xr:uid="{00000000-0005-0000-0000-0000C76E0000}"/>
    <cellStyle name="Entrée 4" xfId="19959" hidden="1" xr:uid="{00000000-0005-0000-0000-0000C86E0000}"/>
    <cellStyle name="Entrée 4" xfId="20044" hidden="1" xr:uid="{00000000-0005-0000-0000-0000C96E0000}"/>
    <cellStyle name="Entrée 4" xfId="19942" hidden="1" xr:uid="{00000000-0005-0000-0000-0000CA6E0000}"/>
    <cellStyle name="Entrée 4" xfId="19951" hidden="1" xr:uid="{00000000-0005-0000-0000-0000CB6E0000}"/>
    <cellStyle name="Entrée 4" xfId="19971" hidden="1" xr:uid="{00000000-0005-0000-0000-0000CC6E0000}"/>
    <cellStyle name="Entrée 4" xfId="19974" hidden="1" xr:uid="{00000000-0005-0000-0000-0000CD6E0000}"/>
    <cellStyle name="Entrée 4" xfId="19968" hidden="1" xr:uid="{00000000-0005-0000-0000-0000CE6E0000}"/>
    <cellStyle name="Entrée 4" xfId="20352" hidden="1" xr:uid="{00000000-0005-0000-0000-0000CF6E0000}"/>
    <cellStyle name="Entrée 4" xfId="19193" hidden="1" xr:uid="{00000000-0005-0000-0000-0000D06E0000}"/>
    <cellStyle name="Entrée 4" xfId="15531" hidden="1" xr:uid="{00000000-0005-0000-0000-0000D16E0000}"/>
    <cellStyle name="Entrée 4" xfId="15669" hidden="1" xr:uid="{00000000-0005-0000-0000-0000D26E0000}"/>
    <cellStyle name="Entrée 4" xfId="19129" hidden="1" xr:uid="{00000000-0005-0000-0000-0000D36E0000}"/>
    <cellStyle name="Entrée 4" xfId="20507" hidden="1" xr:uid="{00000000-0005-0000-0000-0000D46E0000}"/>
    <cellStyle name="Entrée 4" xfId="20557" hidden="1" xr:uid="{00000000-0005-0000-0000-0000D56E0000}"/>
    <cellStyle name="Entrée 4" xfId="20607" hidden="1" xr:uid="{00000000-0005-0000-0000-0000D66E0000}"/>
    <cellStyle name="Entrée 4" xfId="20656" hidden="1" xr:uid="{00000000-0005-0000-0000-0000D76E0000}"/>
    <cellStyle name="Entrée 4" xfId="20705" hidden="1" xr:uid="{00000000-0005-0000-0000-0000D86E0000}"/>
    <cellStyle name="Entrée 4" xfId="20753" hidden="1" xr:uid="{00000000-0005-0000-0000-0000D96E0000}"/>
    <cellStyle name="Entrée 4" xfId="20800" hidden="1" xr:uid="{00000000-0005-0000-0000-0000DA6E0000}"/>
    <cellStyle name="Entrée 4" xfId="20845" hidden="1" xr:uid="{00000000-0005-0000-0000-0000DB6E0000}"/>
    <cellStyle name="Entrée 4" xfId="20884" hidden="1" xr:uid="{00000000-0005-0000-0000-0000DC6E0000}"/>
    <cellStyle name="Entrée 4" xfId="20921" hidden="1" xr:uid="{00000000-0005-0000-0000-0000DD6E0000}"/>
    <cellStyle name="Entrée 4" xfId="20956" hidden="1" xr:uid="{00000000-0005-0000-0000-0000DE6E0000}"/>
    <cellStyle name="Entrée 4" xfId="21039" hidden="1" xr:uid="{00000000-0005-0000-0000-0000DF6E0000}"/>
    <cellStyle name="Entrée 4" xfId="21008" hidden="1" xr:uid="{00000000-0005-0000-0000-0000E06E0000}"/>
    <cellStyle name="Entrée 4" xfId="21097" hidden="1" xr:uid="{00000000-0005-0000-0000-0000E16E0000}"/>
    <cellStyle name="Entrée 4" xfId="20991" hidden="1" xr:uid="{00000000-0005-0000-0000-0000E26E0000}"/>
    <cellStyle name="Entrée 4" xfId="21000" hidden="1" xr:uid="{00000000-0005-0000-0000-0000E36E0000}"/>
    <cellStyle name="Entrée 4" xfId="21022" hidden="1" xr:uid="{00000000-0005-0000-0000-0000E46E0000}"/>
    <cellStyle name="Entrée 4" xfId="21025" hidden="1" xr:uid="{00000000-0005-0000-0000-0000E56E0000}"/>
    <cellStyle name="Entrée 4" xfId="21017" hidden="1" xr:uid="{00000000-0005-0000-0000-0000E66E0000}"/>
    <cellStyle name="Entrée 4" xfId="21408" hidden="1" xr:uid="{00000000-0005-0000-0000-0000E76E0000}"/>
    <cellStyle name="Entrée 4" xfId="21566" hidden="1" xr:uid="{00000000-0005-0000-0000-0000E86E0000}"/>
    <cellStyle name="Entrée 4" xfId="21662" hidden="1" xr:uid="{00000000-0005-0000-0000-0000E96E0000}"/>
    <cellStyle name="Entrée 4" xfId="21621" hidden="1" xr:uid="{00000000-0005-0000-0000-0000EA6E0000}"/>
    <cellStyle name="Entrée 4" xfId="21779" hidden="1" xr:uid="{00000000-0005-0000-0000-0000EB6E0000}"/>
    <cellStyle name="Entrée 4" xfId="21829" hidden="1" xr:uid="{00000000-0005-0000-0000-0000EC6E0000}"/>
    <cellStyle name="Entrée 4" xfId="21879" hidden="1" xr:uid="{00000000-0005-0000-0000-0000ED6E0000}"/>
    <cellStyle name="Entrée 4" xfId="21928" hidden="1" xr:uid="{00000000-0005-0000-0000-0000EE6E0000}"/>
    <cellStyle name="Entrée 4" xfId="21977" hidden="1" xr:uid="{00000000-0005-0000-0000-0000EF6E0000}"/>
    <cellStyle name="Entrée 4" xfId="22025" hidden="1" xr:uid="{00000000-0005-0000-0000-0000F06E0000}"/>
    <cellStyle name="Entrée 4" xfId="22072" hidden="1" xr:uid="{00000000-0005-0000-0000-0000F16E0000}"/>
    <cellStyle name="Entrée 4" xfId="22117" hidden="1" xr:uid="{00000000-0005-0000-0000-0000F26E0000}"/>
    <cellStyle name="Entrée 4" xfId="22156" hidden="1" xr:uid="{00000000-0005-0000-0000-0000F36E0000}"/>
    <cellStyle name="Entrée 4" xfId="22193" hidden="1" xr:uid="{00000000-0005-0000-0000-0000F46E0000}"/>
    <cellStyle name="Entrée 4" xfId="22228" hidden="1" xr:uid="{00000000-0005-0000-0000-0000F56E0000}"/>
    <cellStyle name="Entrée 4" xfId="22309" hidden="1" xr:uid="{00000000-0005-0000-0000-0000F66E0000}"/>
    <cellStyle name="Entrée 4" xfId="22280" hidden="1" xr:uid="{00000000-0005-0000-0000-0000F76E0000}"/>
    <cellStyle name="Entrée 4" xfId="22366" hidden="1" xr:uid="{00000000-0005-0000-0000-0000F86E0000}"/>
    <cellStyle name="Entrée 4" xfId="22263" hidden="1" xr:uid="{00000000-0005-0000-0000-0000F96E0000}"/>
    <cellStyle name="Entrée 4" xfId="22272" hidden="1" xr:uid="{00000000-0005-0000-0000-0000FA6E0000}"/>
    <cellStyle name="Entrée 4" xfId="22292" hidden="1" xr:uid="{00000000-0005-0000-0000-0000FB6E0000}"/>
    <cellStyle name="Entrée 4" xfId="22295" hidden="1" xr:uid="{00000000-0005-0000-0000-0000FC6E0000}"/>
    <cellStyle name="Entrée 4" xfId="22289" hidden="1" xr:uid="{00000000-0005-0000-0000-0000FD6E0000}"/>
    <cellStyle name="Entrée 4" xfId="22674" hidden="1" xr:uid="{00000000-0005-0000-0000-0000FE6E0000}"/>
    <cellStyle name="Entrée 4" xfId="21514" hidden="1" xr:uid="{00000000-0005-0000-0000-0000FF6E0000}"/>
    <cellStyle name="Entrée 4" xfId="21482" hidden="1" xr:uid="{00000000-0005-0000-0000-0000006F0000}"/>
    <cellStyle name="Entrée 4" xfId="19174" hidden="1" xr:uid="{00000000-0005-0000-0000-0000016F0000}"/>
    <cellStyle name="Entrée 4" xfId="15986" hidden="1" xr:uid="{00000000-0005-0000-0000-0000026F0000}"/>
    <cellStyle name="Entrée 4" xfId="22822" hidden="1" xr:uid="{00000000-0005-0000-0000-0000036F0000}"/>
    <cellStyle name="Entrée 4" xfId="22872" hidden="1" xr:uid="{00000000-0005-0000-0000-0000046F0000}"/>
    <cellStyle name="Entrée 4" xfId="22922" hidden="1" xr:uid="{00000000-0005-0000-0000-0000056F0000}"/>
    <cellStyle name="Entrée 4" xfId="22970" hidden="1" xr:uid="{00000000-0005-0000-0000-0000066F0000}"/>
    <cellStyle name="Entrée 4" xfId="23019" hidden="1" xr:uid="{00000000-0005-0000-0000-0000076F0000}"/>
    <cellStyle name="Entrée 4" xfId="23066" hidden="1" xr:uid="{00000000-0005-0000-0000-0000086F0000}"/>
    <cellStyle name="Entrée 4" xfId="23113" hidden="1" xr:uid="{00000000-0005-0000-0000-0000096F0000}"/>
    <cellStyle name="Entrée 4" xfId="23158" hidden="1" xr:uid="{00000000-0005-0000-0000-00000A6F0000}"/>
    <cellStyle name="Entrée 4" xfId="23197" hidden="1" xr:uid="{00000000-0005-0000-0000-00000B6F0000}"/>
    <cellStyle name="Entrée 4" xfId="23234" hidden="1" xr:uid="{00000000-0005-0000-0000-00000C6F0000}"/>
    <cellStyle name="Entrée 4" xfId="23269" hidden="1" xr:uid="{00000000-0005-0000-0000-00000D6F0000}"/>
    <cellStyle name="Entrée 4" xfId="23351" hidden="1" xr:uid="{00000000-0005-0000-0000-00000E6F0000}"/>
    <cellStyle name="Entrée 4" xfId="23321" hidden="1" xr:uid="{00000000-0005-0000-0000-00000F6F0000}"/>
    <cellStyle name="Entrée 4" xfId="23409" hidden="1" xr:uid="{00000000-0005-0000-0000-0000106F0000}"/>
    <cellStyle name="Entrée 4" xfId="23304" hidden="1" xr:uid="{00000000-0005-0000-0000-0000116F0000}"/>
    <cellStyle name="Entrée 4" xfId="23313" hidden="1" xr:uid="{00000000-0005-0000-0000-0000126F0000}"/>
    <cellStyle name="Entrée 4" xfId="23335" hidden="1" xr:uid="{00000000-0005-0000-0000-0000136F0000}"/>
    <cellStyle name="Entrée 4" xfId="23338" hidden="1" xr:uid="{00000000-0005-0000-0000-0000146F0000}"/>
    <cellStyle name="Entrée 4" xfId="23330" hidden="1" xr:uid="{00000000-0005-0000-0000-0000156F0000}"/>
    <cellStyle name="Entrée 4" xfId="23716" hidden="1" xr:uid="{00000000-0005-0000-0000-0000166F0000}"/>
    <cellStyle name="Entrée 4" xfId="23867" hidden="1" xr:uid="{00000000-0005-0000-0000-0000176F0000}"/>
    <cellStyle name="Entrée 4" xfId="23962" hidden="1" xr:uid="{00000000-0005-0000-0000-0000186F0000}"/>
    <cellStyle name="Entrée 4" xfId="23921" hidden="1" xr:uid="{00000000-0005-0000-0000-0000196F0000}"/>
    <cellStyle name="Entrée 4" xfId="24079" hidden="1" xr:uid="{00000000-0005-0000-0000-00001A6F0000}"/>
    <cellStyle name="Entrée 4" xfId="24129" hidden="1" xr:uid="{00000000-0005-0000-0000-00001B6F0000}"/>
    <cellStyle name="Entrée 4" xfId="24179" hidden="1" xr:uid="{00000000-0005-0000-0000-00001C6F0000}"/>
    <cellStyle name="Entrée 4" xfId="24228" hidden="1" xr:uid="{00000000-0005-0000-0000-00001D6F0000}"/>
    <cellStyle name="Entrée 4" xfId="24277" hidden="1" xr:uid="{00000000-0005-0000-0000-00001E6F0000}"/>
    <cellStyle name="Entrée 4" xfId="24325" hidden="1" xr:uid="{00000000-0005-0000-0000-00001F6F0000}"/>
    <cellStyle name="Entrée 4" xfId="24372" hidden="1" xr:uid="{00000000-0005-0000-0000-0000206F0000}"/>
    <cellStyle name="Entrée 4" xfId="24417" hidden="1" xr:uid="{00000000-0005-0000-0000-0000216F0000}"/>
    <cellStyle name="Entrée 4" xfId="24456" hidden="1" xr:uid="{00000000-0005-0000-0000-0000226F0000}"/>
    <cellStyle name="Entrée 4" xfId="24493" hidden="1" xr:uid="{00000000-0005-0000-0000-0000236F0000}"/>
    <cellStyle name="Entrée 4" xfId="24528" hidden="1" xr:uid="{00000000-0005-0000-0000-0000246F0000}"/>
    <cellStyle name="Entrée 4" xfId="24609" hidden="1" xr:uid="{00000000-0005-0000-0000-0000256F0000}"/>
    <cellStyle name="Entrée 4" xfId="24580" hidden="1" xr:uid="{00000000-0005-0000-0000-0000266F0000}"/>
    <cellStyle name="Entrée 4" xfId="24666" hidden="1" xr:uid="{00000000-0005-0000-0000-0000276F0000}"/>
    <cellStyle name="Entrée 4" xfId="24563" hidden="1" xr:uid="{00000000-0005-0000-0000-0000286F0000}"/>
    <cellStyle name="Entrée 4" xfId="24572" hidden="1" xr:uid="{00000000-0005-0000-0000-0000296F0000}"/>
    <cellStyle name="Entrée 4" xfId="24592" hidden="1" xr:uid="{00000000-0005-0000-0000-00002A6F0000}"/>
    <cellStyle name="Entrée 4" xfId="24595" hidden="1" xr:uid="{00000000-0005-0000-0000-00002B6F0000}"/>
    <cellStyle name="Entrée 4" xfId="24589" hidden="1" xr:uid="{00000000-0005-0000-0000-00002C6F0000}"/>
    <cellStyle name="Entrée 4" xfId="24972" hidden="1" xr:uid="{00000000-0005-0000-0000-00002D6F0000}"/>
    <cellStyle name="Entrée 4" xfId="23815" hidden="1" xr:uid="{00000000-0005-0000-0000-00002E6F0000}"/>
    <cellStyle name="Entrée 4" xfId="23787" hidden="1" xr:uid="{00000000-0005-0000-0000-00002F6F0000}"/>
    <cellStyle name="Entrée 4" xfId="19290" hidden="1" xr:uid="{00000000-0005-0000-0000-0000306F0000}"/>
    <cellStyle name="Entrée 4" xfId="20883" hidden="1" xr:uid="{00000000-0005-0000-0000-0000316F0000}"/>
    <cellStyle name="Entrée 4" xfId="25121" hidden="1" xr:uid="{00000000-0005-0000-0000-0000326F0000}"/>
    <cellStyle name="Entrée 4" xfId="25171" hidden="1" xr:uid="{00000000-0005-0000-0000-0000336F0000}"/>
    <cellStyle name="Entrée 4" xfId="25221" hidden="1" xr:uid="{00000000-0005-0000-0000-0000346F0000}"/>
    <cellStyle name="Entrée 4" xfId="25270" hidden="1" xr:uid="{00000000-0005-0000-0000-0000356F0000}"/>
    <cellStyle name="Entrée 4" xfId="25319" hidden="1" xr:uid="{00000000-0005-0000-0000-0000366F0000}"/>
    <cellStyle name="Entrée 4" xfId="25367" hidden="1" xr:uid="{00000000-0005-0000-0000-0000376F0000}"/>
    <cellStyle name="Entrée 4" xfId="25413" hidden="1" xr:uid="{00000000-0005-0000-0000-0000386F0000}"/>
    <cellStyle name="Entrée 4" xfId="25457" hidden="1" xr:uid="{00000000-0005-0000-0000-0000396F0000}"/>
    <cellStyle name="Entrée 4" xfId="25495" hidden="1" xr:uid="{00000000-0005-0000-0000-00003A6F0000}"/>
    <cellStyle name="Entrée 4" xfId="25532" hidden="1" xr:uid="{00000000-0005-0000-0000-00003B6F0000}"/>
    <cellStyle name="Entrée 4" xfId="25567" hidden="1" xr:uid="{00000000-0005-0000-0000-00003C6F0000}"/>
    <cellStyle name="Entrée 4" xfId="25647" hidden="1" xr:uid="{00000000-0005-0000-0000-00003D6F0000}"/>
    <cellStyle name="Entrée 4" xfId="25619" hidden="1" xr:uid="{00000000-0005-0000-0000-00003E6F0000}"/>
    <cellStyle name="Entrée 4" xfId="25705" hidden="1" xr:uid="{00000000-0005-0000-0000-00003F6F0000}"/>
    <cellStyle name="Entrée 4" xfId="25602" hidden="1" xr:uid="{00000000-0005-0000-0000-0000406F0000}"/>
    <cellStyle name="Entrée 4" xfId="25611" hidden="1" xr:uid="{00000000-0005-0000-0000-0000416F0000}"/>
    <cellStyle name="Entrée 4" xfId="25632" hidden="1" xr:uid="{00000000-0005-0000-0000-0000426F0000}"/>
    <cellStyle name="Entrée 4" xfId="25635" hidden="1" xr:uid="{00000000-0005-0000-0000-0000436F0000}"/>
    <cellStyle name="Entrée 4" xfId="25628" hidden="1" xr:uid="{00000000-0005-0000-0000-0000446F0000}"/>
    <cellStyle name="Entrée 4" xfId="26010" hidden="1" xr:uid="{00000000-0005-0000-0000-0000456F0000}"/>
    <cellStyle name="Entrée 4" xfId="26132" hidden="1" xr:uid="{00000000-0005-0000-0000-0000466F0000}"/>
    <cellStyle name="Entrée 4" xfId="26227" hidden="1" xr:uid="{00000000-0005-0000-0000-0000476F0000}"/>
    <cellStyle name="Entrée 4" xfId="26186" hidden="1" xr:uid="{00000000-0005-0000-0000-0000486F0000}"/>
    <cellStyle name="Entrée 4" xfId="26344" hidden="1" xr:uid="{00000000-0005-0000-0000-0000496F0000}"/>
    <cellStyle name="Entrée 4" xfId="26394" hidden="1" xr:uid="{00000000-0005-0000-0000-00004A6F0000}"/>
    <cellStyle name="Entrée 4" xfId="26444" hidden="1" xr:uid="{00000000-0005-0000-0000-00004B6F0000}"/>
    <cellStyle name="Entrée 4" xfId="26493" hidden="1" xr:uid="{00000000-0005-0000-0000-00004C6F0000}"/>
    <cellStyle name="Entrée 4" xfId="26542" hidden="1" xr:uid="{00000000-0005-0000-0000-00004D6F0000}"/>
    <cellStyle name="Entrée 4" xfId="26590" hidden="1" xr:uid="{00000000-0005-0000-0000-00004E6F0000}"/>
    <cellStyle name="Entrée 4" xfId="26637" hidden="1" xr:uid="{00000000-0005-0000-0000-00004F6F0000}"/>
    <cellStyle name="Entrée 4" xfId="26682" hidden="1" xr:uid="{00000000-0005-0000-0000-0000506F0000}"/>
    <cellStyle name="Entrée 4" xfId="26721" hidden="1" xr:uid="{00000000-0005-0000-0000-0000516F0000}"/>
    <cellStyle name="Entrée 4" xfId="26758" hidden="1" xr:uid="{00000000-0005-0000-0000-0000526F0000}"/>
    <cellStyle name="Entrée 4" xfId="26793" hidden="1" xr:uid="{00000000-0005-0000-0000-0000536F0000}"/>
    <cellStyle name="Entrée 4" xfId="26873" hidden="1" xr:uid="{00000000-0005-0000-0000-0000546F0000}"/>
    <cellStyle name="Entrée 4" xfId="26845" hidden="1" xr:uid="{00000000-0005-0000-0000-0000556F0000}"/>
    <cellStyle name="Entrée 4" xfId="26930" hidden="1" xr:uid="{00000000-0005-0000-0000-0000566F0000}"/>
    <cellStyle name="Entrée 4" xfId="26828" hidden="1" xr:uid="{00000000-0005-0000-0000-0000576F0000}"/>
    <cellStyle name="Entrée 4" xfId="26837" hidden="1" xr:uid="{00000000-0005-0000-0000-0000586F0000}"/>
    <cellStyle name="Entrée 4" xfId="26857" hidden="1" xr:uid="{00000000-0005-0000-0000-0000596F0000}"/>
    <cellStyle name="Entrée 4" xfId="26860" hidden="1" xr:uid="{00000000-0005-0000-0000-00005A6F0000}"/>
    <cellStyle name="Entrée 4" xfId="26854" hidden="1" xr:uid="{00000000-0005-0000-0000-00005B6F0000}"/>
    <cellStyle name="Entrée 4" xfId="27234" hidden="1" xr:uid="{00000000-0005-0000-0000-00005C6F0000}"/>
    <cellStyle name="Entrée 4" xfId="26081" hidden="1" xr:uid="{00000000-0005-0000-0000-00005D6F0000}"/>
    <cellStyle name="Entrée 4" xfId="26069" hidden="1" xr:uid="{00000000-0005-0000-0000-00005E6F0000}"/>
    <cellStyle name="Entrée 4" xfId="23799" hidden="1" xr:uid="{00000000-0005-0000-0000-00005F6F0000}"/>
    <cellStyle name="Entrée 4" xfId="23780" hidden="1" xr:uid="{00000000-0005-0000-0000-0000606F0000}"/>
    <cellStyle name="Entrée 4" xfId="27355" hidden="1" xr:uid="{00000000-0005-0000-0000-0000616F0000}"/>
    <cellStyle name="Entrée 4" xfId="27404" hidden="1" xr:uid="{00000000-0005-0000-0000-0000626F0000}"/>
    <cellStyle name="Entrée 4" xfId="27453" hidden="1" xr:uid="{00000000-0005-0000-0000-0000636F0000}"/>
    <cellStyle name="Entrée 4" xfId="27501" hidden="1" xr:uid="{00000000-0005-0000-0000-0000646F0000}"/>
    <cellStyle name="Entrée 4" xfId="27549" hidden="1" xr:uid="{00000000-0005-0000-0000-0000656F0000}"/>
    <cellStyle name="Entrée 4" xfId="27596" hidden="1" xr:uid="{00000000-0005-0000-0000-0000666F0000}"/>
    <cellStyle name="Entrée 4" xfId="27643" hidden="1" xr:uid="{00000000-0005-0000-0000-0000676F0000}"/>
    <cellStyle name="Entrée 4" xfId="27688" hidden="1" xr:uid="{00000000-0005-0000-0000-0000686F0000}"/>
    <cellStyle name="Entrée 4" xfId="27727" hidden="1" xr:uid="{00000000-0005-0000-0000-0000696F0000}"/>
    <cellStyle name="Entrée 4" xfId="27764" hidden="1" xr:uid="{00000000-0005-0000-0000-00006A6F0000}"/>
    <cellStyle name="Entrée 4" xfId="27799" hidden="1" xr:uid="{00000000-0005-0000-0000-00006B6F0000}"/>
    <cellStyle name="Entrée 4" xfId="27878" hidden="1" xr:uid="{00000000-0005-0000-0000-00006C6F0000}"/>
    <cellStyle name="Entrée 4" xfId="27851" hidden="1" xr:uid="{00000000-0005-0000-0000-00006D6F0000}"/>
    <cellStyle name="Entrée 4" xfId="27935" hidden="1" xr:uid="{00000000-0005-0000-0000-00006E6F0000}"/>
    <cellStyle name="Entrée 4" xfId="27834" hidden="1" xr:uid="{00000000-0005-0000-0000-00006F6F0000}"/>
    <cellStyle name="Entrée 4" xfId="27843" hidden="1" xr:uid="{00000000-0005-0000-0000-0000706F0000}"/>
    <cellStyle name="Entrée 4" xfId="27863" hidden="1" xr:uid="{00000000-0005-0000-0000-0000716F0000}"/>
    <cellStyle name="Entrée 4" xfId="27866" hidden="1" xr:uid="{00000000-0005-0000-0000-0000726F0000}"/>
    <cellStyle name="Entrée 4" xfId="27860" hidden="1" xr:uid="{00000000-0005-0000-0000-0000736F0000}"/>
    <cellStyle name="Entrée 4" xfId="28239" hidden="1" xr:uid="{00000000-0005-0000-0000-0000746F0000}"/>
    <cellStyle name="Entrée 4" xfId="28339" hidden="1" xr:uid="{00000000-0005-0000-0000-0000756F0000}"/>
    <cellStyle name="Entrée 4" xfId="28433" hidden="1" xr:uid="{00000000-0005-0000-0000-0000766F0000}"/>
    <cellStyle name="Entrée 4" xfId="28393" hidden="1" xr:uid="{00000000-0005-0000-0000-0000776F0000}"/>
    <cellStyle name="Entrée 4" xfId="28550" hidden="1" xr:uid="{00000000-0005-0000-0000-0000786F0000}"/>
    <cellStyle name="Entrée 4" xfId="28600" hidden="1" xr:uid="{00000000-0005-0000-0000-0000796F0000}"/>
    <cellStyle name="Entrée 4" xfId="28650" hidden="1" xr:uid="{00000000-0005-0000-0000-00007A6F0000}"/>
    <cellStyle name="Entrée 4" xfId="28699" hidden="1" xr:uid="{00000000-0005-0000-0000-00007B6F0000}"/>
    <cellStyle name="Entrée 4" xfId="28748" hidden="1" xr:uid="{00000000-0005-0000-0000-00007C6F0000}"/>
    <cellStyle name="Entrée 4" xfId="28796" hidden="1" xr:uid="{00000000-0005-0000-0000-00007D6F0000}"/>
    <cellStyle name="Entrée 4" xfId="28843" hidden="1" xr:uid="{00000000-0005-0000-0000-00007E6F0000}"/>
    <cellStyle name="Entrée 4" xfId="28888" hidden="1" xr:uid="{00000000-0005-0000-0000-00007F6F0000}"/>
    <cellStyle name="Entrée 4" xfId="28927" hidden="1" xr:uid="{00000000-0005-0000-0000-0000806F0000}"/>
    <cellStyle name="Entrée 4" xfId="28964" hidden="1" xr:uid="{00000000-0005-0000-0000-0000816F0000}"/>
    <cellStyle name="Entrée 4" xfId="28999" hidden="1" xr:uid="{00000000-0005-0000-0000-0000826F0000}"/>
    <cellStyle name="Entrée 4" xfId="29078" hidden="1" xr:uid="{00000000-0005-0000-0000-0000836F0000}"/>
    <cellStyle name="Entrée 4" xfId="29051" hidden="1" xr:uid="{00000000-0005-0000-0000-0000846F0000}"/>
    <cellStyle name="Entrée 4" xfId="29135" hidden="1" xr:uid="{00000000-0005-0000-0000-0000856F0000}"/>
    <cellStyle name="Entrée 4" xfId="29034" hidden="1" xr:uid="{00000000-0005-0000-0000-0000866F0000}"/>
    <cellStyle name="Entrée 4" xfId="29043" hidden="1" xr:uid="{00000000-0005-0000-0000-0000876F0000}"/>
    <cellStyle name="Entrée 4" xfId="29063" hidden="1" xr:uid="{00000000-0005-0000-0000-0000886F0000}"/>
    <cellStyle name="Entrée 4" xfId="29066" hidden="1" xr:uid="{00000000-0005-0000-0000-0000896F0000}"/>
    <cellStyle name="Entrée 4" xfId="29060" hidden="1" xr:uid="{00000000-0005-0000-0000-00008A6F0000}"/>
    <cellStyle name="Entrée 4" xfId="29439" hidden="1" xr:uid="{00000000-0005-0000-0000-00008B6F0000}"/>
    <cellStyle name="Entrée 4" xfId="28289" hidden="1" xr:uid="{00000000-0005-0000-0000-00008C6F0000}"/>
    <cellStyle name="Entrée 4" xfId="29492" hidden="1" xr:uid="{00000000-0005-0000-0000-00008D6F0000}"/>
    <cellStyle name="Entrée 4" xfId="29575" hidden="1" xr:uid="{00000000-0005-0000-0000-00008E6F0000}"/>
    <cellStyle name="Entrée 4" xfId="29538" hidden="1" xr:uid="{00000000-0005-0000-0000-00008F6F0000}"/>
    <cellStyle name="Entrée 4" xfId="29691" hidden="1" xr:uid="{00000000-0005-0000-0000-0000906F0000}"/>
    <cellStyle name="Entrée 4" xfId="29740" hidden="1" xr:uid="{00000000-0005-0000-0000-0000916F0000}"/>
    <cellStyle name="Entrée 4" xfId="29789" hidden="1" xr:uid="{00000000-0005-0000-0000-0000926F0000}"/>
    <cellStyle name="Entrée 4" xfId="29837" hidden="1" xr:uid="{00000000-0005-0000-0000-0000936F0000}"/>
    <cellStyle name="Entrée 4" xfId="29885" hidden="1" xr:uid="{00000000-0005-0000-0000-0000946F0000}"/>
    <cellStyle name="Entrée 4" xfId="29932" hidden="1" xr:uid="{00000000-0005-0000-0000-0000956F0000}"/>
    <cellStyle name="Entrée 4" xfId="29978" hidden="1" xr:uid="{00000000-0005-0000-0000-0000966F0000}"/>
    <cellStyle name="Entrée 4" xfId="30022" hidden="1" xr:uid="{00000000-0005-0000-0000-0000976F0000}"/>
    <cellStyle name="Entrée 4" xfId="30060" hidden="1" xr:uid="{00000000-0005-0000-0000-0000986F0000}"/>
    <cellStyle name="Entrée 4" xfId="30097" hidden="1" xr:uid="{00000000-0005-0000-0000-0000996F0000}"/>
    <cellStyle name="Entrée 4" xfId="30132" hidden="1" xr:uid="{00000000-0005-0000-0000-00009A6F0000}"/>
    <cellStyle name="Entrée 4" xfId="30210" hidden="1" xr:uid="{00000000-0005-0000-0000-00009B6F0000}"/>
    <cellStyle name="Entrée 4" xfId="30184" hidden="1" xr:uid="{00000000-0005-0000-0000-00009C6F0000}"/>
    <cellStyle name="Entrée 4" xfId="30267" hidden="1" xr:uid="{00000000-0005-0000-0000-00009D6F0000}"/>
    <cellStyle name="Entrée 4" xfId="30167" hidden="1" xr:uid="{00000000-0005-0000-0000-00009E6F0000}"/>
    <cellStyle name="Entrée 4" xfId="30176" hidden="1" xr:uid="{00000000-0005-0000-0000-00009F6F0000}"/>
    <cellStyle name="Entrée 4" xfId="30196" hidden="1" xr:uid="{00000000-0005-0000-0000-0000A06F0000}"/>
    <cellStyle name="Entrée 4" xfId="30199" hidden="1" xr:uid="{00000000-0005-0000-0000-0000A16F0000}"/>
    <cellStyle name="Entrée 4" xfId="30193" hidden="1" xr:uid="{00000000-0005-0000-0000-0000A26F0000}"/>
    <cellStyle name="Entrée 4" xfId="30571" hidden="1" xr:uid="{00000000-0005-0000-0000-0000A36F0000}"/>
    <cellStyle name="Entrée 4" xfId="30671" hidden="1" xr:uid="{00000000-0005-0000-0000-0000A46F0000}"/>
    <cellStyle name="Entrée 4" xfId="30765" hidden="1" xr:uid="{00000000-0005-0000-0000-0000A56F0000}"/>
    <cellStyle name="Entrée 4" xfId="30725" hidden="1" xr:uid="{00000000-0005-0000-0000-0000A66F0000}"/>
    <cellStyle name="Entrée 4" xfId="30882" hidden="1" xr:uid="{00000000-0005-0000-0000-0000A76F0000}"/>
    <cellStyle name="Entrée 4" xfId="30932" hidden="1" xr:uid="{00000000-0005-0000-0000-0000A86F0000}"/>
    <cellStyle name="Entrée 4" xfId="30982" hidden="1" xr:uid="{00000000-0005-0000-0000-0000A96F0000}"/>
    <cellStyle name="Entrée 4" xfId="31031" hidden="1" xr:uid="{00000000-0005-0000-0000-0000AA6F0000}"/>
    <cellStyle name="Entrée 4" xfId="31080" hidden="1" xr:uid="{00000000-0005-0000-0000-0000AB6F0000}"/>
    <cellStyle name="Entrée 4" xfId="31128" hidden="1" xr:uid="{00000000-0005-0000-0000-0000AC6F0000}"/>
    <cellStyle name="Entrée 4" xfId="31175" hidden="1" xr:uid="{00000000-0005-0000-0000-0000AD6F0000}"/>
    <cellStyle name="Entrée 4" xfId="31220" hidden="1" xr:uid="{00000000-0005-0000-0000-0000AE6F0000}"/>
    <cellStyle name="Entrée 4" xfId="31259" hidden="1" xr:uid="{00000000-0005-0000-0000-0000AF6F0000}"/>
    <cellStyle name="Entrée 4" xfId="31296" hidden="1" xr:uid="{00000000-0005-0000-0000-0000B06F0000}"/>
    <cellStyle name="Entrée 4" xfId="31331" hidden="1" xr:uid="{00000000-0005-0000-0000-0000B16F0000}"/>
    <cellStyle name="Entrée 4" xfId="31410" hidden="1" xr:uid="{00000000-0005-0000-0000-0000B26F0000}"/>
    <cellStyle name="Entrée 4" xfId="31383" hidden="1" xr:uid="{00000000-0005-0000-0000-0000B36F0000}"/>
    <cellStyle name="Entrée 4" xfId="31467" hidden="1" xr:uid="{00000000-0005-0000-0000-0000B46F0000}"/>
    <cellStyle name="Entrée 4" xfId="31366" hidden="1" xr:uid="{00000000-0005-0000-0000-0000B56F0000}"/>
    <cellStyle name="Entrée 4" xfId="31375" hidden="1" xr:uid="{00000000-0005-0000-0000-0000B66F0000}"/>
    <cellStyle name="Entrée 4" xfId="31395" hidden="1" xr:uid="{00000000-0005-0000-0000-0000B76F0000}"/>
    <cellStyle name="Entrée 4" xfId="31398" hidden="1" xr:uid="{00000000-0005-0000-0000-0000B86F0000}"/>
    <cellStyle name="Entrée 4" xfId="31392" hidden="1" xr:uid="{00000000-0005-0000-0000-0000B96F0000}"/>
    <cellStyle name="Entrée 4" xfId="31771" hidden="1" xr:uid="{00000000-0005-0000-0000-0000BA6F0000}"/>
    <cellStyle name="Entrée 4" xfId="30621" hidden="1" xr:uid="{00000000-0005-0000-0000-0000BB6F0000}"/>
    <cellStyle name="Entrée 4" xfId="32215" hidden="1" xr:uid="{2E45203B-F4F1-4008-B68D-3EDF4AD3C508}"/>
    <cellStyle name="Entrée 4" xfId="32178" hidden="1" xr:uid="{AAB647A1-5C93-44A2-96A4-F97E5BE2547B}"/>
    <cellStyle name="Entrée 4" xfId="32331" hidden="1" xr:uid="{5543CB1D-02EA-4172-89FC-6C394187445E}"/>
    <cellStyle name="Entrée 4" xfId="32380" hidden="1" xr:uid="{81868FE2-DBCA-43AF-9921-1BD5E60E0714}"/>
    <cellStyle name="Entrée 4" xfId="32429" hidden="1" xr:uid="{F40A2501-3BCE-4BCD-89FD-E582225AEA2A}"/>
    <cellStyle name="Entrée 4" xfId="32477" hidden="1" xr:uid="{39026337-71B0-4D1E-A28A-FD82E22834AA}"/>
    <cellStyle name="Entrée 4" xfId="32525" hidden="1" xr:uid="{C1F9CBD9-8C5B-4A1D-A672-098F43D4A6BE}"/>
    <cellStyle name="Entrée 4" xfId="32572" hidden="1" xr:uid="{1352A775-DE31-40C7-809B-E1D8CD06ED78}"/>
    <cellStyle name="Entrée 4" xfId="32618" hidden="1" xr:uid="{F3FB8768-569D-4825-977C-43888F01C454}"/>
    <cellStyle name="Entrée 4" xfId="32662" hidden="1" xr:uid="{DBB24155-5E14-439E-B41B-1663CBBD163B}"/>
    <cellStyle name="Entrée 4" xfId="32700" hidden="1" xr:uid="{6B38C835-A811-4268-A048-CEDE21AD0ABE}"/>
    <cellStyle name="Entrée 4" xfId="32737" hidden="1" xr:uid="{AD87D2B1-3C99-4D16-8777-0A37CB271A5D}"/>
    <cellStyle name="Entrée 4" xfId="32772" hidden="1" xr:uid="{4A9C544E-85EA-459E-96C7-0A94AA0CC29B}"/>
    <cellStyle name="Entrée 4" xfId="32850" hidden="1" xr:uid="{FBD003FD-8B08-40CF-84A0-E6C25C86EF3F}"/>
    <cellStyle name="Entrée 4" xfId="32824" hidden="1" xr:uid="{6444D5BE-244C-40F3-8A72-DDABB6032C15}"/>
    <cellStyle name="Entrée 4" xfId="32907" hidden="1" xr:uid="{315B8DEF-197E-42B2-B211-9EE6506D0E09}"/>
    <cellStyle name="Entrée 4" xfId="32807" hidden="1" xr:uid="{177FA396-8975-48E8-BA1A-703B540F15D3}"/>
    <cellStyle name="Entrée 4" xfId="32816" hidden="1" xr:uid="{40213FB2-519A-40EB-937A-5109E31CE9AB}"/>
    <cellStyle name="Entrée 4" xfId="32836" hidden="1" xr:uid="{5275AF9F-6194-4BE2-B535-3E3D2611F4D9}"/>
    <cellStyle name="Entrée 4" xfId="32839" hidden="1" xr:uid="{04927DFF-EC4B-4893-8856-C3D80434AA0A}"/>
    <cellStyle name="Entrée 4" xfId="32833" hidden="1" xr:uid="{463B75BF-50EE-4238-AECC-038EB06B222D}"/>
    <cellStyle name="Entrée 4" xfId="33211" hidden="1" xr:uid="{90A8503F-40A7-4E4C-9249-6EECB053785A}"/>
    <cellStyle name="Entrée 4" xfId="33363" hidden="1" xr:uid="{A103DDCD-7161-4F08-8C13-888BEEE08AC8}"/>
    <cellStyle name="Entrée 4" xfId="33466" hidden="1" xr:uid="{36DEA38C-F80D-4C5A-BE5F-5D83BA170CCA}"/>
    <cellStyle name="Entrée 4" xfId="33426" hidden="1" xr:uid="{6135C26F-6A91-4A6A-A8DF-B8CC32D3D57C}"/>
    <cellStyle name="Entrée 4" xfId="33583" hidden="1" xr:uid="{F73DBDD4-D660-43A3-A7CD-E3D5574129DB}"/>
    <cellStyle name="Entrée 4" xfId="33632" hidden="1" xr:uid="{34C183CB-85A3-4714-A53E-7241AC791F4F}"/>
    <cellStyle name="Entrée 4" xfId="33682" hidden="1" xr:uid="{219CEE95-EDAA-49F3-A401-50AF50B7B263}"/>
    <cellStyle name="Entrée 4" xfId="33731" hidden="1" xr:uid="{30F62BAB-DECE-44BA-ABD8-2E1E58797BA8}"/>
    <cellStyle name="Entrée 4" xfId="33780" hidden="1" xr:uid="{E7ACDC81-10FB-4112-950A-A877CD0EC9F7}"/>
    <cellStyle name="Entrée 4" xfId="33828" hidden="1" xr:uid="{7EB21772-961C-4F32-BB54-6F66C0718ACB}"/>
    <cellStyle name="Entrée 4" xfId="33875" hidden="1" xr:uid="{490ACA6C-5C0B-4E0E-A424-791436F2097E}"/>
    <cellStyle name="Entrée 4" xfId="33920" hidden="1" xr:uid="{1337225D-8AEF-4909-9C9E-B7C987EF50E6}"/>
    <cellStyle name="Entrée 4" xfId="33959" hidden="1" xr:uid="{479C695C-D9F9-4B3E-AFF8-27F484EBF4A6}"/>
    <cellStyle name="Entrée 4" xfId="33996" hidden="1" xr:uid="{3D396603-B1AC-410A-936D-4A766023EA0D}"/>
    <cellStyle name="Entrée 4" xfId="34031" hidden="1" xr:uid="{EB7DCFF7-6F0B-4B2B-9268-0045132C57B1}"/>
    <cellStyle name="Entrée 4" xfId="34116" hidden="1" xr:uid="{FD3F421D-AA0D-4D8D-A5F4-5FDB9FAAE595}"/>
    <cellStyle name="Entrée 4" xfId="34083" hidden="1" xr:uid="{D8FCE73B-E1B0-415F-B45E-F2B814761624}"/>
    <cellStyle name="Entrée 4" xfId="34174" hidden="1" xr:uid="{9C3DEFC2-6A39-4DA1-93A5-9B8AA941AC13}"/>
    <cellStyle name="Entrée 4" xfId="34066" hidden="1" xr:uid="{5A86CF39-F358-4DFB-94EE-026F2D79D355}"/>
    <cellStyle name="Entrée 4" xfId="34075" hidden="1" xr:uid="{523F10DC-9CAC-43D5-92F8-F305A93DFFB5}"/>
    <cellStyle name="Entrée 4" xfId="34098" hidden="1" xr:uid="{D188D08F-4B66-4D9A-9BD5-B6456230C62D}"/>
    <cellStyle name="Entrée 4" xfId="34101" hidden="1" xr:uid="{787ECCE2-51A9-46FF-9375-89D75FF0BC92}"/>
    <cellStyle name="Entrée 4" xfId="34093" hidden="1" xr:uid="{B5696616-59BE-4A07-B19F-BE2DF1701AC1}"/>
    <cellStyle name="Entrée 4" xfId="34487" hidden="1" xr:uid="{7A5534E0-4202-41D9-B981-27C1AF330E8C}"/>
    <cellStyle name="Entrée 4" xfId="33289" hidden="1" xr:uid="{263582AE-04AA-471B-9C74-19FB775539B1}"/>
    <cellStyle name="Entrée 4" xfId="33273" hidden="1" xr:uid="{B8006C8E-9DE0-463C-9AA7-B490BA8BB28E}"/>
    <cellStyle name="Entrée 4" xfId="34659" hidden="1" xr:uid="{4E6EFBFF-20AA-4A55-8C42-23A3D33A0395}"/>
    <cellStyle name="Entrée 4" xfId="33258" hidden="1" xr:uid="{A85BCC07-CCDF-414B-8927-8DAC747BAA04}"/>
    <cellStyle name="Entrée 4" xfId="34776" hidden="1" xr:uid="{97B7B637-80AF-426A-A16F-34E12C887670}"/>
    <cellStyle name="Entrée 4" xfId="34826" hidden="1" xr:uid="{636C3483-40FB-46D4-B9BE-4F6E1BFD5991}"/>
    <cellStyle name="Entrée 4" xfId="34876" hidden="1" xr:uid="{FDC1C480-3FD7-4F04-B70D-A8037657E71B}"/>
    <cellStyle name="Entrée 4" xfId="34925" hidden="1" xr:uid="{897C759F-C1F7-4E95-931C-615B91AFA797}"/>
    <cellStyle name="Entrée 4" xfId="34974" hidden="1" xr:uid="{7B2D54DC-70AD-40A0-B84B-0CB731C21E17}"/>
    <cellStyle name="Entrée 4" xfId="35022" hidden="1" xr:uid="{94B73B90-CBA9-4932-9492-76F485D50CE8}"/>
    <cellStyle name="Entrée 4" xfId="35069" hidden="1" xr:uid="{A4F82709-FC45-42B1-8F50-9CA67600C702}"/>
    <cellStyle name="Entrée 4" xfId="35114" hidden="1" xr:uid="{2E9CE483-9493-4A3D-8C66-17C282A00E27}"/>
    <cellStyle name="Entrée 4" xfId="35153" hidden="1" xr:uid="{A0E675C1-71CF-433B-B913-CD77FEBA3E16}"/>
    <cellStyle name="Entrée 4" xfId="35190" hidden="1" xr:uid="{66F214FD-1861-4E38-928B-B51EFB675C12}"/>
    <cellStyle name="Entrée 4" xfId="35225" hidden="1" xr:uid="{5E084DE2-F9FA-4B4E-91F4-CF902CAA2B36}"/>
    <cellStyle name="Entrée 4" xfId="35309" hidden="1" xr:uid="{F0C7B62E-4AFD-450F-80B8-37936A98771D}"/>
    <cellStyle name="Entrée 4" xfId="35277" hidden="1" xr:uid="{2F34C391-9764-44E3-B286-3196CB6BCCF4}"/>
    <cellStyle name="Entrée 4" xfId="35367" hidden="1" xr:uid="{85833FE6-EFAD-4A2B-8297-7229BC191A5D}"/>
    <cellStyle name="Entrée 4" xfId="35260" hidden="1" xr:uid="{A22D32CE-92FE-42B2-8180-154A44E668DE}"/>
    <cellStyle name="Entrée 4" xfId="35269" hidden="1" xr:uid="{7B15A6F1-63C4-4C54-8AFD-8638329F9548}"/>
    <cellStyle name="Entrée 4" xfId="35292" hidden="1" xr:uid="{357B384C-0205-48B4-9E2D-CB96E3B5C718}"/>
    <cellStyle name="Entrée 4" xfId="35295" hidden="1" xr:uid="{3EF55A22-8082-40EB-B469-858E0D1793E5}"/>
    <cellStyle name="Entrée 4" xfId="35287" hidden="1" xr:uid="{F4BF5AFE-21AD-420A-AA5F-0C7A38CA0EA0}"/>
    <cellStyle name="Entrée 4" xfId="35678" hidden="1" xr:uid="{2D2A45C9-1C19-4CF7-A12E-AFD300BAD9F1}"/>
    <cellStyle name="Entrée 4" xfId="33354" hidden="1" xr:uid="{24727D2F-2F35-46A7-BD39-CBF6919660FD}"/>
    <cellStyle name="Entrée 4" xfId="34547" hidden="1" xr:uid="{0FA3402C-8CF8-4683-8E92-A18ACAFF5862}"/>
    <cellStyle name="Entrée 4" xfId="33349" hidden="1" xr:uid="{0CBD48CF-8E80-492B-8A9B-0B7A5E7E3C98}"/>
    <cellStyle name="Entrée 4" xfId="35887" hidden="1" xr:uid="{396BA42D-B77F-4B82-B6BC-7B0A028A6635}"/>
    <cellStyle name="Entrée 4" xfId="35937" hidden="1" xr:uid="{1455E880-E07C-4CCA-98B7-F454CE3A4093}"/>
    <cellStyle name="Entrée 4" xfId="35987" hidden="1" xr:uid="{885DB10A-26F1-437F-9E54-9B075052ADF2}"/>
    <cellStyle name="Entrée 4" xfId="36036" hidden="1" xr:uid="{607DD44E-83D5-4277-AE26-E9BCC0BC984A}"/>
    <cellStyle name="Entrée 4" xfId="36085" hidden="1" xr:uid="{3251B09D-2458-4CE7-B614-BD45A6B4DAE3}"/>
    <cellStyle name="Entrée 4" xfId="36133" hidden="1" xr:uid="{017B371B-2341-47A9-94C7-E8CCBA830EC1}"/>
    <cellStyle name="Entrée 4" xfId="36180" hidden="1" xr:uid="{DC319477-305E-49FF-BADF-BBDF97E21BB6}"/>
    <cellStyle name="Entrée 4" xfId="36225" hidden="1" xr:uid="{D112F527-78CD-48E7-AB9B-1D1B90BB7BCE}"/>
    <cellStyle name="Entrée 4" xfId="36264" hidden="1" xr:uid="{4B82B6EF-CF22-48BF-97EC-435A0186C962}"/>
    <cellStyle name="Entrée 4" xfId="36301" hidden="1" xr:uid="{F346A2E1-8E12-47EA-A645-E17F4D9B7A32}"/>
    <cellStyle name="Entrée 4" xfId="36336" hidden="1" xr:uid="{73AD7D71-15F7-4D6C-BF6B-C192BA4CBF77}"/>
    <cellStyle name="Entrée 4" xfId="36415" hidden="1" xr:uid="{7FE1E78B-2BB1-4059-B7FF-A6B557AC10FD}"/>
    <cellStyle name="Entrée 4" xfId="36388" hidden="1" xr:uid="{A602CDCF-0A87-4ECA-B482-EF02582DC493}"/>
    <cellStyle name="Entrée 4" xfId="36472" hidden="1" xr:uid="{7767E9B0-F7E6-406D-8D6C-04718330511D}"/>
    <cellStyle name="Entrée 4" xfId="36371" hidden="1" xr:uid="{E59316D1-0533-44C1-AB3A-0CFDDF82A258}"/>
    <cellStyle name="Entrée 4" xfId="36380" hidden="1" xr:uid="{30B5A77B-7F8D-4546-8AC5-8909A6B93DC4}"/>
    <cellStyle name="Entrée 4" xfId="36400" hidden="1" xr:uid="{247971BA-A939-4585-8FE9-B01DF61E3AD0}"/>
    <cellStyle name="Entrée 4" xfId="36403" hidden="1" xr:uid="{BC5AC43E-8BC0-44F1-AFE9-2C80AAFD446D}"/>
    <cellStyle name="Entrée 4" xfId="36397" hidden="1" xr:uid="{9809B775-C290-4D68-BB26-0ABF3E0E497E}"/>
    <cellStyle name="Entrée 4" xfId="36778" hidden="1" xr:uid="{C3395088-FD6C-4FB9-8F94-997747AE90F6}"/>
    <cellStyle name="Entrée 4" xfId="35796" hidden="1" xr:uid="{0F621A55-D608-44C2-BEDD-A71B6DE7AD6C}"/>
    <cellStyle name="Entrée 4" xfId="34595" hidden="1" xr:uid="{409C02F7-71D8-40E2-B06E-6A7F41B23CD3}"/>
    <cellStyle name="Entrée 4" xfId="36870" hidden="1" xr:uid="{C7962837-EBBF-47D3-9831-059208640924}"/>
    <cellStyle name="Entrée 4" xfId="34479" hidden="1" xr:uid="{E5E44C18-FDDF-461D-AD14-979D8CB06D93}"/>
    <cellStyle name="Entrée 4" xfId="36986" hidden="1" xr:uid="{0DC1EB98-38DE-42BE-8498-8D5914C3516D}"/>
    <cellStyle name="Entrée 4" xfId="37036" hidden="1" xr:uid="{4FF253D8-0CD2-4191-B39F-51CFD8D73A3A}"/>
    <cellStyle name="Entrée 4" xfId="37086" hidden="1" xr:uid="{77BB0E50-3B75-4995-926D-822B69EB50FC}"/>
    <cellStyle name="Entrée 4" xfId="37135" hidden="1" xr:uid="{517DADDB-F4B6-4427-AD8A-566F27BFD9C0}"/>
    <cellStyle name="Entrée 4" xfId="37184" hidden="1" xr:uid="{C7A54858-BD58-4F5D-879B-323869CDFA36}"/>
    <cellStyle name="Entrée 4" xfId="37232" hidden="1" xr:uid="{DD7AD067-32A5-4B85-A6AA-8401F2294F2A}"/>
    <cellStyle name="Entrée 4" xfId="37279" hidden="1" xr:uid="{BBDE5FA8-1868-46A2-8F8B-8E95E456015E}"/>
    <cellStyle name="Entrée 4" xfId="37324" hidden="1" xr:uid="{B044DC50-8948-4044-A012-1080BEA9FE5D}"/>
    <cellStyle name="Entrée 4" xfId="37363" hidden="1" xr:uid="{F77113B6-FD3F-439E-9EA9-4F765462EB41}"/>
    <cellStyle name="Entrée 4" xfId="37400" hidden="1" xr:uid="{2C1AA81D-579B-4E23-B1DB-A6A37E7E0672}"/>
    <cellStyle name="Entrée 4" xfId="37435" hidden="1" xr:uid="{1F9BCB3E-7547-45C9-8013-64B07064C014}"/>
    <cellStyle name="Entrée 4" xfId="37514" hidden="1" xr:uid="{93D6CAD9-6481-493D-B374-054474EFE773}"/>
    <cellStyle name="Entrée 4" xfId="37487" hidden="1" xr:uid="{FB62DA26-E82B-4564-A861-A1313FCA7C38}"/>
    <cellStyle name="Entrée 4" xfId="37571" hidden="1" xr:uid="{8B4340EC-91EF-448E-BCCC-34C90C2EACF4}"/>
    <cellStyle name="Entrée 4" xfId="37470" hidden="1" xr:uid="{AD3A0FA0-6BF8-4094-9E50-8126D670AAF8}"/>
    <cellStyle name="Entrée 4" xfId="37479" hidden="1" xr:uid="{120EB413-8E8C-4C8A-A9E9-7CAEE8AC36AC}"/>
    <cellStyle name="Entrée 4" xfId="37499" hidden="1" xr:uid="{F67DF896-3448-4F0C-BBE8-AC997B6FE56A}"/>
    <cellStyle name="Entrée 4" xfId="37502" hidden="1" xr:uid="{4265304C-8F21-4D53-ACFB-EAF107268F31}"/>
    <cellStyle name="Entrée 4" xfId="37496" hidden="1" xr:uid="{10751A75-93E3-4FBD-804A-932FC5E49C56}"/>
    <cellStyle name="Entrée 4" xfId="37875" hidden="1" xr:uid="{FCC8711C-AC28-445B-9B6F-D4C11C5C452C}"/>
    <cellStyle name="Entrée 4" xfId="38020" hidden="1" xr:uid="{013B4E72-2DB2-4362-B6BC-105F9582DAA0}"/>
    <cellStyle name="Entrée 4" xfId="38124" hidden="1" xr:uid="{919974B0-46B3-46A4-B3D5-2A9FBB11E17D}"/>
    <cellStyle name="Entrée 4" xfId="38083" hidden="1" xr:uid="{1D50852E-820D-40FF-AB44-D752FB513C79}"/>
    <cellStyle name="Entrée 4" xfId="38241" hidden="1" xr:uid="{583BAA7F-F62B-4720-A582-9898F8CB1597}"/>
    <cellStyle name="Entrée 4" xfId="38291" hidden="1" xr:uid="{5E278759-DDD1-4B0D-8461-D41ADFF4BEE6}"/>
    <cellStyle name="Entrée 4" xfId="38341" hidden="1" xr:uid="{CF6FB4FB-F8BC-4E17-9FAA-EFCCC44A159C}"/>
    <cellStyle name="Entrée 4" xfId="38390" hidden="1" xr:uid="{5EED9027-36E7-447D-9ACF-0EDC44621192}"/>
    <cellStyle name="Entrée 4" xfId="38439" hidden="1" xr:uid="{3479CE6E-6E13-46D1-8DAB-D0E41992A891}"/>
    <cellStyle name="Entrée 4" xfId="38487" hidden="1" xr:uid="{BA75087E-BD39-4E4D-B01E-FAE5B4C8595C}"/>
    <cellStyle name="Entrée 4" xfId="38534" hidden="1" xr:uid="{593E34C2-A272-45D0-B92A-93C917C38BF1}"/>
    <cellStyle name="Entrée 4" xfId="38579" hidden="1" xr:uid="{67504886-EA08-4B73-A5D2-4EA92C9BFFD7}"/>
    <cellStyle name="Entrée 4" xfId="38618" hidden="1" xr:uid="{56E48322-0F86-4C06-B6C8-3838A5D2CA6B}"/>
    <cellStyle name="Entrée 4" xfId="38655" hidden="1" xr:uid="{E2756F0F-6DE6-42EC-810F-BBE83100805A}"/>
    <cellStyle name="Entrée 4" xfId="38690" hidden="1" xr:uid="{D46CFEDB-EA8A-47FB-BDF8-ED87135AC3C0}"/>
    <cellStyle name="Entrée 4" xfId="38772" hidden="1" xr:uid="{E3ABDC98-5E50-482D-8E40-16DD072112D3}"/>
    <cellStyle name="Entrée 4" xfId="38742" hidden="1" xr:uid="{98DEA263-4758-4E3B-A7EA-C5748EAAA1E7}"/>
    <cellStyle name="Entrée 4" xfId="38830" hidden="1" xr:uid="{57F5B9AD-8B7E-42E4-8FCC-2DF17127FF71}"/>
    <cellStyle name="Entrée 4" xfId="38725" hidden="1" xr:uid="{475F6516-9E0B-4C22-86C8-6167F1F18CBB}"/>
    <cellStyle name="Entrée 4" xfId="38734" hidden="1" xr:uid="{9C3B745A-A009-467F-AA66-8EBCDB169ED6}"/>
    <cellStyle name="Entrée 4" xfId="38755" hidden="1" xr:uid="{E5D949E4-61C8-4E19-9F65-A16B488A88FD}"/>
    <cellStyle name="Entrée 4" xfId="38758" hidden="1" xr:uid="{ACC02628-B074-4A6E-9292-AAD78ACAC304}"/>
    <cellStyle name="Entrée 4" xfId="38751" hidden="1" xr:uid="{2F845FB5-0A4A-42F7-89BA-365E8B07DB7F}"/>
    <cellStyle name="Entrée 4" xfId="39142" hidden="1" xr:uid="{B4E8E49C-5266-4328-A129-A62B62A1CBC0}"/>
    <cellStyle name="Entrée 4" xfId="39282" hidden="1" xr:uid="{4B36D009-E104-4D61-9645-CAB243A40029}"/>
    <cellStyle name="Entrée 4" xfId="39376" hidden="1" xr:uid="{CF7C2E83-812F-4174-BCAC-288E673F213A}"/>
    <cellStyle name="Entrée 4" xfId="39336" hidden="1" xr:uid="{172CA5C7-9655-4D46-A6E7-3CA8E33FECD2}"/>
    <cellStyle name="Entrée 4" xfId="39493" hidden="1" xr:uid="{6EFFFD12-D151-42C3-8537-40018B84A9A4}"/>
    <cellStyle name="Entrée 4" xfId="39543" hidden="1" xr:uid="{199B36E7-F47C-4B7D-88FD-440700738D98}"/>
    <cellStyle name="Entrée 4" xfId="39593" hidden="1" xr:uid="{987E2990-A4A5-441E-9DC3-D36BB8A4E3F0}"/>
    <cellStyle name="Entrée 4" xfId="39642" hidden="1" xr:uid="{E19BDA03-4BE5-4520-88B2-54500BC63C0E}"/>
    <cellStyle name="Entrée 4" xfId="39691" hidden="1" xr:uid="{77BB25E6-E867-4C34-9EEC-5E67B89560D5}"/>
    <cellStyle name="Entrée 4" xfId="39739" hidden="1" xr:uid="{7F7AF173-E75B-4104-8944-97667F411D95}"/>
    <cellStyle name="Entrée 4" xfId="39786" hidden="1" xr:uid="{35F309B1-AAFF-425C-9449-856078BA5793}"/>
    <cellStyle name="Entrée 4" xfId="39831" hidden="1" xr:uid="{7CDBDB4C-67C6-4047-B8E7-D2AB2C5D4F36}"/>
    <cellStyle name="Entrée 4" xfId="39870" hidden="1" xr:uid="{03DB6620-452A-4C27-BCB4-3151D0CCD16E}"/>
    <cellStyle name="Entrée 4" xfId="39907" hidden="1" xr:uid="{536B87A2-CA3B-4D69-8DD3-F16B2848E369}"/>
    <cellStyle name="Entrée 4" xfId="39942" hidden="1" xr:uid="{F95A10DC-FEAB-4A9A-9D75-8D5F32DE2615}"/>
    <cellStyle name="Entrée 4" xfId="40022" hidden="1" xr:uid="{68924CF7-F443-48B7-81A1-096AD17AAAAA}"/>
    <cellStyle name="Entrée 4" xfId="39994" hidden="1" xr:uid="{7DC804AA-D336-42CC-A252-79D50BF97C73}"/>
    <cellStyle name="Entrée 4" xfId="40079" hidden="1" xr:uid="{7BBC2B29-E1B5-496B-9DD1-45043EC3BD19}"/>
    <cellStyle name="Entrée 4" xfId="39977" hidden="1" xr:uid="{FA25A37D-E2B8-458F-866C-4028199094FC}"/>
    <cellStyle name="Entrée 4" xfId="39986" hidden="1" xr:uid="{3B1D98B3-4611-4A4B-9D33-5F6E1D101CE7}"/>
    <cellStyle name="Entrée 4" xfId="40006" hidden="1" xr:uid="{29DD2376-BD6A-4C79-8D67-1F5508299951}"/>
    <cellStyle name="Entrée 4" xfId="40009" hidden="1" xr:uid="{5E25495E-9E78-4D28-BBA1-99B7E2292FEA}"/>
    <cellStyle name="Entrée 4" xfId="40003" hidden="1" xr:uid="{24064299-8941-469F-B083-F51C7D81A867}"/>
    <cellStyle name="Entrée 4" xfId="40383" hidden="1" xr:uid="{054DC94B-D28E-4317-A6C6-3E78F4781B05}"/>
    <cellStyle name="Entrée 4" xfId="39232" hidden="1" xr:uid="{303FED33-DE28-4BE9-8889-60AC8D1F4D61}"/>
    <cellStyle name="Entrée 4" xfId="40469" hidden="1" xr:uid="{7D727F08-03D4-436C-9A9C-B2D2E15F3FB8}"/>
    <cellStyle name="Entrée 4" xfId="37934" hidden="1" xr:uid="{4699F29A-3173-4FCE-A286-6997FA577C66}"/>
    <cellStyle name="Entrée 4" xfId="40587" hidden="1" xr:uid="{52B83866-708F-49D2-B64F-92A07AD3E48E}"/>
    <cellStyle name="Entrée 4" xfId="40636" hidden="1" xr:uid="{B28C9C5F-228B-4938-8F6C-BB5B6431328F}"/>
    <cellStyle name="Entrée 4" xfId="40686" hidden="1" xr:uid="{47248FCF-A4B8-454E-B512-B00D45C8BAA4}"/>
    <cellStyle name="Entrée 4" xfId="40735" hidden="1" xr:uid="{3269FE3E-CE10-4A12-AC1A-CFF8E879C3F0}"/>
    <cellStyle name="Entrée 4" xfId="40784" hidden="1" xr:uid="{B0ED47BD-9292-47B3-8486-78D03B32E752}"/>
    <cellStyle name="Entrée 4" xfId="40832" hidden="1" xr:uid="{E2837D4D-0D62-4B82-91A3-A0A63D72D15D}"/>
    <cellStyle name="Entrée 4" xfId="40879" hidden="1" xr:uid="{C072C26B-4184-47A2-8342-A792E7F39357}"/>
    <cellStyle name="Entrée 4" xfId="40924" hidden="1" xr:uid="{2595CFA8-415C-4DE5-A4F8-7E12842EE126}"/>
    <cellStyle name="Entrée 4" xfId="40963" hidden="1" xr:uid="{4872F579-8823-43AD-B78B-0A08A6502452}"/>
    <cellStyle name="Entrée 4" xfId="41000" hidden="1" xr:uid="{4FE96BFA-0443-45C8-AF27-41B72BE93429}"/>
    <cellStyle name="Entrée 4" xfId="41035" hidden="1" xr:uid="{7EECF80E-3060-4376-A22D-1565A55EA71D}"/>
    <cellStyle name="Entrée 4" xfId="41115" hidden="1" xr:uid="{84730081-7FB6-419C-A7DA-ACC328A4F6F7}"/>
    <cellStyle name="Entrée 4" xfId="41087" hidden="1" xr:uid="{D8FF8EB0-51B1-4F90-9A16-765C6B63CD74}"/>
    <cellStyle name="Entrée 4" xfId="41172" hidden="1" xr:uid="{350B9CBA-DE35-4A54-9686-E6736FC1AA28}"/>
    <cellStyle name="Entrée 4" xfId="41070" hidden="1" xr:uid="{139466B4-CF75-4274-8990-0F96D270063C}"/>
    <cellStyle name="Entrée 4" xfId="41079" hidden="1" xr:uid="{8B3CD2BD-629C-4CD1-82F1-D2DB4C54CDFF}"/>
    <cellStyle name="Entrée 4" xfId="41099" hidden="1" xr:uid="{AB5660B2-1C51-4F17-B13E-C92B081B2EC4}"/>
    <cellStyle name="Entrée 4" xfId="41102" hidden="1" xr:uid="{6D6CB1E1-AA20-4FDC-9815-954B8CBCA9D8}"/>
    <cellStyle name="Entrée 4" xfId="41096" hidden="1" xr:uid="{D5DC92AD-CD22-40AC-995F-8AFAB8BBABDB}"/>
    <cellStyle name="Entrée 4" xfId="41480" hidden="1" xr:uid="{7E5F8373-8D3D-4B37-8460-DD5F7B1BDE39}"/>
    <cellStyle name="Entrée 4" xfId="41603" hidden="1" xr:uid="{07563C5A-234E-4405-B9F8-E5739C65AF60}"/>
    <cellStyle name="Entrée 4" xfId="41698" hidden="1" xr:uid="{04020E4F-4529-4753-B4E3-0447261D20D6}"/>
    <cellStyle name="Entrée 4" xfId="41657" hidden="1" xr:uid="{5052824C-673B-4DB3-B2E2-DEA3D94B0CE4}"/>
    <cellStyle name="Entrée 4" xfId="41815" hidden="1" xr:uid="{9CC05C99-37B5-43F2-9B52-D7CAB95F0236}"/>
    <cellStyle name="Entrée 4" xfId="41865" hidden="1" xr:uid="{090B02C3-8B5A-4FD2-812F-45B86409F795}"/>
    <cellStyle name="Entrée 4" xfId="41915" hidden="1" xr:uid="{C9A597FF-655F-4004-B896-453ABEFC0CCD}"/>
    <cellStyle name="Entrée 4" xfId="41964" hidden="1" xr:uid="{A6039CC9-519A-4E73-A7BB-33CBBBED56E6}"/>
    <cellStyle name="Entrée 4" xfId="42013" hidden="1" xr:uid="{AC63CBA1-38AC-4CE6-837A-1CB841FD0613}"/>
    <cellStyle name="Entrée 4" xfId="42061" hidden="1" xr:uid="{3B784A81-56EB-4C62-BF85-CE93BEB624CC}"/>
    <cellStyle name="Entrée 4" xfId="42108" hidden="1" xr:uid="{212E99DE-511E-479A-B770-096A5C0DA0D7}"/>
    <cellStyle name="Entrée 4" xfId="42153" hidden="1" xr:uid="{E48E6001-BAE9-423D-A08B-3612024D3715}"/>
    <cellStyle name="Entrée 4" xfId="42192" hidden="1" xr:uid="{19AF7D48-6173-4016-80B5-94DA0F3E5723}"/>
    <cellStyle name="Entrée 4" xfId="42229" hidden="1" xr:uid="{F5B72083-937F-4199-B5B1-1249426DDA15}"/>
    <cellStyle name="Entrée 4" xfId="42264" hidden="1" xr:uid="{08905431-3262-4AE4-B9E8-9D0F2D1D4F52}"/>
    <cellStyle name="Entrée 4" xfId="42344" hidden="1" xr:uid="{C61912AF-0DBB-4BF7-9525-02D6E7C8AF0D}"/>
    <cellStyle name="Entrée 4" xfId="42316" hidden="1" xr:uid="{07C1109F-96DD-4FD7-9891-1594671291DC}"/>
    <cellStyle name="Entrée 4" xfId="42401" hidden="1" xr:uid="{FB16AC16-B376-45C4-BD8B-B73BC422919F}"/>
    <cellStyle name="Entrée 4" xfId="42299" hidden="1" xr:uid="{AC98657C-528B-461C-B4BB-81B9ED327E64}"/>
    <cellStyle name="Entrée 4" xfId="42308" hidden="1" xr:uid="{E60FEDFE-A279-4D73-ACFD-82F175CE610B}"/>
    <cellStyle name="Entrée 4" xfId="42328" hidden="1" xr:uid="{59D1F517-6201-4C51-BB31-0F2875663679}"/>
    <cellStyle name="Entrée 4" xfId="42331" hidden="1" xr:uid="{039BC77F-5FA0-4EC4-ABA3-F905D70DA430}"/>
    <cellStyle name="Entrée 4" xfId="42325" hidden="1" xr:uid="{2B988611-9D6E-4D35-A8E9-5E7D07960423}"/>
    <cellStyle name="Entrée 4" xfId="42707" hidden="1" xr:uid="{3C5864CA-ADE9-466C-83BD-88A30950B4DB}"/>
    <cellStyle name="Entrée 4" xfId="41552" hidden="1" xr:uid="{C29F5F7E-5217-4A64-892C-1B6F1BA07947}"/>
    <cellStyle name="Entrée 4" xfId="39199" hidden="1" xr:uid="{E9E4D8E3-ACA4-4606-86F8-16201FDA6DFD}"/>
    <cellStyle name="Entrée 4" xfId="37954" hidden="1" xr:uid="{E01150BA-4EE1-42DB-A756-9FBA52010D46}"/>
    <cellStyle name="Entrée 4" xfId="37938" hidden="1" xr:uid="{800DF9D4-0796-423D-9313-ED90E082825E}"/>
    <cellStyle name="Entrée 4" xfId="42877" hidden="1" xr:uid="{8E6650E6-797F-4698-AD8E-F74DE539C6C7}"/>
    <cellStyle name="Entrée 4" xfId="42927" hidden="1" xr:uid="{31D2AA2C-242E-429C-B611-BC8338617585}"/>
    <cellStyle name="Entrée 4" xfId="42977" hidden="1" xr:uid="{666D2105-C484-4537-BF8A-A99357EAC8FE}"/>
    <cellStyle name="Entrée 4" xfId="43026" hidden="1" xr:uid="{6E246CF7-182A-4AD1-ACDB-998D2215EBD8}"/>
    <cellStyle name="Entrée 4" xfId="43075" hidden="1" xr:uid="{779E9A0D-F628-44EC-AAB2-76FE0A617221}"/>
    <cellStyle name="Entrée 4" xfId="43123" hidden="1" xr:uid="{347A1521-4FA9-474D-BF18-CEE41D99586D}"/>
    <cellStyle name="Entrée 4" xfId="43170" hidden="1" xr:uid="{2BB3BB91-7AB1-41B2-A532-D1D777D81CD0}"/>
    <cellStyle name="Entrée 4" xfId="43215" hidden="1" xr:uid="{6491C984-02C5-4C37-90D4-8E8E3CAD97B2}"/>
    <cellStyle name="Entrée 4" xfId="43254" hidden="1" xr:uid="{59A1172B-FC6C-4C2C-984B-01F1F9550123}"/>
    <cellStyle name="Entrée 4" xfId="43291" hidden="1" xr:uid="{63A438FC-60B9-41F7-ACBA-31C005EEB07E}"/>
    <cellStyle name="Entrée 4" xfId="43326" hidden="1" xr:uid="{81C8BF40-959B-49E6-BB3D-9244081E5B65}"/>
    <cellStyle name="Entrée 4" xfId="43407" hidden="1" xr:uid="{6FF7AACE-6906-406C-B28E-1B6436DFA6D6}"/>
    <cellStyle name="Entrée 4" xfId="43378" hidden="1" xr:uid="{D4CAE56E-CDDF-4C64-8DFC-6823049695DD}"/>
    <cellStyle name="Entrée 4" xfId="43465" hidden="1" xr:uid="{23CC4B79-66DB-4A4F-B254-67615EC173AA}"/>
    <cellStyle name="Entrée 4" xfId="43361" hidden="1" xr:uid="{34409650-A729-4B4C-B40B-C0129F030FC8}"/>
    <cellStyle name="Entrée 4" xfId="43370" hidden="1" xr:uid="{725BBA79-FAFD-42D5-9DEB-C639F4D2BB04}"/>
    <cellStyle name="Entrée 4" xfId="43392" hidden="1" xr:uid="{C02E4E2C-ABB8-40E8-A748-A29EF23E0029}"/>
    <cellStyle name="Entrée 4" xfId="43395" hidden="1" xr:uid="{7539CACA-D1B4-4DB1-B3DD-2BB2C79598C9}"/>
    <cellStyle name="Entrée 4" xfId="43387" hidden="1" xr:uid="{8249BC63-B672-4468-A147-B62E0FD1F099}"/>
    <cellStyle name="Entrée 4" xfId="43770" hidden="1" xr:uid="{1C3E29A8-8707-4AA3-825F-980D19B25555}"/>
    <cellStyle name="Entrée 4" xfId="43892" hidden="1" xr:uid="{F5438824-CD96-4FD3-A7E3-BFAAACEA5FDD}"/>
    <cellStyle name="Entrée 4" xfId="43987" hidden="1" xr:uid="{71179FD1-4099-488C-8E4D-3007F0DE7934}"/>
    <cellStyle name="Entrée 4" xfId="43946" hidden="1" xr:uid="{C4C4D45D-FEFB-46EF-AE80-9CC5E613AA57}"/>
    <cellStyle name="Entrée 4" xfId="44104" hidden="1" xr:uid="{8D65309F-95ED-4886-8215-A8031576F667}"/>
    <cellStyle name="Entrée 4" xfId="44154" hidden="1" xr:uid="{1902CA9C-CC57-400D-8982-DB682F32B5B3}"/>
    <cellStyle name="Entrée 4" xfId="44204" hidden="1" xr:uid="{1376B2C9-9992-469C-96C8-6D7D7821C8C2}"/>
    <cellStyle name="Entrée 4" xfId="44253" hidden="1" xr:uid="{4B401D1C-6CE2-4177-979C-FB1A17BE188D}"/>
    <cellStyle name="Entrée 4" xfId="44302" hidden="1" xr:uid="{3F331B77-14C3-465C-B7A7-1BCFA60E2E0F}"/>
    <cellStyle name="Entrée 4" xfId="44350" hidden="1" xr:uid="{9DC70BA5-D9BF-4BEA-B69B-73B404BD9BD7}"/>
    <cellStyle name="Entrée 4" xfId="44397" hidden="1" xr:uid="{811BB0B5-ED06-4F97-8A4D-304351AC5538}"/>
    <cellStyle name="Entrée 4" xfId="44442" hidden="1" xr:uid="{220065E2-16F8-4C0E-93CD-1FB18C3E5327}"/>
    <cellStyle name="Entrée 4" xfId="44481" hidden="1" xr:uid="{D4733D74-C85B-4D28-B04A-8808C4B9EEEF}"/>
    <cellStyle name="Entrée 4" xfId="44518" hidden="1" xr:uid="{83E1E9B2-13FB-4A00-8578-97E4AEA6151B}"/>
    <cellStyle name="Entrée 4" xfId="44553" hidden="1" xr:uid="{2E5ED411-D92D-40E4-822F-25E1B07CAF7E}"/>
    <cellStyle name="Entrée 4" xfId="44633" hidden="1" xr:uid="{C21F0381-5CD2-4E11-BCBC-B38BA7839918}"/>
    <cellStyle name="Entrée 4" xfId="44605" hidden="1" xr:uid="{0E9CB7D5-E766-4911-809C-A2CAF248085F}"/>
    <cellStyle name="Entrée 4" xfId="44690" hidden="1" xr:uid="{F7879C5F-FF69-4CE6-9CFC-181DC4EED9A6}"/>
    <cellStyle name="Entrée 4" xfId="44588" hidden="1" xr:uid="{EC5782BB-6711-453D-A072-E652EE1F6DDF}"/>
    <cellStyle name="Entrée 4" xfId="44597" hidden="1" xr:uid="{2A242074-1D85-4FCB-8E8C-7830ECA87255}"/>
    <cellStyle name="Entrée 4" xfId="44617" hidden="1" xr:uid="{C8F94865-4578-4454-86AB-8188EBDA273D}"/>
    <cellStyle name="Entrée 4" xfId="44620" hidden="1" xr:uid="{D4B18DD9-21CD-4C1A-8A1B-BB274D52DCED}"/>
    <cellStyle name="Entrée 4" xfId="44614" hidden="1" xr:uid="{7CF4EB7D-3198-451B-8E8E-2053DCB140B0}"/>
    <cellStyle name="Entrée 4" xfId="44994" hidden="1" xr:uid="{26C3D304-817A-4A6F-8EA0-7A5D82F27379}"/>
    <cellStyle name="Entrée 4" xfId="43841" hidden="1" xr:uid="{163D2900-AF41-4C7A-B436-BC7A920CE529}"/>
    <cellStyle name="Entrée 4" xfId="43829" hidden="1" xr:uid="{7EB09236-09E6-4159-86BE-1BA5E659D974}"/>
    <cellStyle name="Entrée 4" xfId="38002" hidden="1" xr:uid="{EDA585CB-1825-4696-BA09-B53A8C56B4A1}"/>
    <cellStyle name="Entrée 4" xfId="42876" hidden="1" xr:uid="{4B386EBB-AC11-4A3A-BB0B-D6B03158C33C}"/>
    <cellStyle name="Entrée 4" xfId="45105" hidden="1" xr:uid="{F2DAB4F1-9312-49B8-AEB4-1C526D330B7B}"/>
    <cellStyle name="Entrée 4" xfId="45154" hidden="1" xr:uid="{5BCC8412-74FA-48B0-936B-2C83BFE62FCC}"/>
    <cellStyle name="Entrée 4" xfId="45203" hidden="1" xr:uid="{4AADEFA2-B821-488F-AA66-7CEF922F4C2E}"/>
    <cellStyle name="Entrée 4" xfId="45251" hidden="1" xr:uid="{F439AD1D-BA66-41CC-8230-6813009B5A3B}"/>
    <cellStyle name="Entrée 4" xfId="45299" hidden="1" xr:uid="{BE762729-B6BA-4BB7-95D3-7998D3D24F31}"/>
    <cellStyle name="Entrée 4" xfId="45346" hidden="1" xr:uid="{1AACDD80-945C-41BE-B1D3-04359D5A6B61}"/>
    <cellStyle name="Entrée 4" xfId="45393" hidden="1" xr:uid="{E2E47732-1201-4038-820D-CAA040D3F7F4}"/>
    <cellStyle name="Entrée 4" xfId="45438" hidden="1" xr:uid="{64243A82-89C6-45F4-8EE4-2A44419051F3}"/>
    <cellStyle name="Entrée 4" xfId="45477" hidden="1" xr:uid="{4712EC87-0EE8-4726-AC0A-ECBA6926D698}"/>
    <cellStyle name="Entrée 4" xfId="45514" hidden="1" xr:uid="{8609396A-C8B4-4D18-BB24-914FBFE6998D}"/>
    <cellStyle name="Entrée 4" xfId="45549" hidden="1" xr:uid="{0FD0E639-3A83-4C2D-B5D1-99D265F62936}"/>
    <cellStyle name="Entrée 4" xfId="45628" hidden="1" xr:uid="{3BD700D9-4021-4B8D-8C58-1D3D115553FE}"/>
    <cellStyle name="Entrée 4" xfId="45601" hidden="1" xr:uid="{4B7628DD-7459-4A57-A929-64EF7A173965}"/>
    <cellStyle name="Entrée 4" xfId="45685" hidden="1" xr:uid="{0DC9CCFF-019F-4DAD-892A-1ECBDAF83F06}"/>
    <cellStyle name="Entrée 4" xfId="45584" hidden="1" xr:uid="{226832EE-419D-4A08-8A7C-2D516FEBBE0D}"/>
    <cellStyle name="Entrée 4" xfId="45593" hidden="1" xr:uid="{3C1873DF-42C7-42FE-9271-BBA95BE612D4}"/>
    <cellStyle name="Entrée 4" xfId="45613" hidden="1" xr:uid="{3E3720FE-40A2-4924-A067-CAF32D7D8D08}"/>
    <cellStyle name="Entrée 4" xfId="45616" hidden="1" xr:uid="{E7F6FE4A-9AE8-4C03-98CA-3C9856EB9A5E}"/>
    <cellStyle name="Entrée 4" xfId="45610" hidden="1" xr:uid="{4E578A40-A638-40E3-B470-923BC448FCE9}"/>
    <cellStyle name="Entrée 4" xfId="45989" hidden="1" xr:uid="{5001A909-09AD-4E58-BE53-E970DB0BC549}"/>
    <cellStyle name="Entrée 4" xfId="46089" hidden="1" xr:uid="{EB663A9F-9DFF-4723-82A1-9B58493EC304}"/>
    <cellStyle name="Entrée 4" xfId="46183" hidden="1" xr:uid="{8D380AA1-B79A-4174-8072-7209C8DAB6E1}"/>
    <cellStyle name="Entrée 4" xfId="46143" hidden="1" xr:uid="{49121B22-6AB2-48F4-86A9-08DE4B65A892}"/>
    <cellStyle name="Entrée 4" xfId="46300" hidden="1" xr:uid="{9EE29B84-E3F2-4B73-920B-B7FD0CC9999D}"/>
    <cellStyle name="Entrée 4" xfId="46350" hidden="1" xr:uid="{A624C7F0-FE5F-4750-B6F5-D86071097034}"/>
    <cellStyle name="Entrée 4" xfId="46400" hidden="1" xr:uid="{1406A3F3-B34E-43E5-8DD1-6BE22488C9A2}"/>
    <cellStyle name="Entrée 4" xfId="46449" hidden="1" xr:uid="{11B0BE79-58BD-48DC-A78F-362615CB4CD2}"/>
    <cellStyle name="Entrée 4" xfId="46498" hidden="1" xr:uid="{04A4E89C-4635-429B-89FE-D828908B6FD6}"/>
    <cellStyle name="Entrée 4" xfId="46546" hidden="1" xr:uid="{57E36870-178E-491F-944F-6B832B988C20}"/>
    <cellStyle name="Entrée 4" xfId="46593" hidden="1" xr:uid="{2BC89E24-2FD1-4676-9B52-ED5F1893342C}"/>
    <cellStyle name="Entrée 4" xfId="46638" hidden="1" xr:uid="{65C5FEEC-DD29-4A45-BAD4-3D09CA1DC6C4}"/>
    <cellStyle name="Entrée 4" xfId="46677" hidden="1" xr:uid="{06DFE288-5092-42FE-9259-A7B961F6286A}"/>
    <cellStyle name="Entrée 4" xfId="46714" hidden="1" xr:uid="{07ECFF2C-B97E-47C0-8759-A8A1F39A30B7}"/>
    <cellStyle name="Entrée 4" xfId="46749" hidden="1" xr:uid="{D373BA65-F2ED-403B-890F-AC73D32246AC}"/>
    <cellStyle name="Entrée 4" xfId="46828" hidden="1" xr:uid="{B13BDE43-3B02-4F91-ADCF-8B1BD7DB4A0D}"/>
    <cellStyle name="Entrée 4" xfId="46801" hidden="1" xr:uid="{453C1E90-626C-4F64-9EBB-5A2B207999FE}"/>
    <cellStyle name="Entrée 4" xfId="46885" hidden="1" xr:uid="{43665FB0-44B0-46F1-83B5-FEE45E595285}"/>
    <cellStyle name="Entrée 4" xfId="46784" hidden="1" xr:uid="{8F97D3BD-6B47-4DE2-9A20-7C71F16BF184}"/>
    <cellStyle name="Entrée 4" xfId="46793" hidden="1" xr:uid="{A291D443-35C2-47AE-9A29-F455D3A57AF4}"/>
    <cellStyle name="Entrée 4" xfId="46813" hidden="1" xr:uid="{49A2290D-BB10-4525-95C3-D2325E84C16C}"/>
    <cellStyle name="Entrée 4" xfId="46816" hidden="1" xr:uid="{F2DD3F90-FA07-4702-B50F-47241FB4561C}"/>
    <cellStyle name="Entrée 4" xfId="46810" hidden="1" xr:uid="{983BB93D-21C5-472C-AA2F-B0A441BCF1F4}"/>
    <cellStyle name="Entrée 4" xfId="47189" hidden="1" xr:uid="{42E3F382-330F-428A-B1F7-622A9233A9B7}"/>
    <cellStyle name="Entrée 4" xfId="46039" hidden="1" xr:uid="{5066A944-A8E8-4022-B5C9-D6FE56F9F9C3}"/>
    <cellStyle name="Entrée 4" xfId="47360" hidden="1" xr:uid="{4C7644F5-CC4C-4BB4-A6E6-C59A3A3875BE}"/>
    <cellStyle name="Entrée 4" xfId="47464" hidden="1" xr:uid="{25C301F0-4F30-4A3A-AD6E-E4806CC66CB2}"/>
    <cellStyle name="Entrée 4" xfId="47423" hidden="1" xr:uid="{B248C1F5-1346-47E1-A744-FCBED1C20121}"/>
    <cellStyle name="Entrée 4" xfId="47582" hidden="1" xr:uid="{0BA816D3-6EB0-46CD-ADED-67C2C08B26FF}"/>
    <cellStyle name="Entrée 4" xfId="47632" hidden="1" xr:uid="{47F19AA8-9623-43D8-A97B-AE90BEEED7E2}"/>
    <cellStyle name="Entrée 4" xfId="47682" hidden="1" xr:uid="{2D667E32-84F4-4F70-B989-DB69DBEAD37E}"/>
    <cellStyle name="Entrée 4" xfId="47731" hidden="1" xr:uid="{2CA1EE32-1ABE-44B5-BE2A-94115B737280}"/>
    <cellStyle name="Entrée 4" xfId="47780" hidden="1" xr:uid="{1B2AB683-D5BD-49DB-B694-C384575B1A60}"/>
    <cellStyle name="Entrée 4" xfId="47828" hidden="1" xr:uid="{5F76F52B-1B45-4B6D-B2A4-B2DC448F4272}"/>
    <cellStyle name="Entrée 4" xfId="47875" hidden="1" xr:uid="{E9341FE1-C478-42EB-93DC-5E28302D0339}"/>
    <cellStyle name="Entrée 4" xfId="47920" hidden="1" xr:uid="{7A13D874-71D6-461D-AE12-F12EABA4DF04}"/>
    <cellStyle name="Entrée 4" xfId="47959" hidden="1" xr:uid="{CF9045A0-33AA-4A19-B916-CEBCA3C11449}"/>
    <cellStyle name="Entrée 4" xfId="47996" hidden="1" xr:uid="{7EEC1588-311B-48BD-A263-119685E71332}"/>
    <cellStyle name="Entrée 4" xfId="48031" hidden="1" xr:uid="{696BC0E2-00CC-4E95-9C7B-8CEAA6D540C3}"/>
    <cellStyle name="Entrée 4" xfId="48114" hidden="1" xr:uid="{0CDB273E-E710-40F9-96A7-F13602869D8B}"/>
    <cellStyle name="Entrée 4" xfId="48083" hidden="1" xr:uid="{990DB5E4-9020-4384-B6DC-F8555AB51DFE}"/>
    <cellStyle name="Entrée 4" xfId="48172" hidden="1" xr:uid="{F4316CE4-4E23-47AE-BCAE-187BD4481019}"/>
    <cellStyle name="Entrée 4" xfId="48066" hidden="1" xr:uid="{3A70FBF4-6826-4DF0-9520-045076EB92FB}"/>
    <cellStyle name="Entrée 4" xfId="48075" hidden="1" xr:uid="{D7E68C53-C342-456E-B5CE-F389465FCB53}"/>
    <cellStyle name="Entrée 4" xfId="48097" hidden="1" xr:uid="{CFD0AB5B-ABC0-47E1-A403-2091A5A9ED8C}"/>
    <cellStyle name="Entrée 4" xfId="48100" hidden="1" xr:uid="{21495C7E-DF30-4FF0-B4E6-7B0E7146A18D}"/>
    <cellStyle name="Entrée 4" xfId="48092" hidden="1" xr:uid="{21B16B05-70CF-4C5C-9184-3C49FE06FA23}"/>
    <cellStyle name="Entrée 4" xfId="48485" hidden="1" xr:uid="{DA886F66-4E70-4EE0-900C-3549F4796865}"/>
    <cellStyle name="Entrée 4" xfId="48645" hidden="1" xr:uid="{67B9E181-8CD1-46C3-9BF1-A1E1DB88066D}"/>
    <cellStyle name="Entrée 4" xfId="48741" hidden="1" xr:uid="{031B9531-2731-493C-9106-9D45D7F29F02}"/>
    <cellStyle name="Entrée 4" xfId="48700" hidden="1" xr:uid="{00849E21-9391-47F7-8C95-E737EC865690}"/>
    <cellStyle name="Entrée 4" xfId="48858" hidden="1" xr:uid="{985CE871-7A88-48C4-87F6-596BEF9D98D2}"/>
    <cellStyle name="Entrée 4" xfId="48908" hidden="1" xr:uid="{87842F4F-177C-40D4-AE24-C2A4E21D0F11}"/>
    <cellStyle name="Entrée 4" xfId="48958" hidden="1" xr:uid="{62DC89C0-3F49-476B-8252-F1D1D599058C}"/>
    <cellStyle name="Entrée 4" xfId="49007" hidden="1" xr:uid="{3878B6A8-2AC2-41FF-A062-4AF5DB09548B}"/>
    <cellStyle name="Entrée 4" xfId="49056" hidden="1" xr:uid="{C8751FD1-8205-4251-860C-F870CE95727A}"/>
    <cellStyle name="Entrée 4" xfId="49104" hidden="1" xr:uid="{A9F981ED-5D33-459F-9F80-BE445334D9CD}"/>
    <cellStyle name="Entrée 4" xfId="49151" hidden="1" xr:uid="{164D8428-BB68-47B5-84E3-4E74AEC4C5FC}"/>
    <cellStyle name="Entrée 4" xfId="49196" hidden="1" xr:uid="{DE8B4F2C-C21E-447E-A6F7-BF9E28C69E14}"/>
    <cellStyle name="Entrée 4" xfId="49235" hidden="1" xr:uid="{511890F9-49D5-4BB8-96C7-BF31E1C7893A}"/>
    <cellStyle name="Entrée 4" xfId="49272" hidden="1" xr:uid="{FC626E91-DC69-43C5-A58E-6F47584D2C77}"/>
    <cellStyle name="Entrée 4" xfId="49307" hidden="1" xr:uid="{41C8A6D5-A5A3-4D54-9495-BFAAA6035013}"/>
    <cellStyle name="Entrée 4" xfId="49388" hidden="1" xr:uid="{354DF966-A248-42F0-A159-FDB91692314F}"/>
    <cellStyle name="Entrée 4" xfId="49359" hidden="1" xr:uid="{6ABEBA31-18BF-4A5F-AEE8-31C3A244FB87}"/>
    <cellStyle name="Entrée 4" xfId="49445" hidden="1" xr:uid="{9191C91B-E653-4338-B48A-2CB6E025B7F9}"/>
    <cellStyle name="Entrée 4" xfId="49342" hidden="1" xr:uid="{004284CE-41A2-4CCD-AFD1-1AD3CA978CDA}"/>
    <cellStyle name="Entrée 4" xfId="49351" hidden="1" xr:uid="{8D70C19A-EB57-41D6-BD1E-F5F3AF1612E5}"/>
    <cellStyle name="Entrée 4" xfId="49371" hidden="1" xr:uid="{424F6F44-92DA-4452-AE14-C860A1A9F2CF}"/>
    <cellStyle name="Entrée 4" xfId="49374" hidden="1" xr:uid="{7F404D14-435E-49D7-B9B7-65040E1BD452}"/>
    <cellStyle name="Entrée 4" xfId="49368" hidden="1" xr:uid="{AB9C5248-1BE3-4CE0-A164-B392DB828773}"/>
    <cellStyle name="Entrée 4" xfId="49753" hidden="1" xr:uid="{6CCD0B98-36F2-4A24-B050-880488FD2994}"/>
    <cellStyle name="Entrée 4" xfId="48593" hidden="1" xr:uid="{DEFE8527-CBE0-40C5-8754-1F0F1553909C}"/>
    <cellStyle name="Entrée 4" xfId="48585" hidden="1" xr:uid="{EF303DC3-E966-47B9-9328-EB0B59CA7848}"/>
    <cellStyle name="Entrée 4" xfId="48548" hidden="1" xr:uid="{67F9E9B8-1ED2-4835-A1C4-CED1AE72B628}"/>
    <cellStyle name="Entrée 4" xfId="47324" hidden="1" xr:uid="{A866A650-4AA7-4533-9E9D-7EB29611BBA9}"/>
    <cellStyle name="Entrée 4" xfId="49913" hidden="1" xr:uid="{42CE34F0-B618-4FB4-9132-AC245E35805D}"/>
    <cellStyle name="Entrée 4" xfId="49963" hidden="1" xr:uid="{FD451723-C8C2-4208-BD42-629F40AD0823}"/>
    <cellStyle name="Entrée 4" xfId="50013" hidden="1" xr:uid="{BF67A36E-E339-4E9C-9F1B-2FAF5FD8FA1D}"/>
    <cellStyle name="Entrée 4" xfId="50062" hidden="1" xr:uid="{476893E1-6381-4688-B23B-EF6A623DD5B7}"/>
    <cellStyle name="Entrée 4" xfId="50110" hidden="1" xr:uid="{0F1B9765-D37B-4D7E-88F8-F7A8D8CE6CE1}"/>
    <cellStyle name="Entrée 4" xfId="50158" hidden="1" xr:uid="{2D1BC836-60D2-4774-8DA3-51FA61F77093}"/>
    <cellStyle name="Entrée 4" xfId="50205" hidden="1" xr:uid="{FD2D683A-ACD7-46C1-8A71-66E5D0A8E8A9}"/>
    <cellStyle name="Entrée 4" xfId="50250" hidden="1" xr:uid="{ECB228D8-D598-4571-B48D-1B14278F624A}"/>
    <cellStyle name="Entrée 4" xfId="50289" hidden="1" xr:uid="{358A16AF-6884-4582-A782-AB898A1FE411}"/>
    <cellStyle name="Entrée 4" xfId="50326" hidden="1" xr:uid="{B23F42AA-47CA-4730-9588-1405BAC461B0}"/>
    <cellStyle name="Entrée 4" xfId="50361" hidden="1" xr:uid="{A31F8B9B-075A-4C7A-9C88-4FDF36873F2A}"/>
    <cellStyle name="Entrée 4" xfId="50446" hidden="1" xr:uid="{5B946A79-B007-4C17-8BC4-9DF4E3193944}"/>
    <cellStyle name="Entrée 4" xfId="50413" hidden="1" xr:uid="{36E96020-E7B6-4A78-BE79-E3EF314B28FF}"/>
    <cellStyle name="Entrée 4" xfId="50504" hidden="1" xr:uid="{BCBBDC74-BBEE-4C40-B435-0949A2B625CD}"/>
    <cellStyle name="Entrée 4" xfId="50396" hidden="1" xr:uid="{A2085E2B-AB21-4347-9DFE-D03550F9BE7D}"/>
    <cellStyle name="Entrée 4" xfId="50405" hidden="1" xr:uid="{B5F302CD-53A8-41C1-9CE7-DC9F87B1368F}"/>
    <cellStyle name="Entrée 4" xfId="50428" hidden="1" xr:uid="{7B73C482-0833-438E-871F-5EB1CBB1D2A4}"/>
    <cellStyle name="Entrée 4" xfId="50431" hidden="1" xr:uid="{42A7EF67-9143-4B1B-BC90-1A83087659F3}"/>
    <cellStyle name="Entrée 4" xfId="50423" hidden="1" xr:uid="{B604CAFD-B8BC-42E5-A36E-1A275EAF4220}"/>
    <cellStyle name="Entrée 4" xfId="50818" hidden="1" xr:uid="{DFE1594B-9263-4529-8113-4B19F6CAE1FB}"/>
    <cellStyle name="Entrée 4" xfId="50981" hidden="1" xr:uid="{94C41BC5-C02D-4801-9ECE-86AF2EEA6A82}"/>
    <cellStyle name="Entrée 4" xfId="51077" hidden="1" xr:uid="{04C8EE6B-BD90-487E-ABE2-4BF75797B548}"/>
    <cellStyle name="Entrée 4" xfId="51036" hidden="1" xr:uid="{210DA9A0-40B4-491A-B712-35B95115AFA8}"/>
    <cellStyle name="Entrée 4" xfId="51194" hidden="1" xr:uid="{273A55B9-B852-44DE-92FD-BA3C0BF4F77B}"/>
    <cellStyle name="Entrée 4" xfId="51244" hidden="1" xr:uid="{8DFDE76D-AD31-4D90-9FD7-6C5D63D5AAA7}"/>
    <cellStyle name="Entrée 4" xfId="51294" hidden="1" xr:uid="{BB044136-1270-44F1-90E4-ECF33DA8FE11}"/>
    <cellStyle name="Entrée 4" xfId="51343" hidden="1" xr:uid="{17164A4E-DD97-44EA-8CC1-9794C7244E51}"/>
    <cellStyle name="Entrée 4" xfId="51392" hidden="1" xr:uid="{36907B1A-14F6-4906-9C37-054B19602BF7}"/>
    <cellStyle name="Entrée 4" xfId="51440" hidden="1" xr:uid="{767B1BE7-113C-4094-9E8B-2FF70E512887}"/>
    <cellStyle name="Entrée 4" xfId="51487" hidden="1" xr:uid="{196580C4-0AF5-40A0-AB98-65611F4F04BE}"/>
    <cellStyle name="Entrée 4" xfId="51532" hidden="1" xr:uid="{DD61121D-C9DB-4F34-8C4C-75310E6B5A6A}"/>
    <cellStyle name="Entrée 4" xfId="51571" hidden="1" xr:uid="{182CABD4-7CAA-460F-AD35-225C67A70950}"/>
    <cellStyle name="Entrée 4" xfId="51608" hidden="1" xr:uid="{7F5ED795-3A63-4932-B6AD-A20307F9D3D9}"/>
    <cellStyle name="Entrée 4" xfId="51643" hidden="1" xr:uid="{EC78FF04-4BAC-47A8-B486-3FCED954E350}"/>
    <cellStyle name="Entrée 4" xfId="51723" hidden="1" xr:uid="{78F40E9B-CF28-4C80-8BE4-AAF70E8C904C}"/>
    <cellStyle name="Entrée 4" xfId="51695" hidden="1" xr:uid="{36E5E7B6-CFC4-4C3F-90AB-E49EDC91AD0E}"/>
    <cellStyle name="Entrée 4" xfId="51780" hidden="1" xr:uid="{789CB98F-0AC4-44BB-A13B-CCD92D83200D}"/>
    <cellStyle name="Entrée 4" xfId="51678" hidden="1" xr:uid="{CD0675B0-30F9-4E78-857E-7A68C73DF670}"/>
    <cellStyle name="Entrée 4" xfId="51687" hidden="1" xr:uid="{0654E44A-A493-4D98-B952-74E6A61D201D}"/>
    <cellStyle name="Entrée 4" xfId="51707" hidden="1" xr:uid="{533B3348-3562-4F5B-87F4-00247D154EFA}"/>
    <cellStyle name="Entrée 4" xfId="51710" hidden="1" xr:uid="{6CFA7C28-5350-4EAC-95D0-865EEBC9EF3A}"/>
    <cellStyle name="Entrée 4" xfId="51704" hidden="1" xr:uid="{8966D04C-B163-4BB9-8BB6-1B844145E5E5}"/>
    <cellStyle name="Entrée 4" xfId="52088" hidden="1" xr:uid="{F19161A8-FDEC-4DF9-924D-2F96A77D23E6}"/>
    <cellStyle name="Entrée 4" xfId="50929" hidden="1" xr:uid="{F6D36D54-6171-4C48-B317-539C503AE3AA}"/>
    <cellStyle name="Entrée 4" xfId="47277" hidden="1" xr:uid="{E465416E-A491-4C6C-A67E-F0898D30EE7F}"/>
    <cellStyle name="Entrée 4" xfId="47413" hidden="1" xr:uid="{E3EE098C-E544-43DF-94F7-E608D9F97F1A}"/>
    <cellStyle name="Entrée 4" xfId="50865" hidden="1" xr:uid="{11DE502B-FB9F-4DC9-AA99-1D8788BACF33}"/>
    <cellStyle name="Entrée 4" xfId="52243" hidden="1" xr:uid="{1D0E0A95-6EDB-438B-8239-D767668831FC}"/>
    <cellStyle name="Entrée 4" xfId="52293" hidden="1" xr:uid="{02DBEDDF-1D01-4F2B-9E6D-CA307D5426E4}"/>
    <cellStyle name="Entrée 4" xfId="52343" hidden="1" xr:uid="{3D3924AC-5AF3-490B-A5EA-A747A3C66A12}"/>
    <cellStyle name="Entrée 4" xfId="52392" hidden="1" xr:uid="{34CDE23A-B43D-4A18-B762-D6539174A7E1}"/>
    <cellStyle name="Entrée 4" xfId="52441" hidden="1" xr:uid="{136851F0-B7B2-4FE4-9922-F2F511C3FEB2}"/>
    <cellStyle name="Entrée 4" xfId="52489" hidden="1" xr:uid="{17867056-CCBF-4467-94D7-E529378B1BD6}"/>
    <cellStyle name="Entrée 4" xfId="52536" hidden="1" xr:uid="{619068EA-D023-4980-90B4-6F1A16F077B9}"/>
    <cellStyle name="Entrée 4" xfId="52581" hidden="1" xr:uid="{26EDAA01-FB7F-48DE-9671-8C1984C1CCA1}"/>
    <cellStyle name="Entrée 4" xfId="52620" hidden="1" xr:uid="{CA259C1B-1BD2-4635-AFB8-BA9417FB7946}"/>
    <cellStyle name="Entrée 4" xfId="52657" hidden="1" xr:uid="{C876D72A-CA65-483C-9DAC-0798972BD0CF}"/>
    <cellStyle name="Entrée 4" xfId="52692" hidden="1" xr:uid="{3656F80F-5C71-4494-BA46-1011E6CFEE6E}"/>
    <cellStyle name="Entrée 4" xfId="52775" hidden="1" xr:uid="{180ACB2F-09D2-4F8C-BB25-BC7C34FA96C0}"/>
    <cellStyle name="Entrée 4" xfId="52744" hidden="1" xr:uid="{C3A67760-9C72-4783-914B-864F72EC74DC}"/>
    <cellStyle name="Entrée 4" xfId="52833" hidden="1" xr:uid="{5AF5564E-C5FC-48F1-AF69-14A9DA363F21}"/>
    <cellStyle name="Entrée 4" xfId="52727" hidden="1" xr:uid="{CB3CF852-AFDA-4D51-A5E9-449A365D5887}"/>
    <cellStyle name="Entrée 4" xfId="52736" hidden="1" xr:uid="{A6829254-12C4-473F-9A0A-14DC8C2CA3AF}"/>
    <cellStyle name="Entrée 4" xfId="52758" hidden="1" xr:uid="{88D80D2F-2094-4202-AAD5-5A2CE57824FD}"/>
    <cellStyle name="Entrée 4" xfId="52761" hidden="1" xr:uid="{9B003541-62AC-42A9-A4E5-C86800116131}"/>
    <cellStyle name="Entrée 4" xfId="52753" hidden="1" xr:uid="{980FB693-EAA6-4D3D-BC4E-73508B592028}"/>
    <cellStyle name="Entrée 4" xfId="53144" hidden="1" xr:uid="{1E3750F6-1E79-410C-864B-D5AF7DEA38B7}"/>
    <cellStyle name="Entrée 4" xfId="53302" hidden="1" xr:uid="{5228D686-292A-4997-B65C-333E307A0868}"/>
    <cellStyle name="Entrée 4" xfId="53398" hidden="1" xr:uid="{5BAFDB7A-C4CA-4358-8211-FEE6AA8AF95F}"/>
    <cellStyle name="Entrée 4" xfId="53357" hidden="1" xr:uid="{EECC01E2-F4CC-4B20-BF8A-A26661090FAF}"/>
    <cellStyle name="Entrée 4" xfId="53515" hidden="1" xr:uid="{B7CE0A1C-2138-4525-B573-4D00C64BD864}"/>
    <cellStyle name="Entrée 4" xfId="53565" hidden="1" xr:uid="{B77027B1-9771-4FE8-B0E0-000B21AF32C2}"/>
    <cellStyle name="Entrée 4" xfId="53615" hidden="1" xr:uid="{4EC076AD-8B8A-4ED2-8865-8E7A6DCB0090}"/>
    <cellStyle name="Entrée 4" xfId="53664" hidden="1" xr:uid="{8A552D53-D575-418E-B726-5CF89A0ACFD6}"/>
    <cellStyle name="Entrée 4" xfId="53713" hidden="1" xr:uid="{C281105A-C995-4686-A608-22EADF023179}"/>
    <cellStyle name="Entrée 4" xfId="53761" hidden="1" xr:uid="{0F38EE33-C723-48CE-B996-7E42DF9AA36D}"/>
    <cellStyle name="Entrée 4" xfId="53808" hidden="1" xr:uid="{769AF829-F5C6-4503-A6AE-1ECC2C6C2494}"/>
    <cellStyle name="Entrée 4" xfId="53853" hidden="1" xr:uid="{C34E4111-04A8-4265-A533-8AC13CFA4676}"/>
    <cellStyle name="Entrée 4" xfId="53892" hidden="1" xr:uid="{FE902C2A-59CE-4778-9035-F0BB6C427567}"/>
    <cellStyle name="Entrée 4" xfId="53929" hidden="1" xr:uid="{ED2BFF01-043C-4047-A641-EA1E8A9536EB}"/>
    <cellStyle name="Entrée 4" xfId="53964" hidden="1" xr:uid="{DE3D4E21-FE1C-4B8E-B59A-826B93538BF2}"/>
    <cellStyle name="Entrée 4" xfId="54045" hidden="1" xr:uid="{E614C43E-193C-49AA-A9DD-EC553AD8439A}"/>
    <cellStyle name="Entrée 4" xfId="54016" hidden="1" xr:uid="{661EB655-ECF7-4DAD-9A08-E3593732047C}"/>
    <cellStyle name="Entrée 4" xfId="54102" hidden="1" xr:uid="{EF543A41-7531-41B5-B249-EA6978B505AF}"/>
    <cellStyle name="Entrée 4" xfId="53999" hidden="1" xr:uid="{063701F0-9340-4603-A12B-3D1C4FDA3AC0}"/>
    <cellStyle name="Entrée 4" xfId="54008" hidden="1" xr:uid="{66464B7E-1332-406C-9D8A-5183ABCEB812}"/>
    <cellStyle name="Entrée 4" xfId="54028" hidden="1" xr:uid="{2A18C353-1C44-4543-8BC3-622D0936ABB3}"/>
    <cellStyle name="Entrée 4" xfId="54031" hidden="1" xr:uid="{DA848584-54EE-49AB-968E-01E4E6239099}"/>
    <cellStyle name="Entrée 4" xfId="54025" hidden="1" xr:uid="{D92769BA-CA80-4D45-AF82-F3689CD7A4C3}"/>
    <cellStyle name="Entrée 4" xfId="54410" hidden="1" xr:uid="{B09ECC53-76CD-47E0-8222-4413CFC39F61}"/>
    <cellStyle name="Entrée 4" xfId="53250" hidden="1" xr:uid="{155D125F-9F6B-4DA2-88A4-EE33D36D311B}"/>
    <cellStyle name="Entrée 4" xfId="53218" hidden="1" xr:uid="{592C3687-09A4-4E44-A9DD-803C0AAC9EB9}"/>
    <cellStyle name="Entrée 4" xfId="50910" hidden="1" xr:uid="{D3726DAF-E21C-44F6-8CDE-7CD633E5EBF9}"/>
    <cellStyle name="Entrée 4" xfId="47730" hidden="1" xr:uid="{7AC4CB60-5A64-4A37-835F-E276E6EAEA29}"/>
    <cellStyle name="Entrée 4" xfId="54558" hidden="1" xr:uid="{E8882F87-94B8-4785-A9D0-7DC6140CF2C6}"/>
    <cellStyle name="Entrée 4" xfId="54608" hidden="1" xr:uid="{5D4862FB-DFB3-4CC8-A490-EFFBDB1A8BBD}"/>
    <cellStyle name="Entrée 4" xfId="54658" hidden="1" xr:uid="{07E20E62-956A-4A00-A5B2-618DEDB8B646}"/>
    <cellStyle name="Entrée 4" xfId="54706" hidden="1" xr:uid="{469FFC52-A02E-498D-A426-DDCE19C92E04}"/>
    <cellStyle name="Entrée 4" xfId="54755" hidden="1" xr:uid="{6AC1CDC3-853B-4DEC-93CF-FD993ABF1807}"/>
    <cellStyle name="Entrée 4" xfId="54802" hidden="1" xr:uid="{636B539F-2447-4598-AD04-7FEE2804298D}"/>
    <cellStyle name="Entrée 4" xfId="54849" hidden="1" xr:uid="{B440CF13-B988-43BE-90B3-14C7CBCB9A53}"/>
    <cellStyle name="Entrée 4" xfId="54894" hidden="1" xr:uid="{5DB5F15A-5A4D-4061-A1FA-ADB85FD903F2}"/>
    <cellStyle name="Entrée 4" xfId="54933" hidden="1" xr:uid="{37E6B4DD-8D43-43DD-9D93-3D21621A5E6B}"/>
    <cellStyle name="Entrée 4" xfId="54970" hidden="1" xr:uid="{334460B7-8FA5-4A0C-B554-A408A917EB1D}"/>
    <cellStyle name="Entrée 4" xfId="55005" hidden="1" xr:uid="{CB9598FB-689F-4432-9458-71663042A3C6}"/>
    <cellStyle name="Entrée 4" xfId="55087" hidden="1" xr:uid="{A6376812-A92E-4E8C-82D9-C7B38CD630DF}"/>
    <cellStyle name="Entrée 4" xfId="55057" hidden="1" xr:uid="{BD9F95F6-F72A-4B6C-970F-56A6F846B442}"/>
    <cellStyle name="Entrée 4" xfId="55145" hidden="1" xr:uid="{CA427DE6-8465-43B8-8E26-17C4E90BADAD}"/>
    <cellStyle name="Entrée 4" xfId="55040" hidden="1" xr:uid="{EF74AB61-9DE9-41C2-8899-D83E3B9CABB0}"/>
    <cellStyle name="Entrée 4" xfId="55049" hidden="1" xr:uid="{15FA0837-8181-40C2-822C-561A561B9497}"/>
    <cellStyle name="Entrée 4" xfId="55071" hidden="1" xr:uid="{8FAB7497-FC5C-42DC-AAA3-EE75EB982048}"/>
    <cellStyle name="Entrée 4" xfId="55074" hidden="1" xr:uid="{1724BEE8-49E5-49A9-9E26-E009FA34EF55}"/>
    <cellStyle name="Entrée 4" xfId="55066" hidden="1" xr:uid="{3597CCB9-CBB4-4F1C-94A1-56747242F950}"/>
    <cellStyle name="Entrée 4" xfId="55452" hidden="1" xr:uid="{B6818F9B-0713-42EA-9602-B9F85153070B}"/>
    <cellStyle name="Entrée 4" xfId="55603" hidden="1" xr:uid="{4D18143A-E86D-4502-9B10-FEE8B9DE8ED2}"/>
    <cellStyle name="Entrée 4" xfId="55698" hidden="1" xr:uid="{F75953CD-975A-4032-9233-A33B7174060E}"/>
    <cellStyle name="Entrée 4" xfId="55657" hidden="1" xr:uid="{68456E5A-A1EA-4458-97DC-A1B257218DA8}"/>
    <cellStyle name="Entrée 4" xfId="55815" hidden="1" xr:uid="{B8617E1E-663F-454B-B6CD-EA26FBEA0BE3}"/>
    <cellStyle name="Entrée 4" xfId="55865" hidden="1" xr:uid="{CFA49AE7-15A6-4EDF-A29B-4E30158936F5}"/>
    <cellStyle name="Entrée 4" xfId="55915" hidden="1" xr:uid="{6465935D-BE48-4FCD-8A82-0A13727D5B28}"/>
    <cellStyle name="Entrée 4" xfId="55964" hidden="1" xr:uid="{90043137-4363-473B-8CDB-A6BE23707DAA}"/>
    <cellStyle name="Entrée 4" xfId="56013" hidden="1" xr:uid="{DFC21F2D-B0E9-4BD6-AFEE-8647978902BD}"/>
    <cellStyle name="Entrée 4" xfId="56061" hidden="1" xr:uid="{B1D1E074-9DFB-4CA5-AE9D-A65C9D64C6C2}"/>
    <cellStyle name="Entrée 4" xfId="56108" hidden="1" xr:uid="{E4B36CCD-E7A2-4B14-A6C3-7B518C2F5563}"/>
    <cellStyle name="Entrée 4" xfId="56153" hidden="1" xr:uid="{CA7A1215-8C50-4256-A0AE-075EB12E320B}"/>
    <cellStyle name="Entrée 4" xfId="56192" hidden="1" xr:uid="{B6B221CB-A39E-48B1-B70D-3E8EB513642E}"/>
    <cellStyle name="Entrée 4" xfId="56229" hidden="1" xr:uid="{DC263A64-1522-4CDA-BB41-A61D3FF70E29}"/>
    <cellStyle name="Entrée 4" xfId="56264" hidden="1" xr:uid="{1AEE8246-26EE-40DC-B50B-534AACA2140D}"/>
    <cellStyle name="Entrée 4" xfId="56345" hidden="1" xr:uid="{BE0DA473-A2FF-4859-8103-F7DB360FB242}"/>
    <cellStyle name="Entrée 4" xfId="56316" hidden="1" xr:uid="{5E1084E5-F0B9-44AC-BAC6-7A953ACAC88E}"/>
    <cellStyle name="Entrée 4" xfId="56402" hidden="1" xr:uid="{FBA0BB44-3570-4F51-83F5-9AACC28F38A0}"/>
    <cellStyle name="Entrée 4" xfId="56299" hidden="1" xr:uid="{28459FD3-3F18-4054-8CF9-A3C1D3B29FE8}"/>
    <cellStyle name="Entrée 4" xfId="56308" hidden="1" xr:uid="{320B0878-1E61-48FC-A49A-0D48477053AE}"/>
    <cellStyle name="Entrée 4" xfId="56328" hidden="1" xr:uid="{77686F0E-6A96-4C2A-A533-4E1A3C94ECA6}"/>
    <cellStyle name="Entrée 4" xfId="56331" hidden="1" xr:uid="{5F8FAC50-7F4A-498B-9051-076EF9917CE6}"/>
    <cellStyle name="Entrée 4" xfId="56325" hidden="1" xr:uid="{247631D7-4F67-4280-996F-A53160BED9C1}"/>
    <cellStyle name="Entrée 4" xfId="56708" hidden="1" xr:uid="{D2FAC79E-F8D9-4702-8950-505D699CD705}"/>
    <cellStyle name="Entrée 4" xfId="55551" hidden="1" xr:uid="{C2C256E3-1F1E-40F2-B56A-9653999D500F}"/>
    <cellStyle name="Entrée 4" xfId="55523" hidden="1" xr:uid="{D6101BB5-A3CD-490E-B962-BEC2B673C828}"/>
    <cellStyle name="Entrée 4" xfId="51026" hidden="1" xr:uid="{E3A562D9-AA22-4F14-992D-DA69E71C9755}"/>
    <cellStyle name="Entrée 4" xfId="52619" hidden="1" xr:uid="{E59C82CB-0AF4-4D3D-AC0D-4C2BC24B9B3F}"/>
    <cellStyle name="Entrée 4" xfId="56857" hidden="1" xr:uid="{4FA2B3A3-0647-4826-A89F-7B435C9C9715}"/>
    <cellStyle name="Entrée 4" xfId="56907" hidden="1" xr:uid="{2A18E150-A3B5-4A5A-8C60-1677E0DBD4FE}"/>
    <cellStyle name="Entrée 4" xfId="56957" hidden="1" xr:uid="{D529A554-BE6D-47A8-BA3D-9450D0B02EF0}"/>
    <cellStyle name="Entrée 4" xfId="57006" hidden="1" xr:uid="{9A52B499-0552-411A-A4EA-92C42E8F4537}"/>
    <cellStyle name="Entrée 4" xfId="57055" hidden="1" xr:uid="{037ADD4C-8D1C-4D66-B3D4-BD2FF8F74E92}"/>
    <cellStyle name="Entrée 4" xfId="57103" hidden="1" xr:uid="{277D1426-1658-4D0F-A527-DCD6D192889E}"/>
    <cellStyle name="Entrée 4" xfId="57149" hidden="1" xr:uid="{A7023075-0A89-453E-A7DF-A327903290EE}"/>
    <cellStyle name="Entrée 4" xfId="57193" hidden="1" xr:uid="{03B36DB6-4A71-4FD3-A4F0-D66FF032D1BB}"/>
    <cellStyle name="Entrée 4" xfId="57231" hidden="1" xr:uid="{4C1AD2D4-493D-49F9-A0A3-5B291CF823D7}"/>
    <cellStyle name="Entrée 4" xfId="57268" hidden="1" xr:uid="{ECB03833-F3DC-472E-BB0C-C8EAF704EABE}"/>
    <cellStyle name="Entrée 4" xfId="57303" hidden="1" xr:uid="{32F698BB-A4E7-4F8E-8609-61BA2547400D}"/>
    <cellStyle name="Entrée 4" xfId="57383" hidden="1" xr:uid="{321F3BAF-0954-44BB-BE3C-78534B50E4DF}"/>
    <cellStyle name="Entrée 4" xfId="57355" hidden="1" xr:uid="{986BBD6D-A836-4DCE-A0AE-3433E13C1160}"/>
    <cellStyle name="Entrée 4" xfId="57441" hidden="1" xr:uid="{097FF9CB-C8DA-4020-B820-432D1B0D2ADB}"/>
    <cellStyle name="Entrée 4" xfId="57338" hidden="1" xr:uid="{5EA869E5-3F55-47B2-8A26-E2A34D487EE5}"/>
    <cellStyle name="Entrée 4" xfId="57347" hidden="1" xr:uid="{457C1FE6-FA5B-4C69-9AD7-D5C035A91AEE}"/>
    <cellStyle name="Entrée 4" xfId="57368" hidden="1" xr:uid="{F65DE2C2-6266-4FEA-9104-4C8F914079C4}"/>
    <cellStyle name="Entrée 4" xfId="57371" hidden="1" xr:uid="{FEEDFFF9-D909-4696-B300-CB649E413EC8}"/>
    <cellStyle name="Entrée 4" xfId="57364" hidden="1" xr:uid="{935161B1-4DF2-42BA-96E3-6791695630C7}"/>
    <cellStyle name="Entrée 4" xfId="57746" hidden="1" xr:uid="{F4C53341-9506-49CA-A0EF-69DB645C46EA}"/>
    <cellStyle name="Entrée 4" xfId="57868" hidden="1" xr:uid="{99A61CAC-9007-42E5-BB7E-A41AEE9413CE}"/>
    <cellStyle name="Entrée 4" xfId="57963" hidden="1" xr:uid="{1AB42DC7-E2F7-466E-8747-FCF87EA08D77}"/>
    <cellStyle name="Entrée 4" xfId="57922" hidden="1" xr:uid="{61F8F962-CCE5-409F-AE6A-4312EBF20A11}"/>
    <cellStyle name="Entrée 4" xfId="58080" hidden="1" xr:uid="{5B1FE026-B972-4E1B-A379-BD7C50184370}"/>
    <cellStyle name="Entrée 4" xfId="58130" hidden="1" xr:uid="{0868600C-DC4C-4BF9-ACAE-BD9C1ADAF91E}"/>
    <cellStyle name="Entrée 4" xfId="58180" hidden="1" xr:uid="{FAF2DE83-3E31-4ED9-B54A-D68FF1D1BCB7}"/>
    <cellStyle name="Entrée 4" xfId="58229" hidden="1" xr:uid="{C25CCB79-00C1-449E-B603-B78D9A9D6FAA}"/>
    <cellStyle name="Entrée 4" xfId="58278" hidden="1" xr:uid="{96504CF3-0AC9-4C44-AD00-B09E678B572B}"/>
    <cellStyle name="Entrée 4" xfId="58326" hidden="1" xr:uid="{8A75E2CD-7951-4639-8D7B-B4241BE3CC75}"/>
    <cellStyle name="Entrée 4" xfId="58373" hidden="1" xr:uid="{969DC6E8-9966-4930-A09A-7D8F72961A01}"/>
    <cellStyle name="Entrée 4" xfId="58418" hidden="1" xr:uid="{4713921C-1710-4D33-BF38-DFED15055623}"/>
    <cellStyle name="Entrée 4" xfId="58457" hidden="1" xr:uid="{6CA15F25-5655-46DE-BF15-A96DB43CDF4D}"/>
    <cellStyle name="Entrée 4" xfId="58494" hidden="1" xr:uid="{D41EF260-6658-44C5-B65B-4DAECA6106D9}"/>
    <cellStyle name="Entrée 4" xfId="58529" hidden="1" xr:uid="{A1348F68-5B76-4162-A371-2284E94308E8}"/>
    <cellStyle name="Entrée 4" xfId="58609" hidden="1" xr:uid="{7FBD9835-62FE-462A-B775-8868D41179DE}"/>
    <cellStyle name="Entrée 4" xfId="58581" hidden="1" xr:uid="{193C6A53-A5E0-4458-8B45-6EB2EABECBA2}"/>
    <cellStyle name="Entrée 4" xfId="58666" hidden="1" xr:uid="{AE132F54-8B3F-448C-900B-4DB0B42764E9}"/>
    <cellStyle name="Entrée 4" xfId="58564" hidden="1" xr:uid="{C5AD1409-3A9D-4AB5-BF9E-54E7184A9618}"/>
    <cellStyle name="Entrée 4" xfId="58573" hidden="1" xr:uid="{CE869D48-01C8-4FF1-A61D-06BA9F7F5BAB}"/>
    <cellStyle name="Entrée 4" xfId="58593" hidden="1" xr:uid="{A400A161-BDF1-4314-9797-BE57C1DC4F2F}"/>
    <cellStyle name="Entrée 4" xfId="58596" hidden="1" xr:uid="{D0744A78-F759-4651-AFF6-FF26A1F11418}"/>
    <cellStyle name="Entrée 4" xfId="58590" hidden="1" xr:uid="{AF5C109B-DA42-4477-AB28-07C526F42A53}"/>
    <cellStyle name="Entrée 4" xfId="58970" hidden="1" xr:uid="{B9E94C6B-020C-47CE-8F03-1CEFCDAAD879}"/>
    <cellStyle name="Entrée 4" xfId="57817" hidden="1" xr:uid="{F162D03D-B250-47EF-A2C2-D48279F0D107}"/>
    <cellStyle name="Entrée 4" xfId="57805" hidden="1" xr:uid="{BF0EA46F-C1D0-4EF0-805F-3758011190C6}"/>
    <cellStyle name="Entrée 4" xfId="55535" hidden="1" xr:uid="{E4A7C161-8E73-436A-8C77-1BBACAE56061}"/>
    <cellStyle name="Entrée 4" xfId="55516" hidden="1" xr:uid="{ABBB8F06-A0FB-419D-B7BF-A27100ECE5F9}"/>
    <cellStyle name="Entrée 4" xfId="59091" hidden="1" xr:uid="{363169B1-DF12-4A77-84FA-247D20371D39}"/>
    <cellStyle name="Entrée 4" xfId="59140" hidden="1" xr:uid="{5E648488-4FD5-46BB-A72F-5F17704356C5}"/>
    <cellStyle name="Entrée 4" xfId="59189" hidden="1" xr:uid="{0E78FCBD-E428-46A2-8629-EC78100B97E5}"/>
    <cellStyle name="Entrée 4" xfId="59237" hidden="1" xr:uid="{75E1D2C5-6D6A-4D09-9D72-165B1F0C0AE7}"/>
    <cellStyle name="Entrée 4" xfId="59285" hidden="1" xr:uid="{FDEE6222-D816-4F4D-9CB0-F733403995F3}"/>
    <cellStyle name="Entrée 4" xfId="59332" hidden="1" xr:uid="{91A68BD9-ABAB-40E8-803C-4328858EE806}"/>
    <cellStyle name="Entrée 4" xfId="59379" hidden="1" xr:uid="{82C1AE57-77A9-4F48-8548-0EE81230358D}"/>
    <cellStyle name="Entrée 4" xfId="59424" hidden="1" xr:uid="{4BEFA360-1FEA-422F-93CA-A15CA928E59A}"/>
    <cellStyle name="Entrée 4" xfId="59463" hidden="1" xr:uid="{6F84F13D-97F9-4023-88CC-84A415BB4674}"/>
    <cellStyle name="Entrée 4" xfId="59500" hidden="1" xr:uid="{20D2EA23-7835-4051-A13E-1F3EA23A31F8}"/>
    <cellStyle name="Entrée 4" xfId="59535" hidden="1" xr:uid="{8F105DC2-3F88-4F3E-8FCF-F092FBF756DA}"/>
    <cellStyle name="Entrée 4" xfId="59614" hidden="1" xr:uid="{C4EFA0E9-9F01-4ED3-B4B9-34279C58B566}"/>
    <cellStyle name="Entrée 4" xfId="59587" hidden="1" xr:uid="{F2BFF87C-03B8-4B65-B579-5DE26A0C34A3}"/>
    <cellStyle name="Entrée 4" xfId="59671" hidden="1" xr:uid="{BF0D0A5C-C60E-4881-BC74-09C1E949BEF8}"/>
    <cellStyle name="Entrée 4" xfId="59570" hidden="1" xr:uid="{DC2BD416-C187-43EF-AB8F-AE8B488A21A4}"/>
    <cellStyle name="Entrée 4" xfId="59579" hidden="1" xr:uid="{B10E4FD6-BB46-4B99-B48E-413A41C6293B}"/>
    <cellStyle name="Entrée 4" xfId="59599" hidden="1" xr:uid="{6D5B8A90-A1F5-461A-9B55-82AE955D404D}"/>
    <cellStyle name="Entrée 4" xfId="59602" hidden="1" xr:uid="{0D37C130-8F4E-4C81-8BDB-6F9C049E51EA}"/>
    <cellStyle name="Entrée 4" xfId="59596" hidden="1" xr:uid="{AEA29BBB-9887-4AED-A705-2180A24EBDFC}"/>
    <cellStyle name="Entrée 4" xfId="59975" hidden="1" xr:uid="{1CC3EC0A-D266-45B6-8063-3B77F46B3EF2}"/>
    <cellStyle name="Entrée 4" xfId="60075" hidden="1" xr:uid="{C05FB84D-71EC-44C4-8200-619CC9B00FAD}"/>
    <cellStyle name="Entrée 4" xfId="60169" hidden="1" xr:uid="{FD43282B-CFC5-4AB2-B280-B3DFB22F1DF9}"/>
    <cellStyle name="Entrée 4" xfId="60129" hidden="1" xr:uid="{7DEC62A3-C2D5-4F28-9A9F-8F10376B4C2E}"/>
    <cellStyle name="Entrée 4" xfId="60286" hidden="1" xr:uid="{15B72574-BFEA-486A-BBFA-DC6756A41EF2}"/>
    <cellStyle name="Entrée 4" xfId="60336" hidden="1" xr:uid="{657887B5-3539-4AEA-83EF-3D1362298FC8}"/>
    <cellStyle name="Entrée 4" xfId="60386" hidden="1" xr:uid="{5D099AA3-D9B9-454E-BD2F-765A0092D9C2}"/>
    <cellStyle name="Entrée 4" xfId="60435" hidden="1" xr:uid="{904960B4-0DC5-4ED0-8765-B2F210A3052A}"/>
    <cellStyle name="Entrée 4" xfId="60484" hidden="1" xr:uid="{CB30D92B-E6C4-4A68-A138-8BE7D9ED2793}"/>
    <cellStyle name="Entrée 4" xfId="60532" hidden="1" xr:uid="{178EBCE3-E11C-40B9-96F0-715DB7308C26}"/>
    <cellStyle name="Entrée 4" xfId="60579" hidden="1" xr:uid="{3CAEF286-D802-4D58-8A81-88F98D87D242}"/>
    <cellStyle name="Entrée 4" xfId="60624" hidden="1" xr:uid="{3B02EF6C-6560-468A-B75E-7CDEFFDD9EEA}"/>
    <cellStyle name="Entrée 4" xfId="60663" hidden="1" xr:uid="{748D9C17-A315-4B03-9F73-DCB91ED8B23D}"/>
    <cellStyle name="Entrée 4" xfId="60700" hidden="1" xr:uid="{CCF8D500-90DE-4B9C-8014-7A1D64F2273F}"/>
    <cellStyle name="Entrée 4" xfId="60735" hidden="1" xr:uid="{7C4A2027-001E-4433-B5DC-C1758F7A27BA}"/>
    <cellStyle name="Entrée 4" xfId="60814" hidden="1" xr:uid="{454CDEED-233C-4D64-85B9-563546573D71}"/>
    <cellStyle name="Entrée 4" xfId="60787" hidden="1" xr:uid="{F5C3C5DF-14BC-45C7-BD32-86FE9C088550}"/>
    <cellStyle name="Entrée 4" xfId="60871" hidden="1" xr:uid="{9489F5D5-E368-4F15-AAE7-01AAAB327D6A}"/>
    <cellStyle name="Entrée 4" xfId="60770" hidden="1" xr:uid="{F45844AE-C8D4-46AA-8F08-A41453CECF33}"/>
    <cellStyle name="Entrée 4" xfId="60779" hidden="1" xr:uid="{EA3D6BBB-DF67-41C3-8DC9-5934781E3DF5}"/>
    <cellStyle name="Entrée 4" xfId="60799" hidden="1" xr:uid="{2F5E135F-604B-4F3C-B8D1-F59D745730BF}"/>
    <cellStyle name="Entrée 4" xfId="60802" hidden="1" xr:uid="{AE13D568-B0ED-4763-AC94-CC6BFAD28C59}"/>
    <cellStyle name="Entrée 4" xfId="60796" hidden="1" xr:uid="{C69A36F4-0101-4E5A-9CC4-640A4B33A1EE}"/>
    <cellStyle name="Entrée 4" xfId="61175" hidden="1" xr:uid="{E3C53720-989D-4262-8A18-20EB4039782D}"/>
    <cellStyle name="Entrée 4" xfId="60025" hidden="1" xr:uid="{F34A2428-99BE-4AEF-AE68-5AA8BDEED38B}"/>
    <cellStyle name="Entrée 4" xfId="61225" hidden="1" xr:uid="{07BC860F-B25B-4C0C-A465-27C60705461D}"/>
    <cellStyle name="Entrée 4" xfId="61308" hidden="1" xr:uid="{53689F08-D420-4E94-8D23-426A7586EEDE}"/>
    <cellStyle name="Entrée 4" xfId="61271" hidden="1" xr:uid="{22D22C71-D6AF-4695-A25E-E4EDCBE914B7}"/>
    <cellStyle name="Entrée 4" xfId="61424" hidden="1" xr:uid="{A9B2BB67-3D2B-4666-A4EE-AAEBE236786B}"/>
    <cellStyle name="Entrée 4" xfId="61473" hidden="1" xr:uid="{F9151A48-DAAF-4425-938B-E9FE5F905C45}"/>
    <cellStyle name="Entrée 4" xfId="61522" hidden="1" xr:uid="{F5A76A8F-77C6-4CAE-A8BA-394E5D249F9D}"/>
    <cellStyle name="Entrée 4" xfId="61570" hidden="1" xr:uid="{DD216575-4624-47E5-95F4-2D74B388F125}"/>
    <cellStyle name="Entrée 4" xfId="61618" hidden="1" xr:uid="{231A5E7A-8DFF-426A-9E50-437B4C08572F}"/>
    <cellStyle name="Entrée 4" xfId="61665" hidden="1" xr:uid="{6D43A9AC-A167-4D52-B3BC-129421C4063C}"/>
    <cellStyle name="Entrée 4" xfId="61711" hidden="1" xr:uid="{AD1EB860-C66F-40C5-B28A-1AB6FA66DFE4}"/>
    <cellStyle name="Entrée 4" xfId="61755" hidden="1" xr:uid="{B4677E27-C9DA-432C-AF97-03000D4DB00B}"/>
    <cellStyle name="Entrée 4" xfId="61793" hidden="1" xr:uid="{9EF23668-08C7-4E8E-9271-690BA530ECC5}"/>
    <cellStyle name="Entrée 4" xfId="61830" hidden="1" xr:uid="{F1B87DCD-B972-44AD-879F-05B193D87595}"/>
    <cellStyle name="Entrée 4" xfId="61865" hidden="1" xr:uid="{DDE10782-98DE-49EE-8AF4-AC7FD41F36D2}"/>
    <cellStyle name="Entrée 4" xfId="61943" hidden="1" xr:uid="{47721E6C-8D39-4A1A-8456-E928A367925E}"/>
    <cellStyle name="Entrée 4" xfId="61917" hidden="1" xr:uid="{25C2A765-A18B-46E4-A02F-CF13C2B9757C}"/>
    <cellStyle name="Entrée 4" xfId="62000" hidden="1" xr:uid="{2CA7C85A-9591-49BB-B2B0-BCD38980D30E}"/>
    <cellStyle name="Entrée 4" xfId="61900" hidden="1" xr:uid="{AF5F7B2B-5355-49F4-9C54-BD12E5E14454}"/>
    <cellStyle name="Entrée 4" xfId="61909" hidden="1" xr:uid="{6219B0E4-B012-4A6A-80C5-C42DB7721255}"/>
    <cellStyle name="Entrée 4" xfId="61929" hidden="1" xr:uid="{8EAEF9E0-B110-49AF-9AA3-798780CF2EA3}"/>
    <cellStyle name="Entrée 4" xfId="61932" hidden="1" xr:uid="{138DAC3F-07BE-422A-A20D-31A66AB8047E}"/>
    <cellStyle name="Entrée 4" xfId="61926" hidden="1" xr:uid="{0F20218F-214B-47BD-AC82-3FCFC0C1BFAD}"/>
    <cellStyle name="Entrée 4" xfId="62304" hidden="1" xr:uid="{0AE97CF1-84C9-4C45-83A3-77B2D9B34C6F}"/>
    <cellStyle name="Entrée 4" xfId="62404" hidden="1" xr:uid="{9836732B-0235-4D06-B8AF-8C20A82670F0}"/>
    <cellStyle name="Entrée 4" xfId="62498" hidden="1" xr:uid="{7A379678-E384-489A-8832-B8200015123D}"/>
    <cellStyle name="Entrée 4" xfId="62458" hidden="1" xr:uid="{5B1EEFC4-EDA4-4E76-9734-67F7B01C9C63}"/>
    <cellStyle name="Entrée 4" xfId="62615" hidden="1" xr:uid="{1AD7035A-C81B-4AE6-8920-97B2E745B9CA}"/>
    <cellStyle name="Entrée 4" xfId="62665" hidden="1" xr:uid="{2ED9819F-69D8-4314-AEC4-46A9DD06A5DE}"/>
    <cellStyle name="Entrée 4" xfId="62715" hidden="1" xr:uid="{86FA7D34-32D9-4932-9964-F5B0A966A46C}"/>
    <cellStyle name="Entrée 4" xfId="62764" hidden="1" xr:uid="{BF2E6FF9-9332-43CA-9D96-CE0AF8A594F2}"/>
    <cellStyle name="Entrée 4" xfId="62813" hidden="1" xr:uid="{B33D4AD0-ED7D-4E2D-BA3F-D1B3907EA230}"/>
    <cellStyle name="Entrée 4" xfId="62861" hidden="1" xr:uid="{9439D6ED-54EE-4C8A-ABC5-C501D7B2D21B}"/>
    <cellStyle name="Entrée 4" xfId="62908" hidden="1" xr:uid="{3E8B70B1-6B64-4F51-B721-1C3E903DB795}"/>
    <cellStyle name="Entrée 4" xfId="62953" hidden="1" xr:uid="{63834936-9E01-4D9F-A1E6-6022C926D5F7}"/>
    <cellStyle name="Entrée 4" xfId="62992" hidden="1" xr:uid="{75717E5A-8C3E-40AB-9010-60415B0681A6}"/>
    <cellStyle name="Entrée 4" xfId="63029" hidden="1" xr:uid="{3584AA2B-5008-463F-9F8A-31AA280EABEA}"/>
    <cellStyle name="Entrée 4" xfId="63064" hidden="1" xr:uid="{AEC09AA6-FBE7-45F1-8169-2C7717BDAC99}"/>
    <cellStyle name="Entrée 4" xfId="63143" hidden="1" xr:uid="{2C0ED7DA-ADBB-4184-8B88-40A8E3F3E9E7}"/>
    <cellStyle name="Entrée 4" xfId="63116" hidden="1" xr:uid="{98E8F9FD-130B-4182-BE2A-8C51033BFE10}"/>
    <cellStyle name="Entrée 4" xfId="63200" hidden="1" xr:uid="{8216BBD6-877A-45F6-A9FC-E82E9AD3C1BE}"/>
    <cellStyle name="Entrée 4" xfId="63099" hidden="1" xr:uid="{17376857-4F2C-4427-9FA1-C96E4119DD5D}"/>
    <cellStyle name="Entrée 4" xfId="63108" hidden="1" xr:uid="{465C2CD8-AF6A-4D0E-96B9-9C2E7F6E9EAF}"/>
    <cellStyle name="Entrée 4" xfId="63128" hidden="1" xr:uid="{0A9F43B0-E64E-4F05-9466-32CE84EC2E37}"/>
    <cellStyle name="Entrée 4" xfId="63131" hidden="1" xr:uid="{397651A4-9F10-4AD8-8478-7F5E7179E020}"/>
    <cellStyle name="Entrée 4" xfId="63125" hidden="1" xr:uid="{D4A0AEC5-EE28-4572-9527-27D398F7575D}"/>
    <cellStyle name="Entrée 4" xfId="63504" hidden="1" xr:uid="{7029712F-5A66-4C58-9C33-8F0C79278879}"/>
    <cellStyle name="Entrée 4" xfId="62354" xr:uid="{9A54AB22-A4C4-4B4E-8624-0A2615AA056C}"/>
    <cellStyle name="Entrée 5" xfId="125" hidden="1" xr:uid="{00000000-0005-0000-0000-0000BC6F0000}"/>
    <cellStyle name="Entrée 5" xfId="231" hidden="1" xr:uid="{00000000-0005-0000-0000-0000BD6F0000}"/>
    <cellStyle name="Entrée 5" xfId="313" hidden="1" xr:uid="{00000000-0005-0000-0000-0000BE6F0000}"/>
    <cellStyle name="Entrée 5" xfId="363" hidden="1" xr:uid="{00000000-0005-0000-0000-0000BF6F0000}"/>
    <cellStyle name="Entrée 5" xfId="413" hidden="1" xr:uid="{00000000-0005-0000-0000-0000C06F0000}"/>
    <cellStyle name="Entrée 5" xfId="463" hidden="1" xr:uid="{00000000-0005-0000-0000-0000C16F0000}"/>
    <cellStyle name="Entrée 5" xfId="512" hidden="1" xr:uid="{00000000-0005-0000-0000-0000C26F0000}"/>
    <cellStyle name="Entrée 5" xfId="561" hidden="1" xr:uid="{00000000-0005-0000-0000-0000C36F0000}"/>
    <cellStyle name="Entrée 5" xfId="608" hidden="1" xr:uid="{00000000-0005-0000-0000-0000C46F0000}"/>
    <cellStyle name="Entrée 5" xfId="655" hidden="1" xr:uid="{00000000-0005-0000-0000-0000C56F0000}"/>
    <cellStyle name="Entrée 5" xfId="700" hidden="1" xr:uid="{00000000-0005-0000-0000-0000C66F0000}"/>
    <cellStyle name="Entrée 5" xfId="739" hidden="1" xr:uid="{00000000-0005-0000-0000-0000C76F0000}"/>
    <cellStyle name="Entrée 5" xfId="776" hidden="1" xr:uid="{00000000-0005-0000-0000-0000C86F0000}"/>
    <cellStyle name="Entrée 5" xfId="810" hidden="1" xr:uid="{00000000-0005-0000-0000-0000C96F0000}"/>
    <cellStyle name="Entrée 5" xfId="883" hidden="1" xr:uid="{00000000-0005-0000-0000-0000CA6F0000}"/>
    <cellStyle name="Entrée 5" xfId="957" hidden="1" xr:uid="{00000000-0005-0000-0000-0000CB6F0000}"/>
    <cellStyle name="Entrée 5" xfId="1022" hidden="1" xr:uid="{00000000-0005-0000-0000-0000CC6F0000}"/>
    <cellStyle name="Entrée 5" xfId="1068" hidden="1" xr:uid="{00000000-0005-0000-0000-0000CD6F0000}"/>
    <cellStyle name="Entrée 5" xfId="1112" hidden="1" xr:uid="{00000000-0005-0000-0000-0000CE6F0000}"/>
    <cellStyle name="Entrée 5" xfId="1151" hidden="1" xr:uid="{00000000-0005-0000-0000-0000CF6F0000}"/>
    <cellStyle name="Entrée 5" xfId="1187" hidden="1" xr:uid="{00000000-0005-0000-0000-0000D06F0000}"/>
    <cellStyle name="Entrée 5" xfId="1222" hidden="1" xr:uid="{00000000-0005-0000-0000-0000D16F0000}"/>
    <cellStyle name="Entrée 5" xfId="1254" hidden="1" xr:uid="{00000000-0005-0000-0000-0000D26F0000}"/>
    <cellStyle name="Entrée 5" xfId="1501" hidden="1" xr:uid="{00000000-0005-0000-0000-0000D36F0000}"/>
    <cellStyle name="Entrée 5" xfId="1607" hidden="1" xr:uid="{00000000-0005-0000-0000-0000D46F0000}"/>
    <cellStyle name="Entrée 5" xfId="1689" hidden="1" xr:uid="{00000000-0005-0000-0000-0000D56F0000}"/>
    <cellStyle name="Entrée 5" xfId="1739" hidden="1" xr:uid="{00000000-0005-0000-0000-0000D66F0000}"/>
    <cellStyle name="Entrée 5" xfId="1789" hidden="1" xr:uid="{00000000-0005-0000-0000-0000D76F0000}"/>
    <cellStyle name="Entrée 5" xfId="1839" hidden="1" xr:uid="{00000000-0005-0000-0000-0000D86F0000}"/>
    <cellStyle name="Entrée 5" xfId="1888" hidden="1" xr:uid="{00000000-0005-0000-0000-0000D96F0000}"/>
    <cellStyle name="Entrée 5" xfId="1937" hidden="1" xr:uid="{00000000-0005-0000-0000-0000DA6F0000}"/>
    <cellStyle name="Entrée 5" xfId="1984" hidden="1" xr:uid="{00000000-0005-0000-0000-0000DB6F0000}"/>
    <cellStyle name="Entrée 5" xfId="2031" hidden="1" xr:uid="{00000000-0005-0000-0000-0000DC6F0000}"/>
    <cellStyle name="Entrée 5" xfId="2076" hidden="1" xr:uid="{00000000-0005-0000-0000-0000DD6F0000}"/>
    <cellStyle name="Entrée 5" xfId="2115" hidden="1" xr:uid="{00000000-0005-0000-0000-0000DE6F0000}"/>
    <cellStyle name="Entrée 5" xfId="2152" hidden="1" xr:uid="{00000000-0005-0000-0000-0000DF6F0000}"/>
    <cellStyle name="Entrée 5" xfId="2186" hidden="1" xr:uid="{00000000-0005-0000-0000-0000E06F0000}"/>
    <cellStyle name="Entrée 5" xfId="2259" hidden="1" xr:uid="{00000000-0005-0000-0000-0000E16F0000}"/>
    <cellStyle name="Entrée 5" xfId="2333" hidden="1" xr:uid="{00000000-0005-0000-0000-0000E26F0000}"/>
    <cellStyle name="Entrée 5" xfId="2398" hidden="1" xr:uid="{00000000-0005-0000-0000-0000E36F0000}"/>
    <cellStyle name="Entrée 5" xfId="2444" hidden="1" xr:uid="{00000000-0005-0000-0000-0000E46F0000}"/>
    <cellStyle name="Entrée 5" xfId="2488" hidden="1" xr:uid="{00000000-0005-0000-0000-0000E56F0000}"/>
    <cellStyle name="Entrée 5" xfId="2527" hidden="1" xr:uid="{00000000-0005-0000-0000-0000E66F0000}"/>
    <cellStyle name="Entrée 5" xfId="2563" hidden="1" xr:uid="{00000000-0005-0000-0000-0000E76F0000}"/>
    <cellStyle name="Entrée 5" xfId="2598" hidden="1" xr:uid="{00000000-0005-0000-0000-0000E86F0000}"/>
    <cellStyle name="Entrée 5" xfId="2629" hidden="1" xr:uid="{00000000-0005-0000-0000-0000E96F0000}"/>
    <cellStyle name="Entrée 5" xfId="1428" hidden="1" xr:uid="{00000000-0005-0000-0000-0000EA6F0000}"/>
    <cellStyle name="Entrée 5" xfId="2694" hidden="1" xr:uid="{00000000-0005-0000-0000-0000EB6F0000}"/>
    <cellStyle name="Entrée 5" xfId="2802" hidden="1" xr:uid="{00000000-0005-0000-0000-0000EC6F0000}"/>
    <cellStyle name="Entrée 5" xfId="2884" hidden="1" xr:uid="{00000000-0005-0000-0000-0000ED6F0000}"/>
    <cellStyle name="Entrée 5" xfId="2933" hidden="1" xr:uid="{00000000-0005-0000-0000-0000EE6F0000}"/>
    <cellStyle name="Entrée 5" xfId="2983" hidden="1" xr:uid="{00000000-0005-0000-0000-0000EF6F0000}"/>
    <cellStyle name="Entrée 5" xfId="3033" hidden="1" xr:uid="{00000000-0005-0000-0000-0000F06F0000}"/>
    <cellStyle name="Entrée 5" xfId="3082" hidden="1" xr:uid="{00000000-0005-0000-0000-0000F16F0000}"/>
    <cellStyle name="Entrée 5" xfId="3131" hidden="1" xr:uid="{00000000-0005-0000-0000-0000F26F0000}"/>
    <cellStyle name="Entrée 5" xfId="3178" hidden="1" xr:uid="{00000000-0005-0000-0000-0000F36F0000}"/>
    <cellStyle name="Entrée 5" xfId="3225" hidden="1" xr:uid="{00000000-0005-0000-0000-0000F46F0000}"/>
    <cellStyle name="Entrée 5" xfId="3270" hidden="1" xr:uid="{00000000-0005-0000-0000-0000F56F0000}"/>
    <cellStyle name="Entrée 5" xfId="3309" hidden="1" xr:uid="{00000000-0005-0000-0000-0000F66F0000}"/>
    <cellStyle name="Entrée 5" xfId="3346" hidden="1" xr:uid="{00000000-0005-0000-0000-0000F76F0000}"/>
    <cellStyle name="Entrée 5" xfId="3380" hidden="1" xr:uid="{00000000-0005-0000-0000-0000F86F0000}"/>
    <cellStyle name="Entrée 5" xfId="3452" hidden="1" xr:uid="{00000000-0005-0000-0000-0000F96F0000}"/>
    <cellStyle name="Entrée 5" xfId="3526" hidden="1" xr:uid="{00000000-0005-0000-0000-0000FA6F0000}"/>
    <cellStyle name="Entrée 5" xfId="3590" hidden="1" xr:uid="{00000000-0005-0000-0000-0000FB6F0000}"/>
    <cellStyle name="Entrée 5" xfId="3636" hidden="1" xr:uid="{00000000-0005-0000-0000-0000FC6F0000}"/>
    <cellStyle name="Entrée 5" xfId="3680" hidden="1" xr:uid="{00000000-0005-0000-0000-0000FD6F0000}"/>
    <cellStyle name="Entrée 5" xfId="3719" hidden="1" xr:uid="{00000000-0005-0000-0000-0000FE6F0000}"/>
    <cellStyle name="Entrée 5" xfId="3755" hidden="1" xr:uid="{00000000-0005-0000-0000-0000FF6F0000}"/>
    <cellStyle name="Entrée 5" xfId="3790" hidden="1" xr:uid="{00000000-0005-0000-0000-000000700000}"/>
    <cellStyle name="Entrée 5" xfId="3820" hidden="1" xr:uid="{00000000-0005-0000-0000-000001700000}"/>
    <cellStyle name="Entrée 5" xfId="3861" hidden="1" xr:uid="{00000000-0005-0000-0000-000002700000}"/>
    <cellStyle name="Entrée 5" xfId="1544" hidden="1" xr:uid="{00000000-0005-0000-0000-000003700000}"/>
    <cellStyle name="Entrée 5" xfId="3994" hidden="1" xr:uid="{00000000-0005-0000-0000-000004700000}"/>
    <cellStyle name="Entrée 5" xfId="4044" hidden="1" xr:uid="{00000000-0005-0000-0000-000005700000}"/>
    <cellStyle name="Entrée 5" xfId="4094" hidden="1" xr:uid="{00000000-0005-0000-0000-000006700000}"/>
    <cellStyle name="Entrée 5" xfId="4144" hidden="1" xr:uid="{00000000-0005-0000-0000-000007700000}"/>
    <cellStyle name="Entrée 5" xfId="4193" hidden="1" xr:uid="{00000000-0005-0000-0000-000008700000}"/>
    <cellStyle name="Entrée 5" xfId="4242" hidden="1" xr:uid="{00000000-0005-0000-0000-000009700000}"/>
    <cellStyle name="Entrée 5" xfId="4289" hidden="1" xr:uid="{00000000-0005-0000-0000-00000A700000}"/>
    <cellStyle name="Entrée 5" xfId="4336" hidden="1" xr:uid="{00000000-0005-0000-0000-00000B700000}"/>
    <cellStyle name="Entrée 5" xfId="4381" hidden="1" xr:uid="{00000000-0005-0000-0000-00000C700000}"/>
    <cellStyle name="Entrée 5" xfId="4420" hidden="1" xr:uid="{00000000-0005-0000-0000-00000D700000}"/>
    <cellStyle name="Entrée 5" xfId="4457" hidden="1" xr:uid="{00000000-0005-0000-0000-00000E700000}"/>
    <cellStyle name="Entrée 5" xfId="4491" hidden="1" xr:uid="{00000000-0005-0000-0000-00000F700000}"/>
    <cellStyle name="Entrée 5" xfId="4558" hidden="1" xr:uid="{00000000-0005-0000-0000-000010700000}"/>
    <cellStyle name="Entrée 5" xfId="4631" hidden="1" xr:uid="{00000000-0005-0000-0000-000011700000}"/>
    <cellStyle name="Entrée 5" xfId="4694" hidden="1" xr:uid="{00000000-0005-0000-0000-000012700000}"/>
    <cellStyle name="Entrée 5" xfId="4740" hidden="1" xr:uid="{00000000-0005-0000-0000-000013700000}"/>
    <cellStyle name="Entrée 5" xfId="4784" hidden="1" xr:uid="{00000000-0005-0000-0000-000014700000}"/>
    <cellStyle name="Entrée 5" xfId="4823" hidden="1" xr:uid="{00000000-0005-0000-0000-000015700000}"/>
    <cellStyle name="Entrée 5" xfId="4859" hidden="1" xr:uid="{00000000-0005-0000-0000-000016700000}"/>
    <cellStyle name="Entrée 5" xfId="4894" hidden="1" xr:uid="{00000000-0005-0000-0000-000017700000}"/>
    <cellStyle name="Entrée 5" xfId="4920" hidden="1" xr:uid="{00000000-0005-0000-0000-000018700000}"/>
    <cellStyle name="Entrée 5" xfId="3890" hidden="1" xr:uid="{00000000-0005-0000-0000-000019700000}"/>
    <cellStyle name="Entrée 5" xfId="4961" hidden="1" xr:uid="{00000000-0005-0000-0000-00001A700000}"/>
    <cellStyle name="Entrée 5" xfId="5013" hidden="1" xr:uid="{00000000-0005-0000-0000-00001B700000}"/>
    <cellStyle name="Entrée 5" xfId="5094" hidden="1" xr:uid="{00000000-0005-0000-0000-00001C700000}"/>
    <cellStyle name="Entrée 5" xfId="5143" hidden="1" xr:uid="{00000000-0005-0000-0000-00001D700000}"/>
    <cellStyle name="Entrée 5" xfId="5193" hidden="1" xr:uid="{00000000-0005-0000-0000-00001E700000}"/>
    <cellStyle name="Entrée 5" xfId="5243" hidden="1" xr:uid="{00000000-0005-0000-0000-00001F700000}"/>
    <cellStyle name="Entrée 5" xfId="5292" hidden="1" xr:uid="{00000000-0005-0000-0000-000020700000}"/>
    <cellStyle name="Entrée 5" xfId="5341" hidden="1" xr:uid="{00000000-0005-0000-0000-000021700000}"/>
    <cellStyle name="Entrée 5" xfId="5388" hidden="1" xr:uid="{00000000-0005-0000-0000-000022700000}"/>
    <cellStyle name="Entrée 5" xfId="5435" hidden="1" xr:uid="{00000000-0005-0000-0000-000023700000}"/>
    <cellStyle name="Entrée 5" xfId="5480" hidden="1" xr:uid="{00000000-0005-0000-0000-000024700000}"/>
    <cellStyle name="Entrée 5" xfId="5519" hidden="1" xr:uid="{00000000-0005-0000-0000-000025700000}"/>
    <cellStyle name="Entrée 5" xfId="5556" hidden="1" xr:uid="{00000000-0005-0000-0000-000026700000}"/>
    <cellStyle name="Entrée 5" xfId="5590" hidden="1" xr:uid="{00000000-0005-0000-0000-000027700000}"/>
    <cellStyle name="Entrée 5" xfId="5657" hidden="1" xr:uid="{00000000-0005-0000-0000-000028700000}"/>
    <cellStyle name="Entrée 5" xfId="5729" hidden="1" xr:uid="{00000000-0005-0000-0000-000029700000}"/>
    <cellStyle name="Entrée 5" xfId="5791" hidden="1" xr:uid="{00000000-0005-0000-0000-00002A700000}"/>
    <cellStyle name="Entrée 5" xfId="5837" hidden="1" xr:uid="{00000000-0005-0000-0000-00002B700000}"/>
    <cellStyle name="Entrée 5" xfId="5881" hidden="1" xr:uid="{00000000-0005-0000-0000-00002C700000}"/>
    <cellStyle name="Entrée 5" xfId="5920" hidden="1" xr:uid="{00000000-0005-0000-0000-00002D700000}"/>
    <cellStyle name="Entrée 5" xfId="5956" hidden="1" xr:uid="{00000000-0005-0000-0000-00002E700000}"/>
    <cellStyle name="Entrée 5" xfId="5991" hidden="1" xr:uid="{00000000-0005-0000-0000-00002F700000}"/>
    <cellStyle name="Entrée 5" xfId="6017" hidden="1" xr:uid="{00000000-0005-0000-0000-000030700000}"/>
    <cellStyle name="Entrée 5" xfId="6184" hidden="1" xr:uid="{00000000-0005-0000-0000-000031700000}"/>
    <cellStyle name="Entrée 5" xfId="6290" hidden="1" xr:uid="{00000000-0005-0000-0000-000032700000}"/>
    <cellStyle name="Entrée 5" xfId="6372" hidden="1" xr:uid="{00000000-0005-0000-0000-000033700000}"/>
    <cellStyle name="Entrée 5" xfId="6422" hidden="1" xr:uid="{00000000-0005-0000-0000-000034700000}"/>
    <cellStyle name="Entrée 5" xfId="6472" hidden="1" xr:uid="{00000000-0005-0000-0000-000035700000}"/>
    <cellStyle name="Entrée 5" xfId="6522" hidden="1" xr:uid="{00000000-0005-0000-0000-000036700000}"/>
    <cellStyle name="Entrée 5" xfId="6571" hidden="1" xr:uid="{00000000-0005-0000-0000-000037700000}"/>
    <cellStyle name="Entrée 5" xfId="6620" hidden="1" xr:uid="{00000000-0005-0000-0000-000038700000}"/>
    <cellStyle name="Entrée 5" xfId="6667" hidden="1" xr:uid="{00000000-0005-0000-0000-000039700000}"/>
    <cellStyle name="Entrée 5" xfId="6714" hidden="1" xr:uid="{00000000-0005-0000-0000-00003A700000}"/>
    <cellStyle name="Entrée 5" xfId="6759" hidden="1" xr:uid="{00000000-0005-0000-0000-00003B700000}"/>
    <cellStyle name="Entrée 5" xfId="6798" hidden="1" xr:uid="{00000000-0005-0000-0000-00003C700000}"/>
    <cellStyle name="Entrée 5" xfId="6835" hidden="1" xr:uid="{00000000-0005-0000-0000-00003D700000}"/>
    <cellStyle name="Entrée 5" xfId="6869" hidden="1" xr:uid="{00000000-0005-0000-0000-00003E700000}"/>
    <cellStyle name="Entrée 5" xfId="6940" hidden="1" xr:uid="{00000000-0005-0000-0000-00003F700000}"/>
    <cellStyle name="Entrée 5" xfId="7014" hidden="1" xr:uid="{00000000-0005-0000-0000-000040700000}"/>
    <cellStyle name="Entrée 5" xfId="7079" hidden="1" xr:uid="{00000000-0005-0000-0000-000041700000}"/>
    <cellStyle name="Entrée 5" xfId="7125" hidden="1" xr:uid="{00000000-0005-0000-0000-000042700000}"/>
    <cellStyle name="Entrée 5" xfId="7169" hidden="1" xr:uid="{00000000-0005-0000-0000-000043700000}"/>
    <cellStyle name="Entrée 5" xfId="7208" hidden="1" xr:uid="{00000000-0005-0000-0000-000044700000}"/>
    <cellStyle name="Entrée 5" xfId="7244" hidden="1" xr:uid="{00000000-0005-0000-0000-000045700000}"/>
    <cellStyle name="Entrée 5" xfId="7279" hidden="1" xr:uid="{00000000-0005-0000-0000-000046700000}"/>
    <cellStyle name="Entrée 5" xfId="7310" hidden="1" xr:uid="{00000000-0005-0000-0000-000047700000}"/>
    <cellStyle name="Entrée 5" xfId="7461" hidden="1" xr:uid="{00000000-0005-0000-0000-000048700000}"/>
    <cellStyle name="Entrée 5" xfId="7558" hidden="1" xr:uid="{00000000-0005-0000-0000-000049700000}"/>
    <cellStyle name="Entrée 5" xfId="7639" hidden="1" xr:uid="{00000000-0005-0000-0000-00004A700000}"/>
    <cellStyle name="Entrée 5" xfId="7689" hidden="1" xr:uid="{00000000-0005-0000-0000-00004B700000}"/>
    <cellStyle name="Entrée 5" xfId="7739" hidden="1" xr:uid="{00000000-0005-0000-0000-00004C700000}"/>
    <cellStyle name="Entrée 5" xfId="7789" hidden="1" xr:uid="{00000000-0005-0000-0000-00004D700000}"/>
    <cellStyle name="Entrée 5" xfId="7838" hidden="1" xr:uid="{00000000-0005-0000-0000-00004E700000}"/>
    <cellStyle name="Entrée 5" xfId="7887" hidden="1" xr:uid="{00000000-0005-0000-0000-00004F700000}"/>
    <cellStyle name="Entrée 5" xfId="7934" hidden="1" xr:uid="{00000000-0005-0000-0000-000050700000}"/>
    <cellStyle name="Entrée 5" xfId="7981" hidden="1" xr:uid="{00000000-0005-0000-0000-000051700000}"/>
    <cellStyle name="Entrée 5" xfId="8026" hidden="1" xr:uid="{00000000-0005-0000-0000-000052700000}"/>
    <cellStyle name="Entrée 5" xfId="8065" hidden="1" xr:uid="{00000000-0005-0000-0000-000053700000}"/>
    <cellStyle name="Entrée 5" xfId="8102" hidden="1" xr:uid="{00000000-0005-0000-0000-000054700000}"/>
    <cellStyle name="Entrée 5" xfId="8136" hidden="1" xr:uid="{00000000-0005-0000-0000-000055700000}"/>
    <cellStyle name="Entrée 5" xfId="8205" hidden="1" xr:uid="{00000000-0005-0000-0000-000056700000}"/>
    <cellStyle name="Entrée 5" xfId="8277" hidden="1" xr:uid="{00000000-0005-0000-0000-000057700000}"/>
    <cellStyle name="Entrée 5" xfId="8340" hidden="1" xr:uid="{00000000-0005-0000-0000-000058700000}"/>
    <cellStyle name="Entrée 5" xfId="8386" hidden="1" xr:uid="{00000000-0005-0000-0000-000059700000}"/>
    <cellStyle name="Entrée 5" xfId="8430" hidden="1" xr:uid="{00000000-0005-0000-0000-00005A700000}"/>
    <cellStyle name="Entrée 5" xfId="8469" hidden="1" xr:uid="{00000000-0005-0000-0000-00005B700000}"/>
    <cellStyle name="Entrée 5" xfId="8505" hidden="1" xr:uid="{00000000-0005-0000-0000-00005C700000}"/>
    <cellStyle name="Entrée 5" xfId="8540" hidden="1" xr:uid="{00000000-0005-0000-0000-00005D700000}"/>
    <cellStyle name="Entrée 5" xfId="8568" hidden="1" xr:uid="{00000000-0005-0000-0000-00005E700000}"/>
    <cellStyle name="Entrée 5" xfId="7409" hidden="1" xr:uid="{00000000-0005-0000-0000-00005F700000}"/>
    <cellStyle name="Entrée 5" xfId="8665" hidden="1" xr:uid="{00000000-0005-0000-0000-000060700000}"/>
    <cellStyle name="Entrée 5" xfId="8747" hidden="1" xr:uid="{00000000-0005-0000-0000-000061700000}"/>
    <cellStyle name="Entrée 5" xfId="8797" hidden="1" xr:uid="{00000000-0005-0000-0000-000062700000}"/>
    <cellStyle name="Entrée 5" xfId="8846" hidden="1" xr:uid="{00000000-0005-0000-0000-000063700000}"/>
    <cellStyle name="Entrée 5" xfId="8896" hidden="1" xr:uid="{00000000-0005-0000-0000-000064700000}"/>
    <cellStyle name="Entrée 5" xfId="8945" hidden="1" xr:uid="{00000000-0005-0000-0000-000065700000}"/>
    <cellStyle name="Entrée 5" xfId="8994" hidden="1" xr:uid="{00000000-0005-0000-0000-000066700000}"/>
    <cellStyle name="Entrée 5" xfId="9041" hidden="1" xr:uid="{00000000-0005-0000-0000-000067700000}"/>
    <cellStyle name="Entrée 5" xfId="9088" hidden="1" xr:uid="{00000000-0005-0000-0000-000068700000}"/>
    <cellStyle name="Entrée 5" xfId="9133" hidden="1" xr:uid="{00000000-0005-0000-0000-000069700000}"/>
    <cellStyle name="Entrée 5" xfId="9172" hidden="1" xr:uid="{00000000-0005-0000-0000-00006A700000}"/>
    <cellStyle name="Entrée 5" xfId="9209" hidden="1" xr:uid="{00000000-0005-0000-0000-00006B700000}"/>
    <cellStyle name="Entrée 5" xfId="9243" hidden="1" xr:uid="{00000000-0005-0000-0000-00006C700000}"/>
    <cellStyle name="Entrée 5" xfId="9316" hidden="1" xr:uid="{00000000-0005-0000-0000-00006D700000}"/>
    <cellStyle name="Entrée 5" xfId="9390" hidden="1" xr:uid="{00000000-0005-0000-0000-00006E700000}"/>
    <cellStyle name="Entrée 5" xfId="9455" hidden="1" xr:uid="{00000000-0005-0000-0000-00006F700000}"/>
    <cellStyle name="Entrée 5" xfId="9501" hidden="1" xr:uid="{00000000-0005-0000-0000-000070700000}"/>
    <cellStyle name="Entrée 5" xfId="9545" hidden="1" xr:uid="{00000000-0005-0000-0000-000071700000}"/>
    <cellStyle name="Entrée 5" xfId="9584" hidden="1" xr:uid="{00000000-0005-0000-0000-000072700000}"/>
    <cellStyle name="Entrée 5" xfId="9620" hidden="1" xr:uid="{00000000-0005-0000-0000-000073700000}"/>
    <cellStyle name="Entrée 5" xfId="9655" hidden="1" xr:uid="{00000000-0005-0000-0000-000074700000}"/>
    <cellStyle name="Entrée 5" xfId="9687" hidden="1" xr:uid="{00000000-0005-0000-0000-000075700000}"/>
    <cellStyle name="Entrée 5" xfId="9841" hidden="1" xr:uid="{00000000-0005-0000-0000-000076700000}"/>
    <cellStyle name="Entrée 5" xfId="9938" hidden="1" xr:uid="{00000000-0005-0000-0000-000077700000}"/>
    <cellStyle name="Entrée 5" xfId="10019" hidden="1" xr:uid="{00000000-0005-0000-0000-000078700000}"/>
    <cellStyle name="Entrée 5" xfId="10069" hidden="1" xr:uid="{00000000-0005-0000-0000-000079700000}"/>
    <cellStyle name="Entrée 5" xfId="10119" hidden="1" xr:uid="{00000000-0005-0000-0000-00007A700000}"/>
    <cellStyle name="Entrée 5" xfId="10169" hidden="1" xr:uid="{00000000-0005-0000-0000-00007B700000}"/>
    <cellStyle name="Entrée 5" xfId="10218" hidden="1" xr:uid="{00000000-0005-0000-0000-00007C700000}"/>
    <cellStyle name="Entrée 5" xfId="10267" hidden="1" xr:uid="{00000000-0005-0000-0000-00007D700000}"/>
    <cellStyle name="Entrée 5" xfId="10314" hidden="1" xr:uid="{00000000-0005-0000-0000-00007E700000}"/>
    <cellStyle name="Entrée 5" xfId="10361" hidden="1" xr:uid="{00000000-0005-0000-0000-00007F700000}"/>
    <cellStyle name="Entrée 5" xfId="10406" hidden="1" xr:uid="{00000000-0005-0000-0000-000080700000}"/>
    <cellStyle name="Entrée 5" xfId="10445" hidden="1" xr:uid="{00000000-0005-0000-0000-000081700000}"/>
    <cellStyle name="Entrée 5" xfId="10482" hidden="1" xr:uid="{00000000-0005-0000-0000-000082700000}"/>
    <cellStyle name="Entrée 5" xfId="10516" hidden="1" xr:uid="{00000000-0005-0000-0000-000083700000}"/>
    <cellStyle name="Entrée 5" xfId="10585" hidden="1" xr:uid="{00000000-0005-0000-0000-000084700000}"/>
    <cellStyle name="Entrée 5" xfId="10657" hidden="1" xr:uid="{00000000-0005-0000-0000-000085700000}"/>
    <cellStyle name="Entrée 5" xfId="10720" hidden="1" xr:uid="{00000000-0005-0000-0000-000086700000}"/>
    <cellStyle name="Entrée 5" xfId="10766" hidden="1" xr:uid="{00000000-0005-0000-0000-000087700000}"/>
    <cellStyle name="Entrée 5" xfId="10810" hidden="1" xr:uid="{00000000-0005-0000-0000-000088700000}"/>
    <cellStyle name="Entrée 5" xfId="10849" hidden="1" xr:uid="{00000000-0005-0000-0000-000089700000}"/>
    <cellStyle name="Entrée 5" xfId="10885" hidden="1" xr:uid="{00000000-0005-0000-0000-00008A700000}"/>
    <cellStyle name="Entrée 5" xfId="10920" hidden="1" xr:uid="{00000000-0005-0000-0000-00008B700000}"/>
    <cellStyle name="Entrée 5" xfId="10949" hidden="1" xr:uid="{00000000-0005-0000-0000-00008C700000}"/>
    <cellStyle name="Entrée 5" xfId="9789" hidden="1" xr:uid="{00000000-0005-0000-0000-00008D700000}"/>
    <cellStyle name="Entrée 5" xfId="9891" hidden="1" xr:uid="{00000000-0005-0000-0000-00008E700000}"/>
    <cellStyle name="Entrée 5" xfId="11007" hidden="1" xr:uid="{00000000-0005-0000-0000-00008F700000}"/>
    <cellStyle name="Entrée 5" xfId="11089" hidden="1" xr:uid="{00000000-0005-0000-0000-000090700000}"/>
    <cellStyle name="Entrée 5" xfId="11139" hidden="1" xr:uid="{00000000-0005-0000-0000-000091700000}"/>
    <cellStyle name="Entrée 5" xfId="11189" hidden="1" xr:uid="{00000000-0005-0000-0000-000092700000}"/>
    <cellStyle name="Entrée 5" xfId="11239" hidden="1" xr:uid="{00000000-0005-0000-0000-000093700000}"/>
    <cellStyle name="Entrée 5" xfId="11288" hidden="1" xr:uid="{00000000-0005-0000-0000-000094700000}"/>
    <cellStyle name="Entrée 5" xfId="11337" hidden="1" xr:uid="{00000000-0005-0000-0000-000095700000}"/>
    <cellStyle name="Entrée 5" xfId="11384" hidden="1" xr:uid="{00000000-0005-0000-0000-000096700000}"/>
    <cellStyle name="Entrée 5" xfId="11431" hidden="1" xr:uid="{00000000-0005-0000-0000-000097700000}"/>
    <cellStyle name="Entrée 5" xfId="11476" hidden="1" xr:uid="{00000000-0005-0000-0000-000098700000}"/>
    <cellStyle name="Entrée 5" xfId="11515" hidden="1" xr:uid="{00000000-0005-0000-0000-000099700000}"/>
    <cellStyle name="Entrée 5" xfId="11552" hidden="1" xr:uid="{00000000-0005-0000-0000-00009A700000}"/>
    <cellStyle name="Entrée 5" xfId="11586" hidden="1" xr:uid="{00000000-0005-0000-0000-00009B700000}"/>
    <cellStyle name="Entrée 5" xfId="11655" hidden="1" xr:uid="{00000000-0005-0000-0000-00009C700000}"/>
    <cellStyle name="Entrée 5" xfId="11729" hidden="1" xr:uid="{00000000-0005-0000-0000-00009D700000}"/>
    <cellStyle name="Entrée 5" xfId="11791" hidden="1" xr:uid="{00000000-0005-0000-0000-00009E700000}"/>
    <cellStyle name="Entrée 5" xfId="11837" hidden="1" xr:uid="{00000000-0005-0000-0000-00009F700000}"/>
    <cellStyle name="Entrée 5" xfId="11881" hidden="1" xr:uid="{00000000-0005-0000-0000-0000A0700000}"/>
    <cellStyle name="Entrée 5" xfId="11920" hidden="1" xr:uid="{00000000-0005-0000-0000-0000A1700000}"/>
    <cellStyle name="Entrée 5" xfId="11956" hidden="1" xr:uid="{00000000-0005-0000-0000-0000A2700000}"/>
    <cellStyle name="Entrée 5" xfId="11991" hidden="1" xr:uid="{00000000-0005-0000-0000-0000A3700000}"/>
    <cellStyle name="Entrée 5" xfId="12018" hidden="1" xr:uid="{00000000-0005-0000-0000-0000A4700000}"/>
    <cellStyle name="Entrée 5" xfId="12141" hidden="1" xr:uid="{00000000-0005-0000-0000-0000A5700000}"/>
    <cellStyle name="Entrée 5" xfId="12237" hidden="1" xr:uid="{00000000-0005-0000-0000-0000A6700000}"/>
    <cellStyle name="Entrée 5" xfId="12318" hidden="1" xr:uid="{00000000-0005-0000-0000-0000A7700000}"/>
    <cellStyle name="Entrée 5" xfId="12368" hidden="1" xr:uid="{00000000-0005-0000-0000-0000A8700000}"/>
    <cellStyle name="Entrée 5" xfId="12418" hidden="1" xr:uid="{00000000-0005-0000-0000-0000A9700000}"/>
    <cellStyle name="Entrée 5" xfId="12468" hidden="1" xr:uid="{00000000-0005-0000-0000-0000AA700000}"/>
    <cellStyle name="Entrée 5" xfId="12517" hidden="1" xr:uid="{00000000-0005-0000-0000-0000AB700000}"/>
    <cellStyle name="Entrée 5" xfId="12566" hidden="1" xr:uid="{00000000-0005-0000-0000-0000AC700000}"/>
    <cellStyle name="Entrée 5" xfId="12613" hidden="1" xr:uid="{00000000-0005-0000-0000-0000AD700000}"/>
    <cellStyle name="Entrée 5" xfId="12660" hidden="1" xr:uid="{00000000-0005-0000-0000-0000AE700000}"/>
    <cellStyle name="Entrée 5" xfId="12705" hidden="1" xr:uid="{00000000-0005-0000-0000-0000AF700000}"/>
    <cellStyle name="Entrée 5" xfId="12744" hidden="1" xr:uid="{00000000-0005-0000-0000-0000B0700000}"/>
    <cellStyle name="Entrée 5" xfId="12781" hidden="1" xr:uid="{00000000-0005-0000-0000-0000B1700000}"/>
    <cellStyle name="Entrée 5" xfId="12815" hidden="1" xr:uid="{00000000-0005-0000-0000-0000B2700000}"/>
    <cellStyle name="Entrée 5" xfId="12883" hidden="1" xr:uid="{00000000-0005-0000-0000-0000B3700000}"/>
    <cellStyle name="Entrée 5" xfId="12955" hidden="1" xr:uid="{00000000-0005-0000-0000-0000B4700000}"/>
    <cellStyle name="Entrée 5" xfId="13017" hidden="1" xr:uid="{00000000-0005-0000-0000-0000B5700000}"/>
    <cellStyle name="Entrée 5" xfId="13063" hidden="1" xr:uid="{00000000-0005-0000-0000-0000B6700000}"/>
    <cellStyle name="Entrée 5" xfId="13107" hidden="1" xr:uid="{00000000-0005-0000-0000-0000B7700000}"/>
    <cellStyle name="Entrée 5" xfId="13146" hidden="1" xr:uid="{00000000-0005-0000-0000-0000B8700000}"/>
    <cellStyle name="Entrée 5" xfId="13182" hidden="1" xr:uid="{00000000-0005-0000-0000-0000B9700000}"/>
    <cellStyle name="Entrée 5" xfId="13217" hidden="1" xr:uid="{00000000-0005-0000-0000-0000BA700000}"/>
    <cellStyle name="Entrée 5" xfId="13243" hidden="1" xr:uid="{00000000-0005-0000-0000-0000BB700000}"/>
    <cellStyle name="Entrée 5" xfId="12090" hidden="1" xr:uid="{00000000-0005-0000-0000-0000BC700000}"/>
    <cellStyle name="Entrée 5" xfId="11005" hidden="1" xr:uid="{00000000-0005-0000-0000-0000BD700000}"/>
    <cellStyle name="Entrée 5" xfId="10991" hidden="1" xr:uid="{00000000-0005-0000-0000-0000BE700000}"/>
    <cellStyle name="Entrée 5" xfId="13321" hidden="1" xr:uid="{00000000-0005-0000-0000-0000BF700000}"/>
    <cellStyle name="Entrée 5" xfId="13370" hidden="1" xr:uid="{00000000-0005-0000-0000-0000C0700000}"/>
    <cellStyle name="Entrée 5" xfId="13419" hidden="1" xr:uid="{00000000-0005-0000-0000-0000C1700000}"/>
    <cellStyle name="Entrée 5" xfId="13468" hidden="1" xr:uid="{00000000-0005-0000-0000-0000C2700000}"/>
    <cellStyle name="Entrée 5" xfId="13516" hidden="1" xr:uid="{00000000-0005-0000-0000-0000C3700000}"/>
    <cellStyle name="Entrée 5" xfId="13564" hidden="1" xr:uid="{00000000-0005-0000-0000-0000C4700000}"/>
    <cellStyle name="Entrée 5" xfId="13610" hidden="1" xr:uid="{00000000-0005-0000-0000-0000C5700000}"/>
    <cellStyle name="Entrée 5" xfId="13657" hidden="1" xr:uid="{00000000-0005-0000-0000-0000C6700000}"/>
    <cellStyle name="Entrée 5" xfId="13702" hidden="1" xr:uid="{00000000-0005-0000-0000-0000C7700000}"/>
    <cellStyle name="Entrée 5" xfId="13741" hidden="1" xr:uid="{00000000-0005-0000-0000-0000C8700000}"/>
    <cellStyle name="Entrée 5" xfId="13778" hidden="1" xr:uid="{00000000-0005-0000-0000-0000C9700000}"/>
    <cellStyle name="Entrée 5" xfId="13812" hidden="1" xr:uid="{00000000-0005-0000-0000-0000CA700000}"/>
    <cellStyle name="Entrée 5" xfId="13879" hidden="1" xr:uid="{00000000-0005-0000-0000-0000CB700000}"/>
    <cellStyle name="Entrée 5" xfId="13951" hidden="1" xr:uid="{00000000-0005-0000-0000-0000CC700000}"/>
    <cellStyle name="Entrée 5" xfId="14013" hidden="1" xr:uid="{00000000-0005-0000-0000-0000CD700000}"/>
    <cellStyle name="Entrée 5" xfId="14059" hidden="1" xr:uid="{00000000-0005-0000-0000-0000CE700000}"/>
    <cellStyle name="Entrée 5" xfId="14103" hidden="1" xr:uid="{00000000-0005-0000-0000-0000CF700000}"/>
    <cellStyle name="Entrée 5" xfId="14142" hidden="1" xr:uid="{00000000-0005-0000-0000-0000D0700000}"/>
    <cellStyle name="Entrée 5" xfId="14178" hidden="1" xr:uid="{00000000-0005-0000-0000-0000D1700000}"/>
    <cellStyle name="Entrée 5" xfId="14213" hidden="1" xr:uid="{00000000-0005-0000-0000-0000D2700000}"/>
    <cellStyle name="Entrée 5" xfId="14239" hidden="1" xr:uid="{00000000-0005-0000-0000-0000D3700000}"/>
    <cellStyle name="Entrée 5" xfId="14340" hidden="1" xr:uid="{00000000-0005-0000-0000-0000D4700000}"/>
    <cellStyle name="Entrée 5" xfId="14436" hidden="1" xr:uid="{00000000-0005-0000-0000-0000D5700000}"/>
    <cellStyle name="Entrée 5" xfId="14517" hidden="1" xr:uid="{00000000-0005-0000-0000-0000D6700000}"/>
    <cellStyle name="Entrée 5" xfId="14567" hidden="1" xr:uid="{00000000-0005-0000-0000-0000D7700000}"/>
    <cellStyle name="Entrée 5" xfId="14617" hidden="1" xr:uid="{00000000-0005-0000-0000-0000D8700000}"/>
    <cellStyle name="Entrée 5" xfId="14667" hidden="1" xr:uid="{00000000-0005-0000-0000-0000D9700000}"/>
    <cellStyle name="Entrée 5" xfId="14716" hidden="1" xr:uid="{00000000-0005-0000-0000-0000DA700000}"/>
    <cellStyle name="Entrée 5" xfId="14765" hidden="1" xr:uid="{00000000-0005-0000-0000-0000DB700000}"/>
    <cellStyle name="Entrée 5" xfId="14812" hidden="1" xr:uid="{00000000-0005-0000-0000-0000DC700000}"/>
    <cellStyle name="Entrée 5" xfId="14859" hidden="1" xr:uid="{00000000-0005-0000-0000-0000DD700000}"/>
    <cellStyle name="Entrée 5" xfId="14904" hidden="1" xr:uid="{00000000-0005-0000-0000-0000DE700000}"/>
    <cellStyle name="Entrée 5" xfId="14943" hidden="1" xr:uid="{00000000-0005-0000-0000-0000DF700000}"/>
    <cellStyle name="Entrée 5" xfId="14980" hidden="1" xr:uid="{00000000-0005-0000-0000-0000E0700000}"/>
    <cellStyle name="Entrée 5" xfId="15014" hidden="1" xr:uid="{00000000-0005-0000-0000-0000E1700000}"/>
    <cellStyle name="Entrée 5" xfId="15082" hidden="1" xr:uid="{00000000-0005-0000-0000-0000E2700000}"/>
    <cellStyle name="Entrée 5" xfId="15154" hidden="1" xr:uid="{00000000-0005-0000-0000-0000E3700000}"/>
    <cellStyle name="Entrée 5" xfId="15217" hidden="1" xr:uid="{00000000-0005-0000-0000-0000E4700000}"/>
    <cellStyle name="Entrée 5" xfId="15263" hidden="1" xr:uid="{00000000-0005-0000-0000-0000E5700000}"/>
    <cellStyle name="Entrée 5" xfId="15307" hidden="1" xr:uid="{00000000-0005-0000-0000-0000E6700000}"/>
    <cellStyle name="Entrée 5" xfId="15346" hidden="1" xr:uid="{00000000-0005-0000-0000-0000E7700000}"/>
    <cellStyle name="Entrée 5" xfId="15382" hidden="1" xr:uid="{00000000-0005-0000-0000-0000E8700000}"/>
    <cellStyle name="Entrée 5" xfId="15417" hidden="1" xr:uid="{00000000-0005-0000-0000-0000E9700000}"/>
    <cellStyle name="Entrée 5" xfId="15444" hidden="1" xr:uid="{00000000-0005-0000-0000-0000EA700000}"/>
    <cellStyle name="Entrée 5" xfId="14289" hidden="1" xr:uid="{00000000-0005-0000-0000-0000EB700000}"/>
    <cellStyle name="Entrée 5" xfId="15622" hidden="1" xr:uid="{00000000-0005-0000-0000-0000EC700000}"/>
    <cellStyle name="Entrée 5" xfId="15728" hidden="1" xr:uid="{00000000-0005-0000-0000-0000ED700000}"/>
    <cellStyle name="Entrée 5" xfId="15810" hidden="1" xr:uid="{00000000-0005-0000-0000-0000EE700000}"/>
    <cellStyle name="Entrée 5" xfId="15860" hidden="1" xr:uid="{00000000-0005-0000-0000-0000EF700000}"/>
    <cellStyle name="Entrée 5" xfId="15910" hidden="1" xr:uid="{00000000-0005-0000-0000-0000F0700000}"/>
    <cellStyle name="Entrée 5" xfId="15960" hidden="1" xr:uid="{00000000-0005-0000-0000-0000F1700000}"/>
    <cellStyle name="Entrée 5" xfId="16009" hidden="1" xr:uid="{00000000-0005-0000-0000-0000F2700000}"/>
    <cellStyle name="Entrée 5" xfId="16058" hidden="1" xr:uid="{00000000-0005-0000-0000-0000F3700000}"/>
    <cellStyle name="Entrée 5" xfId="16105" hidden="1" xr:uid="{00000000-0005-0000-0000-0000F4700000}"/>
    <cellStyle name="Entrée 5" xfId="16152" hidden="1" xr:uid="{00000000-0005-0000-0000-0000F5700000}"/>
    <cellStyle name="Entrée 5" xfId="16197" hidden="1" xr:uid="{00000000-0005-0000-0000-0000F6700000}"/>
    <cellStyle name="Entrée 5" xfId="16236" hidden="1" xr:uid="{00000000-0005-0000-0000-0000F7700000}"/>
    <cellStyle name="Entrée 5" xfId="16273" hidden="1" xr:uid="{00000000-0005-0000-0000-0000F8700000}"/>
    <cellStyle name="Entrée 5" xfId="16307" hidden="1" xr:uid="{00000000-0005-0000-0000-0000F9700000}"/>
    <cellStyle name="Entrée 5" xfId="16380" hidden="1" xr:uid="{00000000-0005-0000-0000-0000FA700000}"/>
    <cellStyle name="Entrée 5" xfId="16454" hidden="1" xr:uid="{00000000-0005-0000-0000-0000FB700000}"/>
    <cellStyle name="Entrée 5" xfId="16519" hidden="1" xr:uid="{00000000-0005-0000-0000-0000FC700000}"/>
    <cellStyle name="Entrée 5" xfId="16565" hidden="1" xr:uid="{00000000-0005-0000-0000-0000FD700000}"/>
    <cellStyle name="Entrée 5" xfId="16609" hidden="1" xr:uid="{00000000-0005-0000-0000-0000FE700000}"/>
    <cellStyle name="Entrée 5" xfId="16648" hidden="1" xr:uid="{00000000-0005-0000-0000-0000FF700000}"/>
    <cellStyle name="Entrée 5" xfId="16684" hidden="1" xr:uid="{00000000-0005-0000-0000-000000710000}"/>
    <cellStyle name="Entrée 5" xfId="16719" hidden="1" xr:uid="{00000000-0005-0000-0000-000001710000}"/>
    <cellStyle name="Entrée 5" xfId="16751" hidden="1" xr:uid="{00000000-0005-0000-0000-000002710000}"/>
    <cellStyle name="Entrée 5" xfId="16916" hidden="1" xr:uid="{00000000-0005-0000-0000-000003710000}"/>
    <cellStyle name="Entrée 5" xfId="17013" hidden="1" xr:uid="{00000000-0005-0000-0000-000004710000}"/>
    <cellStyle name="Entrée 5" xfId="17094" hidden="1" xr:uid="{00000000-0005-0000-0000-000005710000}"/>
    <cellStyle name="Entrée 5" xfId="17144" hidden="1" xr:uid="{00000000-0005-0000-0000-000006710000}"/>
    <cellStyle name="Entrée 5" xfId="17194" hidden="1" xr:uid="{00000000-0005-0000-0000-000007710000}"/>
    <cellStyle name="Entrée 5" xfId="17244" hidden="1" xr:uid="{00000000-0005-0000-0000-000008710000}"/>
    <cellStyle name="Entrée 5" xfId="17293" hidden="1" xr:uid="{00000000-0005-0000-0000-000009710000}"/>
    <cellStyle name="Entrée 5" xfId="17342" hidden="1" xr:uid="{00000000-0005-0000-0000-00000A710000}"/>
    <cellStyle name="Entrée 5" xfId="17389" hidden="1" xr:uid="{00000000-0005-0000-0000-00000B710000}"/>
    <cellStyle name="Entrée 5" xfId="17436" hidden="1" xr:uid="{00000000-0005-0000-0000-00000C710000}"/>
    <cellStyle name="Entrée 5" xfId="17481" hidden="1" xr:uid="{00000000-0005-0000-0000-00000D710000}"/>
    <cellStyle name="Entrée 5" xfId="17520" hidden="1" xr:uid="{00000000-0005-0000-0000-00000E710000}"/>
    <cellStyle name="Entrée 5" xfId="17557" hidden="1" xr:uid="{00000000-0005-0000-0000-00000F710000}"/>
    <cellStyle name="Entrée 5" xfId="17591" hidden="1" xr:uid="{00000000-0005-0000-0000-000010710000}"/>
    <cellStyle name="Entrée 5" xfId="17660" hidden="1" xr:uid="{00000000-0005-0000-0000-000011710000}"/>
    <cellStyle name="Entrée 5" xfId="17732" hidden="1" xr:uid="{00000000-0005-0000-0000-000012710000}"/>
    <cellStyle name="Entrée 5" xfId="17795" hidden="1" xr:uid="{00000000-0005-0000-0000-000013710000}"/>
    <cellStyle name="Entrée 5" xfId="17841" hidden="1" xr:uid="{00000000-0005-0000-0000-000014710000}"/>
    <cellStyle name="Entrée 5" xfId="17885" hidden="1" xr:uid="{00000000-0005-0000-0000-000015710000}"/>
    <cellStyle name="Entrée 5" xfId="17924" hidden="1" xr:uid="{00000000-0005-0000-0000-000016710000}"/>
    <cellStyle name="Entrée 5" xfId="17960" hidden="1" xr:uid="{00000000-0005-0000-0000-000017710000}"/>
    <cellStyle name="Entrée 5" xfId="17995" hidden="1" xr:uid="{00000000-0005-0000-0000-000018710000}"/>
    <cellStyle name="Entrée 5" xfId="18024" hidden="1" xr:uid="{00000000-0005-0000-0000-000019710000}"/>
    <cellStyle name="Entrée 5" xfId="16864" hidden="1" xr:uid="{00000000-0005-0000-0000-00001A710000}"/>
    <cellStyle name="Entrée 5" xfId="16793" hidden="1" xr:uid="{00000000-0005-0000-0000-00001B710000}"/>
    <cellStyle name="Entrée 5" xfId="15577" hidden="1" xr:uid="{00000000-0005-0000-0000-00001C710000}"/>
    <cellStyle name="Entrée 5" xfId="18149" hidden="1" xr:uid="{00000000-0005-0000-0000-00001D710000}"/>
    <cellStyle name="Entrée 5" xfId="18199" hidden="1" xr:uid="{00000000-0005-0000-0000-00001E710000}"/>
    <cellStyle name="Entrée 5" xfId="18249" hidden="1" xr:uid="{00000000-0005-0000-0000-00001F710000}"/>
    <cellStyle name="Entrée 5" xfId="18299" hidden="1" xr:uid="{00000000-0005-0000-0000-000020710000}"/>
    <cellStyle name="Entrée 5" xfId="18348" hidden="1" xr:uid="{00000000-0005-0000-0000-000021710000}"/>
    <cellStyle name="Entrée 5" xfId="18396" hidden="1" xr:uid="{00000000-0005-0000-0000-000022710000}"/>
    <cellStyle name="Entrée 5" xfId="18443" hidden="1" xr:uid="{00000000-0005-0000-0000-000023710000}"/>
    <cellStyle name="Entrée 5" xfId="18490" hidden="1" xr:uid="{00000000-0005-0000-0000-000024710000}"/>
    <cellStyle name="Entrée 5" xfId="18535" hidden="1" xr:uid="{00000000-0005-0000-0000-000025710000}"/>
    <cellStyle name="Entrée 5" xfId="18574" hidden="1" xr:uid="{00000000-0005-0000-0000-000026710000}"/>
    <cellStyle name="Entrée 5" xfId="18611" hidden="1" xr:uid="{00000000-0005-0000-0000-000027710000}"/>
    <cellStyle name="Entrée 5" xfId="18645" hidden="1" xr:uid="{00000000-0005-0000-0000-000028710000}"/>
    <cellStyle name="Entrée 5" xfId="18718" hidden="1" xr:uid="{00000000-0005-0000-0000-000029710000}"/>
    <cellStyle name="Entrée 5" xfId="18792" hidden="1" xr:uid="{00000000-0005-0000-0000-00002A710000}"/>
    <cellStyle name="Entrée 5" xfId="18857" hidden="1" xr:uid="{00000000-0005-0000-0000-00002B710000}"/>
    <cellStyle name="Entrée 5" xfId="18903" hidden="1" xr:uid="{00000000-0005-0000-0000-00002C710000}"/>
    <cellStyle name="Entrée 5" xfId="18947" hidden="1" xr:uid="{00000000-0005-0000-0000-00002D710000}"/>
    <cellStyle name="Entrée 5" xfId="18986" hidden="1" xr:uid="{00000000-0005-0000-0000-00002E710000}"/>
    <cellStyle name="Entrée 5" xfId="19022" hidden="1" xr:uid="{00000000-0005-0000-0000-00002F710000}"/>
    <cellStyle name="Entrée 5" xfId="19057" hidden="1" xr:uid="{00000000-0005-0000-0000-000030710000}"/>
    <cellStyle name="Entrée 5" xfId="19089" hidden="1" xr:uid="{00000000-0005-0000-0000-000031710000}"/>
    <cellStyle name="Entrée 5" xfId="19252" hidden="1" xr:uid="{00000000-0005-0000-0000-000032710000}"/>
    <cellStyle name="Entrée 5" xfId="19349" hidden="1" xr:uid="{00000000-0005-0000-0000-000033710000}"/>
    <cellStyle name="Entrée 5" xfId="19430" hidden="1" xr:uid="{00000000-0005-0000-0000-000034710000}"/>
    <cellStyle name="Entrée 5" xfId="19480" hidden="1" xr:uid="{00000000-0005-0000-0000-000035710000}"/>
    <cellStyle name="Entrée 5" xfId="19530" hidden="1" xr:uid="{00000000-0005-0000-0000-000036710000}"/>
    <cellStyle name="Entrée 5" xfId="19580" hidden="1" xr:uid="{00000000-0005-0000-0000-000037710000}"/>
    <cellStyle name="Entrée 5" xfId="19629" hidden="1" xr:uid="{00000000-0005-0000-0000-000038710000}"/>
    <cellStyle name="Entrée 5" xfId="19678" hidden="1" xr:uid="{00000000-0005-0000-0000-000039710000}"/>
    <cellStyle name="Entrée 5" xfId="19725" hidden="1" xr:uid="{00000000-0005-0000-0000-00003A710000}"/>
    <cellStyle name="Entrée 5" xfId="19772" hidden="1" xr:uid="{00000000-0005-0000-0000-00003B710000}"/>
    <cellStyle name="Entrée 5" xfId="19817" hidden="1" xr:uid="{00000000-0005-0000-0000-00003C710000}"/>
    <cellStyle name="Entrée 5" xfId="19856" hidden="1" xr:uid="{00000000-0005-0000-0000-00003D710000}"/>
    <cellStyle name="Entrée 5" xfId="19893" hidden="1" xr:uid="{00000000-0005-0000-0000-00003E710000}"/>
    <cellStyle name="Entrée 5" xfId="19927" hidden="1" xr:uid="{00000000-0005-0000-0000-00003F710000}"/>
    <cellStyle name="Entrée 5" xfId="19995" hidden="1" xr:uid="{00000000-0005-0000-0000-000040710000}"/>
    <cellStyle name="Entrée 5" xfId="20067" hidden="1" xr:uid="{00000000-0005-0000-0000-000041710000}"/>
    <cellStyle name="Entrée 5" xfId="20130" hidden="1" xr:uid="{00000000-0005-0000-0000-000042710000}"/>
    <cellStyle name="Entrée 5" xfId="20176" hidden="1" xr:uid="{00000000-0005-0000-0000-000043710000}"/>
    <cellStyle name="Entrée 5" xfId="20220" hidden="1" xr:uid="{00000000-0005-0000-0000-000044710000}"/>
    <cellStyle name="Entrée 5" xfId="20259" hidden="1" xr:uid="{00000000-0005-0000-0000-000045710000}"/>
    <cellStyle name="Entrée 5" xfId="20295" hidden="1" xr:uid="{00000000-0005-0000-0000-000046710000}"/>
    <cellStyle name="Entrée 5" xfId="20330" hidden="1" xr:uid="{00000000-0005-0000-0000-000047710000}"/>
    <cellStyle name="Entrée 5" xfId="20359" hidden="1" xr:uid="{00000000-0005-0000-0000-000048710000}"/>
    <cellStyle name="Entrée 5" xfId="19200" hidden="1" xr:uid="{00000000-0005-0000-0000-000049710000}"/>
    <cellStyle name="Entrée 5" xfId="19186" hidden="1" xr:uid="{00000000-0005-0000-0000-00004A710000}"/>
    <cellStyle name="Entrée 5" xfId="19145" hidden="1" xr:uid="{00000000-0005-0000-0000-00004B710000}"/>
    <cellStyle name="Entrée 5" xfId="20479" hidden="1" xr:uid="{00000000-0005-0000-0000-00004C710000}"/>
    <cellStyle name="Entrée 5" xfId="20529" hidden="1" xr:uid="{00000000-0005-0000-0000-00004D710000}"/>
    <cellStyle name="Entrée 5" xfId="20579" hidden="1" xr:uid="{00000000-0005-0000-0000-00004E710000}"/>
    <cellStyle name="Entrée 5" xfId="20629" hidden="1" xr:uid="{00000000-0005-0000-0000-00004F710000}"/>
    <cellStyle name="Entrée 5" xfId="20678" hidden="1" xr:uid="{00000000-0005-0000-0000-000050710000}"/>
    <cellStyle name="Entrée 5" xfId="20727" hidden="1" xr:uid="{00000000-0005-0000-0000-000051710000}"/>
    <cellStyle name="Entrée 5" xfId="20774" hidden="1" xr:uid="{00000000-0005-0000-0000-000052710000}"/>
    <cellStyle name="Entrée 5" xfId="20821" hidden="1" xr:uid="{00000000-0005-0000-0000-000053710000}"/>
    <cellStyle name="Entrée 5" xfId="20866" hidden="1" xr:uid="{00000000-0005-0000-0000-000054710000}"/>
    <cellStyle name="Entrée 5" xfId="20905" hidden="1" xr:uid="{00000000-0005-0000-0000-000055710000}"/>
    <cellStyle name="Entrée 5" xfId="20942" hidden="1" xr:uid="{00000000-0005-0000-0000-000056710000}"/>
    <cellStyle name="Entrée 5" xfId="20976" hidden="1" xr:uid="{00000000-0005-0000-0000-000057710000}"/>
    <cellStyle name="Entrée 5" xfId="21047" hidden="1" xr:uid="{00000000-0005-0000-0000-000058710000}"/>
    <cellStyle name="Entrée 5" xfId="21121" hidden="1" xr:uid="{00000000-0005-0000-0000-000059710000}"/>
    <cellStyle name="Entrée 5" xfId="21185" hidden="1" xr:uid="{00000000-0005-0000-0000-00005A710000}"/>
    <cellStyle name="Entrée 5" xfId="21231" hidden="1" xr:uid="{00000000-0005-0000-0000-00005B710000}"/>
    <cellStyle name="Entrée 5" xfId="21275" hidden="1" xr:uid="{00000000-0005-0000-0000-00005C710000}"/>
    <cellStyle name="Entrée 5" xfId="21314" hidden="1" xr:uid="{00000000-0005-0000-0000-00005D710000}"/>
    <cellStyle name="Entrée 5" xfId="21350" hidden="1" xr:uid="{00000000-0005-0000-0000-00005E710000}"/>
    <cellStyle name="Entrée 5" xfId="21385" hidden="1" xr:uid="{00000000-0005-0000-0000-00005F710000}"/>
    <cellStyle name="Entrée 5" xfId="21415" hidden="1" xr:uid="{00000000-0005-0000-0000-000060710000}"/>
    <cellStyle name="Entrée 5" xfId="21573" hidden="1" xr:uid="{00000000-0005-0000-0000-000061710000}"/>
    <cellStyle name="Entrée 5" xfId="21670" hidden="1" xr:uid="{00000000-0005-0000-0000-000062710000}"/>
    <cellStyle name="Entrée 5" xfId="21751" hidden="1" xr:uid="{00000000-0005-0000-0000-000063710000}"/>
    <cellStyle name="Entrée 5" xfId="21801" hidden="1" xr:uid="{00000000-0005-0000-0000-000064710000}"/>
    <cellStyle name="Entrée 5" xfId="21851" hidden="1" xr:uid="{00000000-0005-0000-0000-000065710000}"/>
    <cellStyle name="Entrée 5" xfId="21901" hidden="1" xr:uid="{00000000-0005-0000-0000-000066710000}"/>
    <cellStyle name="Entrée 5" xfId="21950" hidden="1" xr:uid="{00000000-0005-0000-0000-000067710000}"/>
    <cellStyle name="Entrée 5" xfId="21999" hidden="1" xr:uid="{00000000-0005-0000-0000-000068710000}"/>
    <cellStyle name="Entrée 5" xfId="22046" hidden="1" xr:uid="{00000000-0005-0000-0000-000069710000}"/>
    <cellStyle name="Entrée 5" xfId="22093" hidden="1" xr:uid="{00000000-0005-0000-0000-00006A710000}"/>
    <cellStyle name="Entrée 5" xfId="22138" hidden="1" xr:uid="{00000000-0005-0000-0000-00006B710000}"/>
    <cellStyle name="Entrée 5" xfId="22177" hidden="1" xr:uid="{00000000-0005-0000-0000-00006C710000}"/>
    <cellStyle name="Entrée 5" xfId="22214" hidden="1" xr:uid="{00000000-0005-0000-0000-00006D710000}"/>
    <cellStyle name="Entrée 5" xfId="22248" hidden="1" xr:uid="{00000000-0005-0000-0000-00006E710000}"/>
    <cellStyle name="Entrée 5" xfId="22317" hidden="1" xr:uid="{00000000-0005-0000-0000-00006F710000}"/>
    <cellStyle name="Entrée 5" xfId="22389" hidden="1" xr:uid="{00000000-0005-0000-0000-000070710000}"/>
    <cellStyle name="Entrée 5" xfId="22452" hidden="1" xr:uid="{00000000-0005-0000-0000-000071710000}"/>
    <cellStyle name="Entrée 5" xfId="22498" hidden="1" xr:uid="{00000000-0005-0000-0000-000072710000}"/>
    <cellStyle name="Entrée 5" xfId="22542" hidden="1" xr:uid="{00000000-0005-0000-0000-000073710000}"/>
    <cellStyle name="Entrée 5" xfId="22581" hidden="1" xr:uid="{00000000-0005-0000-0000-000074710000}"/>
    <cellStyle name="Entrée 5" xfId="22617" hidden="1" xr:uid="{00000000-0005-0000-0000-000075710000}"/>
    <cellStyle name="Entrée 5" xfId="22652" hidden="1" xr:uid="{00000000-0005-0000-0000-000076710000}"/>
    <cellStyle name="Entrée 5" xfId="22681" hidden="1" xr:uid="{00000000-0005-0000-0000-000077710000}"/>
    <cellStyle name="Entrée 5" xfId="21521" hidden="1" xr:uid="{00000000-0005-0000-0000-000078710000}"/>
    <cellStyle name="Entrée 5" xfId="20415" hidden="1" xr:uid="{00000000-0005-0000-0000-000079710000}"/>
    <cellStyle name="Entrée 5" xfId="19175" hidden="1" xr:uid="{00000000-0005-0000-0000-00007A710000}"/>
    <cellStyle name="Entrée 5" xfId="22794" hidden="1" xr:uid="{00000000-0005-0000-0000-00007B710000}"/>
    <cellStyle name="Entrée 5" xfId="22844" hidden="1" xr:uid="{00000000-0005-0000-0000-00007C710000}"/>
    <cellStyle name="Entrée 5" xfId="22894" hidden="1" xr:uid="{00000000-0005-0000-0000-00007D710000}"/>
    <cellStyle name="Entrée 5" xfId="22944" hidden="1" xr:uid="{00000000-0005-0000-0000-00007E710000}"/>
    <cellStyle name="Entrée 5" xfId="22992" hidden="1" xr:uid="{00000000-0005-0000-0000-00007F710000}"/>
    <cellStyle name="Entrée 5" xfId="23041" hidden="1" xr:uid="{00000000-0005-0000-0000-000080710000}"/>
    <cellStyle name="Entrée 5" xfId="23087" hidden="1" xr:uid="{00000000-0005-0000-0000-000081710000}"/>
    <cellStyle name="Entrée 5" xfId="23134" hidden="1" xr:uid="{00000000-0005-0000-0000-000082710000}"/>
    <cellStyle name="Entrée 5" xfId="23179" hidden="1" xr:uid="{00000000-0005-0000-0000-000083710000}"/>
    <cellStyle name="Entrée 5" xfId="23218" hidden="1" xr:uid="{00000000-0005-0000-0000-000084710000}"/>
    <cellStyle name="Entrée 5" xfId="23255" hidden="1" xr:uid="{00000000-0005-0000-0000-000085710000}"/>
    <cellStyle name="Entrée 5" xfId="23289" hidden="1" xr:uid="{00000000-0005-0000-0000-000086710000}"/>
    <cellStyle name="Entrée 5" xfId="23359" hidden="1" xr:uid="{00000000-0005-0000-0000-000087710000}"/>
    <cellStyle name="Entrée 5" xfId="23433" hidden="1" xr:uid="{00000000-0005-0000-0000-000088710000}"/>
    <cellStyle name="Entrée 5" xfId="23496" hidden="1" xr:uid="{00000000-0005-0000-0000-000089710000}"/>
    <cellStyle name="Entrée 5" xfId="23542" hidden="1" xr:uid="{00000000-0005-0000-0000-00008A710000}"/>
    <cellStyle name="Entrée 5" xfId="23586" hidden="1" xr:uid="{00000000-0005-0000-0000-00008B710000}"/>
    <cellStyle name="Entrée 5" xfId="23625" hidden="1" xr:uid="{00000000-0005-0000-0000-00008C710000}"/>
    <cellStyle name="Entrée 5" xfId="23661" hidden="1" xr:uid="{00000000-0005-0000-0000-00008D710000}"/>
    <cellStyle name="Entrée 5" xfId="23696" hidden="1" xr:uid="{00000000-0005-0000-0000-00008E710000}"/>
    <cellStyle name="Entrée 5" xfId="23723" hidden="1" xr:uid="{00000000-0005-0000-0000-00008F710000}"/>
    <cellStyle name="Entrée 5" xfId="23874" hidden="1" xr:uid="{00000000-0005-0000-0000-000090710000}"/>
    <cellStyle name="Entrée 5" xfId="23970" hidden="1" xr:uid="{00000000-0005-0000-0000-000091710000}"/>
    <cellStyle name="Entrée 5" xfId="24051" hidden="1" xr:uid="{00000000-0005-0000-0000-000092710000}"/>
    <cellStyle name="Entrée 5" xfId="24101" hidden="1" xr:uid="{00000000-0005-0000-0000-000093710000}"/>
    <cellStyle name="Entrée 5" xfId="24151" hidden="1" xr:uid="{00000000-0005-0000-0000-000094710000}"/>
    <cellStyle name="Entrée 5" xfId="24201" hidden="1" xr:uid="{00000000-0005-0000-0000-000095710000}"/>
    <cellStyle name="Entrée 5" xfId="24250" hidden="1" xr:uid="{00000000-0005-0000-0000-000096710000}"/>
    <cellStyle name="Entrée 5" xfId="24299" hidden="1" xr:uid="{00000000-0005-0000-0000-000097710000}"/>
    <cellStyle name="Entrée 5" xfId="24346" hidden="1" xr:uid="{00000000-0005-0000-0000-000098710000}"/>
    <cellStyle name="Entrée 5" xfId="24393" hidden="1" xr:uid="{00000000-0005-0000-0000-000099710000}"/>
    <cellStyle name="Entrée 5" xfId="24438" hidden="1" xr:uid="{00000000-0005-0000-0000-00009A710000}"/>
    <cellStyle name="Entrée 5" xfId="24477" hidden="1" xr:uid="{00000000-0005-0000-0000-00009B710000}"/>
    <cellStyle name="Entrée 5" xfId="24514" hidden="1" xr:uid="{00000000-0005-0000-0000-00009C710000}"/>
    <cellStyle name="Entrée 5" xfId="24548" hidden="1" xr:uid="{00000000-0005-0000-0000-00009D710000}"/>
    <cellStyle name="Entrée 5" xfId="24617" hidden="1" xr:uid="{00000000-0005-0000-0000-00009E710000}"/>
    <cellStyle name="Entrée 5" xfId="24689" hidden="1" xr:uid="{00000000-0005-0000-0000-00009F710000}"/>
    <cellStyle name="Entrée 5" xfId="24752" hidden="1" xr:uid="{00000000-0005-0000-0000-0000A0710000}"/>
    <cellStyle name="Entrée 5" xfId="24798" hidden="1" xr:uid="{00000000-0005-0000-0000-0000A1710000}"/>
    <cellStyle name="Entrée 5" xfId="24842" hidden="1" xr:uid="{00000000-0005-0000-0000-0000A2710000}"/>
    <cellStyle name="Entrée 5" xfId="24881" hidden="1" xr:uid="{00000000-0005-0000-0000-0000A3710000}"/>
    <cellStyle name="Entrée 5" xfId="24917" hidden="1" xr:uid="{00000000-0005-0000-0000-0000A4710000}"/>
    <cellStyle name="Entrée 5" xfId="24952" hidden="1" xr:uid="{00000000-0005-0000-0000-0000A5710000}"/>
    <cellStyle name="Entrée 5" xfId="24979" hidden="1" xr:uid="{00000000-0005-0000-0000-0000A6710000}"/>
    <cellStyle name="Entrée 5" xfId="23822" hidden="1" xr:uid="{00000000-0005-0000-0000-0000A7710000}"/>
    <cellStyle name="Entrée 5" xfId="22417" hidden="1" xr:uid="{00000000-0005-0000-0000-0000A8710000}"/>
    <cellStyle name="Entrée 5" xfId="23400" hidden="1" xr:uid="{00000000-0005-0000-0000-0000A9710000}"/>
    <cellStyle name="Entrée 5" xfId="25093" hidden="1" xr:uid="{00000000-0005-0000-0000-0000AA710000}"/>
    <cellStyle name="Entrée 5" xfId="25143" hidden="1" xr:uid="{00000000-0005-0000-0000-0000AB710000}"/>
    <cellStyle name="Entrée 5" xfId="25193" hidden="1" xr:uid="{00000000-0005-0000-0000-0000AC710000}"/>
    <cellStyle name="Entrée 5" xfId="25243" hidden="1" xr:uid="{00000000-0005-0000-0000-0000AD710000}"/>
    <cellStyle name="Entrée 5" xfId="25292" hidden="1" xr:uid="{00000000-0005-0000-0000-0000AE710000}"/>
    <cellStyle name="Entrée 5" xfId="25341" hidden="1" xr:uid="{00000000-0005-0000-0000-0000AF710000}"/>
    <cellStyle name="Entrée 5" xfId="25388" hidden="1" xr:uid="{00000000-0005-0000-0000-0000B0710000}"/>
    <cellStyle name="Entrée 5" xfId="25434" hidden="1" xr:uid="{00000000-0005-0000-0000-0000B1710000}"/>
    <cellStyle name="Entrée 5" xfId="25478" hidden="1" xr:uid="{00000000-0005-0000-0000-0000B2710000}"/>
    <cellStyle name="Entrée 5" xfId="25516" hidden="1" xr:uid="{00000000-0005-0000-0000-0000B3710000}"/>
    <cellStyle name="Entrée 5" xfId="25553" hidden="1" xr:uid="{00000000-0005-0000-0000-0000B4710000}"/>
    <cellStyle name="Entrée 5" xfId="25587" hidden="1" xr:uid="{00000000-0005-0000-0000-0000B5710000}"/>
    <cellStyle name="Entrée 5" xfId="25655" hidden="1" xr:uid="{00000000-0005-0000-0000-0000B6710000}"/>
    <cellStyle name="Entrée 5" xfId="25729" hidden="1" xr:uid="{00000000-0005-0000-0000-0000B7710000}"/>
    <cellStyle name="Entrée 5" xfId="25791" hidden="1" xr:uid="{00000000-0005-0000-0000-0000B8710000}"/>
    <cellStyle name="Entrée 5" xfId="25837" hidden="1" xr:uid="{00000000-0005-0000-0000-0000B9710000}"/>
    <cellStyle name="Entrée 5" xfId="25881" hidden="1" xr:uid="{00000000-0005-0000-0000-0000BA710000}"/>
    <cellStyle name="Entrée 5" xfId="25920" hidden="1" xr:uid="{00000000-0005-0000-0000-0000BB710000}"/>
    <cellStyle name="Entrée 5" xfId="25956" hidden="1" xr:uid="{00000000-0005-0000-0000-0000BC710000}"/>
    <cellStyle name="Entrée 5" xfId="25991" hidden="1" xr:uid="{00000000-0005-0000-0000-0000BD710000}"/>
    <cellStyle name="Entrée 5" xfId="26017" hidden="1" xr:uid="{00000000-0005-0000-0000-0000BE710000}"/>
    <cellStyle name="Entrée 5" xfId="26139" hidden="1" xr:uid="{00000000-0005-0000-0000-0000BF710000}"/>
    <cellStyle name="Entrée 5" xfId="26235" hidden="1" xr:uid="{00000000-0005-0000-0000-0000C0710000}"/>
    <cellStyle name="Entrée 5" xfId="26316" hidden="1" xr:uid="{00000000-0005-0000-0000-0000C1710000}"/>
    <cellStyle name="Entrée 5" xfId="26366" hidden="1" xr:uid="{00000000-0005-0000-0000-0000C2710000}"/>
    <cellStyle name="Entrée 5" xfId="26416" hidden="1" xr:uid="{00000000-0005-0000-0000-0000C3710000}"/>
    <cellStyle name="Entrée 5" xfId="26466" hidden="1" xr:uid="{00000000-0005-0000-0000-0000C4710000}"/>
    <cellStyle name="Entrée 5" xfId="26515" hidden="1" xr:uid="{00000000-0005-0000-0000-0000C5710000}"/>
    <cellStyle name="Entrée 5" xfId="26564" hidden="1" xr:uid="{00000000-0005-0000-0000-0000C6710000}"/>
    <cellStyle name="Entrée 5" xfId="26611" hidden="1" xr:uid="{00000000-0005-0000-0000-0000C7710000}"/>
    <cellStyle name="Entrée 5" xfId="26658" hidden="1" xr:uid="{00000000-0005-0000-0000-0000C8710000}"/>
    <cellStyle name="Entrée 5" xfId="26703" hidden="1" xr:uid="{00000000-0005-0000-0000-0000C9710000}"/>
    <cellStyle name="Entrée 5" xfId="26742" hidden="1" xr:uid="{00000000-0005-0000-0000-0000CA710000}"/>
    <cellStyle name="Entrée 5" xfId="26779" hidden="1" xr:uid="{00000000-0005-0000-0000-0000CB710000}"/>
    <cellStyle name="Entrée 5" xfId="26813" hidden="1" xr:uid="{00000000-0005-0000-0000-0000CC710000}"/>
    <cellStyle name="Entrée 5" xfId="26881" hidden="1" xr:uid="{00000000-0005-0000-0000-0000CD710000}"/>
    <cellStyle name="Entrée 5" xfId="26953" hidden="1" xr:uid="{00000000-0005-0000-0000-0000CE710000}"/>
    <cellStyle name="Entrée 5" xfId="27015" hidden="1" xr:uid="{00000000-0005-0000-0000-0000CF710000}"/>
    <cellStyle name="Entrée 5" xfId="27061" hidden="1" xr:uid="{00000000-0005-0000-0000-0000D0710000}"/>
    <cellStyle name="Entrée 5" xfId="27105" hidden="1" xr:uid="{00000000-0005-0000-0000-0000D1710000}"/>
    <cellStyle name="Entrée 5" xfId="27144" hidden="1" xr:uid="{00000000-0005-0000-0000-0000D2710000}"/>
    <cellStyle name="Entrée 5" xfId="27180" hidden="1" xr:uid="{00000000-0005-0000-0000-0000D3710000}"/>
    <cellStyle name="Entrée 5" xfId="27215" hidden="1" xr:uid="{00000000-0005-0000-0000-0000D4710000}"/>
    <cellStyle name="Entrée 5" xfId="27241" hidden="1" xr:uid="{00000000-0005-0000-0000-0000D5710000}"/>
    <cellStyle name="Entrée 5" xfId="26088" hidden="1" xr:uid="{00000000-0005-0000-0000-0000D6710000}"/>
    <cellStyle name="Entrée 5" xfId="24717" hidden="1" xr:uid="{00000000-0005-0000-0000-0000D7710000}"/>
    <cellStyle name="Entrée 5" xfId="25034" hidden="1" xr:uid="{00000000-0005-0000-0000-0000D8710000}"/>
    <cellStyle name="Entrée 5" xfId="27328" hidden="1" xr:uid="{00000000-0005-0000-0000-0000D9710000}"/>
    <cellStyle name="Entrée 5" xfId="27377" hidden="1" xr:uid="{00000000-0005-0000-0000-0000DA710000}"/>
    <cellStyle name="Entrée 5" xfId="27426" hidden="1" xr:uid="{00000000-0005-0000-0000-0000DB710000}"/>
    <cellStyle name="Entrée 5" xfId="27475" hidden="1" xr:uid="{00000000-0005-0000-0000-0000DC710000}"/>
    <cellStyle name="Entrée 5" xfId="27523" hidden="1" xr:uid="{00000000-0005-0000-0000-0000DD710000}"/>
    <cellStyle name="Entrée 5" xfId="27571" hidden="1" xr:uid="{00000000-0005-0000-0000-0000DE710000}"/>
    <cellStyle name="Entrée 5" xfId="27617" hidden="1" xr:uid="{00000000-0005-0000-0000-0000DF710000}"/>
    <cellStyle name="Entrée 5" xfId="27664" hidden="1" xr:uid="{00000000-0005-0000-0000-0000E0710000}"/>
    <cellStyle name="Entrée 5" xfId="27709" hidden="1" xr:uid="{00000000-0005-0000-0000-0000E1710000}"/>
    <cellStyle name="Entrée 5" xfId="27748" hidden="1" xr:uid="{00000000-0005-0000-0000-0000E2710000}"/>
    <cellStyle name="Entrée 5" xfId="27785" hidden="1" xr:uid="{00000000-0005-0000-0000-0000E3710000}"/>
    <cellStyle name="Entrée 5" xfId="27819" hidden="1" xr:uid="{00000000-0005-0000-0000-0000E4710000}"/>
    <cellStyle name="Entrée 5" xfId="27886" hidden="1" xr:uid="{00000000-0005-0000-0000-0000E5710000}"/>
    <cellStyle name="Entrée 5" xfId="27958" hidden="1" xr:uid="{00000000-0005-0000-0000-0000E6710000}"/>
    <cellStyle name="Entrée 5" xfId="28020" hidden="1" xr:uid="{00000000-0005-0000-0000-0000E7710000}"/>
    <cellStyle name="Entrée 5" xfId="28066" hidden="1" xr:uid="{00000000-0005-0000-0000-0000E8710000}"/>
    <cellStyle name="Entrée 5" xfId="28110" hidden="1" xr:uid="{00000000-0005-0000-0000-0000E9710000}"/>
    <cellStyle name="Entrée 5" xfId="28149" hidden="1" xr:uid="{00000000-0005-0000-0000-0000EA710000}"/>
    <cellStyle name="Entrée 5" xfId="28185" hidden="1" xr:uid="{00000000-0005-0000-0000-0000EB710000}"/>
    <cellStyle name="Entrée 5" xfId="28220" hidden="1" xr:uid="{00000000-0005-0000-0000-0000EC710000}"/>
    <cellStyle name="Entrée 5" xfId="28246" hidden="1" xr:uid="{00000000-0005-0000-0000-0000ED710000}"/>
    <cellStyle name="Entrée 5" xfId="28346" hidden="1" xr:uid="{00000000-0005-0000-0000-0000EE710000}"/>
    <cellStyle name="Entrée 5" xfId="28441" hidden="1" xr:uid="{00000000-0005-0000-0000-0000EF710000}"/>
    <cellStyle name="Entrée 5" xfId="28522" hidden="1" xr:uid="{00000000-0005-0000-0000-0000F0710000}"/>
    <cellStyle name="Entrée 5" xfId="28572" hidden="1" xr:uid="{00000000-0005-0000-0000-0000F1710000}"/>
    <cellStyle name="Entrée 5" xfId="28622" hidden="1" xr:uid="{00000000-0005-0000-0000-0000F2710000}"/>
    <cellStyle name="Entrée 5" xfId="28672" hidden="1" xr:uid="{00000000-0005-0000-0000-0000F3710000}"/>
    <cellStyle name="Entrée 5" xfId="28721" hidden="1" xr:uid="{00000000-0005-0000-0000-0000F4710000}"/>
    <cellStyle name="Entrée 5" xfId="28770" hidden="1" xr:uid="{00000000-0005-0000-0000-0000F5710000}"/>
    <cellStyle name="Entrée 5" xfId="28817" hidden="1" xr:uid="{00000000-0005-0000-0000-0000F6710000}"/>
    <cellStyle name="Entrée 5" xfId="28864" hidden="1" xr:uid="{00000000-0005-0000-0000-0000F7710000}"/>
    <cellStyle name="Entrée 5" xfId="28909" hidden="1" xr:uid="{00000000-0005-0000-0000-0000F8710000}"/>
    <cellStyle name="Entrée 5" xfId="28948" hidden="1" xr:uid="{00000000-0005-0000-0000-0000F9710000}"/>
    <cellStyle name="Entrée 5" xfId="28985" hidden="1" xr:uid="{00000000-0005-0000-0000-0000FA710000}"/>
    <cellStyle name="Entrée 5" xfId="29019" hidden="1" xr:uid="{00000000-0005-0000-0000-0000FB710000}"/>
    <cellStyle name="Entrée 5" xfId="29086" hidden="1" xr:uid="{00000000-0005-0000-0000-0000FC710000}"/>
    <cellStyle name="Entrée 5" xfId="29158" hidden="1" xr:uid="{00000000-0005-0000-0000-0000FD710000}"/>
    <cellStyle name="Entrée 5" xfId="29220" hidden="1" xr:uid="{00000000-0005-0000-0000-0000FE710000}"/>
    <cellStyle name="Entrée 5" xfId="29266" hidden="1" xr:uid="{00000000-0005-0000-0000-0000FF710000}"/>
    <cellStyle name="Entrée 5" xfId="29310" hidden="1" xr:uid="{00000000-0005-0000-0000-000000720000}"/>
    <cellStyle name="Entrée 5" xfId="29349" hidden="1" xr:uid="{00000000-0005-0000-0000-000001720000}"/>
    <cellStyle name="Entrée 5" xfId="29385" hidden="1" xr:uid="{00000000-0005-0000-0000-000002720000}"/>
    <cellStyle name="Entrée 5" xfId="29420" hidden="1" xr:uid="{00000000-0005-0000-0000-000003720000}"/>
    <cellStyle name="Entrée 5" xfId="29446" hidden="1" xr:uid="{00000000-0005-0000-0000-000004720000}"/>
    <cellStyle name="Entrée 5" xfId="28296" hidden="1" xr:uid="{00000000-0005-0000-0000-000005720000}"/>
    <cellStyle name="Entrée 5" xfId="29499" hidden="1" xr:uid="{00000000-0005-0000-0000-000006720000}"/>
    <cellStyle name="Entrée 5" xfId="29583" hidden="1" xr:uid="{00000000-0005-0000-0000-000007720000}"/>
    <cellStyle name="Entrée 5" xfId="29664" hidden="1" xr:uid="{00000000-0005-0000-0000-000008720000}"/>
    <cellStyle name="Entrée 5" xfId="29713" hidden="1" xr:uid="{00000000-0005-0000-0000-000009720000}"/>
    <cellStyle name="Entrée 5" xfId="29762" hidden="1" xr:uid="{00000000-0005-0000-0000-00000A720000}"/>
    <cellStyle name="Entrée 5" xfId="29811" hidden="1" xr:uid="{00000000-0005-0000-0000-00000B720000}"/>
    <cellStyle name="Entrée 5" xfId="29859" hidden="1" xr:uid="{00000000-0005-0000-0000-00000C720000}"/>
    <cellStyle name="Entrée 5" xfId="29907" hidden="1" xr:uid="{00000000-0005-0000-0000-00000D720000}"/>
    <cellStyle name="Entrée 5" xfId="29953" hidden="1" xr:uid="{00000000-0005-0000-0000-00000E720000}"/>
    <cellStyle name="Entrée 5" xfId="29999" hidden="1" xr:uid="{00000000-0005-0000-0000-00000F720000}"/>
    <cellStyle name="Entrée 5" xfId="30043" hidden="1" xr:uid="{00000000-0005-0000-0000-000010720000}"/>
    <cellStyle name="Entrée 5" xfId="30081" hidden="1" xr:uid="{00000000-0005-0000-0000-000011720000}"/>
    <cellStyle name="Entrée 5" xfId="30118" hidden="1" xr:uid="{00000000-0005-0000-0000-000012720000}"/>
    <cellStyle name="Entrée 5" xfId="30152" hidden="1" xr:uid="{00000000-0005-0000-0000-000013720000}"/>
    <cellStyle name="Entrée 5" xfId="30218" hidden="1" xr:uid="{00000000-0005-0000-0000-000014720000}"/>
    <cellStyle name="Entrée 5" xfId="30290" hidden="1" xr:uid="{00000000-0005-0000-0000-000015720000}"/>
    <cellStyle name="Entrée 5" xfId="30352" hidden="1" xr:uid="{00000000-0005-0000-0000-000016720000}"/>
    <cellStyle name="Entrée 5" xfId="30398" hidden="1" xr:uid="{00000000-0005-0000-0000-000017720000}"/>
    <cellStyle name="Entrée 5" xfId="30442" hidden="1" xr:uid="{00000000-0005-0000-0000-000018720000}"/>
    <cellStyle name="Entrée 5" xfId="30481" hidden="1" xr:uid="{00000000-0005-0000-0000-000019720000}"/>
    <cellStyle name="Entrée 5" xfId="30517" hidden="1" xr:uid="{00000000-0005-0000-0000-00001A720000}"/>
    <cellStyle name="Entrée 5" xfId="30552" hidden="1" xr:uid="{00000000-0005-0000-0000-00001B720000}"/>
    <cellStyle name="Entrée 5" xfId="30578" hidden="1" xr:uid="{00000000-0005-0000-0000-00001C720000}"/>
    <cellStyle name="Entrée 5" xfId="30678" hidden="1" xr:uid="{00000000-0005-0000-0000-00001D720000}"/>
    <cellStyle name="Entrée 5" xfId="30773" hidden="1" xr:uid="{00000000-0005-0000-0000-00001E720000}"/>
    <cellStyle name="Entrée 5" xfId="30854" hidden="1" xr:uid="{00000000-0005-0000-0000-00001F720000}"/>
    <cellStyle name="Entrée 5" xfId="30904" hidden="1" xr:uid="{00000000-0005-0000-0000-000020720000}"/>
    <cellStyle name="Entrée 5" xfId="30954" hidden="1" xr:uid="{00000000-0005-0000-0000-000021720000}"/>
    <cellStyle name="Entrée 5" xfId="31004" hidden="1" xr:uid="{00000000-0005-0000-0000-000022720000}"/>
    <cellStyle name="Entrée 5" xfId="31053" hidden="1" xr:uid="{00000000-0005-0000-0000-000023720000}"/>
    <cellStyle name="Entrée 5" xfId="31102" hidden="1" xr:uid="{00000000-0005-0000-0000-000024720000}"/>
    <cellStyle name="Entrée 5" xfId="31149" hidden="1" xr:uid="{00000000-0005-0000-0000-000025720000}"/>
    <cellStyle name="Entrée 5" xfId="31196" hidden="1" xr:uid="{00000000-0005-0000-0000-000026720000}"/>
    <cellStyle name="Entrée 5" xfId="31241" hidden="1" xr:uid="{00000000-0005-0000-0000-000027720000}"/>
    <cellStyle name="Entrée 5" xfId="31280" hidden="1" xr:uid="{00000000-0005-0000-0000-000028720000}"/>
    <cellStyle name="Entrée 5" xfId="31317" hidden="1" xr:uid="{00000000-0005-0000-0000-000029720000}"/>
    <cellStyle name="Entrée 5" xfId="31351" hidden="1" xr:uid="{00000000-0005-0000-0000-00002A720000}"/>
    <cellStyle name="Entrée 5" xfId="31418" hidden="1" xr:uid="{00000000-0005-0000-0000-00002B720000}"/>
    <cellStyle name="Entrée 5" xfId="31490" hidden="1" xr:uid="{00000000-0005-0000-0000-00002C720000}"/>
    <cellStyle name="Entrée 5" xfId="31552" hidden="1" xr:uid="{00000000-0005-0000-0000-00002D720000}"/>
    <cellStyle name="Entrée 5" xfId="31598" hidden="1" xr:uid="{00000000-0005-0000-0000-00002E720000}"/>
    <cellStyle name="Entrée 5" xfId="31642" hidden="1" xr:uid="{00000000-0005-0000-0000-00002F720000}"/>
    <cellStyle name="Entrée 5" xfId="31681" hidden="1" xr:uid="{00000000-0005-0000-0000-000030720000}"/>
    <cellStyle name="Entrée 5" xfId="31717" hidden="1" xr:uid="{00000000-0005-0000-0000-000031720000}"/>
    <cellStyle name="Entrée 5" xfId="31752" hidden="1" xr:uid="{00000000-0005-0000-0000-000032720000}"/>
    <cellStyle name="Entrée 5" xfId="31778" hidden="1" xr:uid="{00000000-0005-0000-0000-000033720000}"/>
    <cellStyle name="Entrée 5" xfId="30628" hidden="1" xr:uid="{00000000-0005-0000-0000-000034720000}"/>
    <cellStyle name="Entrée 5" xfId="32223" hidden="1" xr:uid="{1EB89E08-7D25-4B14-B8A0-3A93A9584591}"/>
    <cellStyle name="Entrée 5" xfId="32304" hidden="1" xr:uid="{957F6401-E69C-4A8A-8964-FED4DBDC7255}"/>
    <cellStyle name="Entrée 5" xfId="32353" hidden="1" xr:uid="{99CD4DA5-85A6-4681-8847-33D068A8D43A}"/>
    <cellStyle name="Entrée 5" xfId="32402" hidden="1" xr:uid="{3D6E9CFD-82B3-4DA8-9DBE-B598A1FC3E9E}"/>
    <cellStyle name="Entrée 5" xfId="32451" hidden="1" xr:uid="{056DFDA1-EA39-414D-A09F-217A277854DE}"/>
    <cellStyle name="Entrée 5" xfId="32499" hidden="1" xr:uid="{7B510316-D8B2-4E90-99CB-FFF5B61E7435}"/>
    <cellStyle name="Entrée 5" xfId="32547" hidden="1" xr:uid="{6473CE29-0C16-4189-9580-8E71E552F1C6}"/>
    <cellStyle name="Entrée 5" xfId="32593" hidden="1" xr:uid="{C43FD3D5-2BB0-4158-A7F1-B37F1BB80D1F}"/>
    <cellStyle name="Entrée 5" xfId="32639" hidden="1" xr:uid="{EE4DCAC3-CF5C-42CB-BE45-CBAF70B74F58}"/>
    <cellStyle name="Entrée 5" xfId="32683" hidden="1" xr:uid="{1718A570-815A-41B4-8977-048713473BF8}"/>
    <cellStyle name="Entrée 5" xfId="32721" hidden="1" xr:uid="{B949A478-6E1E-4382-87A9-097349796224}"/>
    <cellStyle name="Entrée 5" xfId="32758" hidden="1" xr:uid="{EF1CC21A-367C-4B74-8AD0-8D10E2E5FF25}"/>
    <cellStyle name="Entrée 5" xfId="32792" hidden="1" xr:uid="{378EAAD0-FE89-4424-A0E4-5F3626369324}"/>
    <cellStyle name="Entrée 5" xfId="32858" hidden="1" xr:uid="{89F31719-765F-4155-917B-3B72B99980C2}"/>
    <cellStyle name="Entrée 5" xfId="32930" hidden="1" xr:uid="{0518970E-042B-4AA5-8A0D-D3DE74E44A2B}"/>
    <cellStyle name="Entrée 5" xfId="32992" hidden="1" xr:uid="{4EB5693E-64CC-4295-BF9E-29D46E9CED56}"/>
    <cellStyle name="Entrée 5" xfId="33038" hidden="1" xr:uid="{1E5FB111-28C6-4769-959D-C3577A8E1065}"/>
    <cellStyle name="Entrée 5" xfId="33082" hidden="1" xr:uid="{B15B7A1D-9830-471E-BE16-D5100268D7D5}"/>
    <cellStyle name="Entrée 5" xfId="33121" hidden="1" xr:uid="{97E3B391-0B7B-456A-8EE5-193A126F21D7}"/>
    <cellStyle name="Entrée 5" xfId="33157" hidden="1" xr:uid="{57DBF195-E33E-4D4E-9187-DC274BFAEA7E}"/>
    <cellStyle name="Entrée 5" xfId="33192" hidden="1" xr:uid="{606FADD5-5F27-4D93-BBCB-7D9774816382}"/>
    <cellStyle name="Entrée 5" xfId="33218" hidden="1" xr:uid="{5CC81896-85CF-46F8-8398-4CAFC3C5B096}"/>
    <cellStyle name="Entrée 5" xfId="33370" hidden="1" xr:uid="{85DB746C-8C52-4A64-8856-CAAAE97D2D11}"/>
    <cellStyle name="Entrée 5" xfId="33474" hidden="1" xr:uid="{61BEC591-4A4D-439C-8942-EDE8086632B3}"/>
    <cellStyle name="Entrée 5" xfId="33556" hidden="1" xr:uid="{2304A25F-9399-46EE-A35C-3D01680AE72B}"/>
    <cellStyle name="Entrée 5" xfId="33605" hidden="1" xr:uid="{ADD80EB1-43D5-4038-91A7-A036F1364C20}"/>
    <cellStyle name="Entrée 5" xfId="33654" hidden="1" xr:uid="{57A8B7F7-68BE-4E10-8689-55CD715E7B09}"/>
    <cellStyle name="Entrée 5" xfId="33704" hidden="1" xr:uid="{90008C68-8A69-4F42-8CEC-89D8944733F5}"/>
    <cellStyle name="Entrée 5" xfId="33753" hidden="1" xr:uid="{6DE99D2A-242A-4950-8245-1D3CD0B8DEDE}"/>
    <cellStyle name="Entrée 5" xfId="33802" hidden="1" xr:uid="{963161FE-C4E6-4213-B198-6B34017749EB}"/>
    <cellStyle name="Entrée 5" xfId="33849" hidden="1" xr:uid="{DFE94132-6EAC-404A-8318-8FE6D7E3FB28}"/>
    <cellStyle name="Entrée 5" xfId="33896" hidden="1" xr:uid="{2FE94682-855B-46B7-9326-E9ECCD9D1C0C}"/>
    <cellStyle name="Entrée 5" xfId="33941" hidden="1" xr:uid="{F2D140F0-0625-4626-A932-4F47BFFE7284}"/>
    <cellStyle name="Entrée 5" xfId="33980" hidden="1" xr:uid="{38F5F80C-530A-4D78-9C43-945C4122EDE5}"/>
    <cellStyle name="Entrée 5" xfId="34017" hidden="1" xr:uid="{CF7F4464-F82C-4338-8210-6A2785ED6CDC}"/>
    <cellStyle name="Entrée 5" xfId="34051" hidden="1" xr:uid="{D8D6D02C-F93F-4632-A9D3-FDF15C0C2570}"/>
    <cellStyle name="Entrée 5" xfId="34124" hidden="1" xr:uid="{27022BF6-0D2C-4FF3-BC22-5530C49FD189}"/>
    <cellStyle name="Entrée 5" xfId="34198" hidden="1" xr:uid="{81FA4431-BBE9-43A9-BFD3-9C05F5AC77BD}"/>
    <cellStyle name="Entrée 5" xfId="34263" hidden="1" xr:uid="{EEA55BE0-DD63-4FE5-821B-5D9D27A35F9C}"/>
    <cellStyle name="Entrée 5" xfId="34309" hidden="1" xr:uid="{498D541A-26C2-4304-8C14-0B5D4D1385DE}"/>
    <cellStyle name="Entrée 5" xfId="34353" hidden="1" xr:uid="{3E960E83-997C-4DC0-B1C8-EF11FE24EB28}"/>
    <cellStyle name="Entrée 5" xfId="34392" hidden="1" xr:uid="{A8B7289F-67D7-48EC-8AAD-90AC499E0864}"/>
    <cellStyle name="Entrée 5" xfId="34428" hidden="1" xr:uid="{4CC017E1-9A3E-4A7B-AA39-E9D7572AF349}"/>
    <cellStyle name="Entrée 5" xfId="34463" hidden="1" xr:uid="{A35B69C8-9401-485A-84BE-0EC85E4476C7}"/>
    <cellStyle name="Entrée 5" xfId="34494" hidden="1" xr:uid="{26C78027-E626-464E-ABE2-4E99A22A6080}"/>
    <cellStyle name="Entrée 5" xfId="33297" hidden="1" xr:uid="{236EB336-936C-41E8-BB37-40A3FA63117B}"/>
    <cellStyle name="Entrée 5" xfId="34559" hidden="1" xr:uid="{87E2AA6A-696E-4E4C-A49B-51E6F7B1D6CD}"/>
    <cellStyle name="Entrée 5" xfId="34667" hidden="1" xr:uid="{D5ADC75E-5232-48C9-A7E9-3E3688E1C0D5}"/>
    <cellStyle name="Entrée 5" xfId="34749" hidden="1" xr:uid="{DE019DF9-8D97-4A8A-A148-87C6AAF8B7D2}"/>
    <cellStyle name="Entrée 5" xfId="34798" hidden="1" xr:uid="{14AD07CF-DB07-4D09-BE27-9FAD8D19D5C8}"/>
    <cellStyle name="Entrée 5" xfId="34848" hidden="1" xr:uid="{917B432C-0F6B-4B01-8496-5F397D55249E}"/>
    <cellStyle name="Entrée 5" xfId="34898" hidden="1" xr:uid="{633FE51C-7E9A-4887-BADA-A72AD48A3327}"/>
    <cellStyle name="Entrée 5" xfId="34947" hidden="1" xr:uid="{A2F9984C-EDD5-4B93-B1CD-159EDEBE5B0F}"/>
    <cellStyle name="Entrée 5" xfId="34996" hidden="1" xr:uid="{16A4AF76-0576-42D3-B9E8-3E8A25114220}"/>
    <cellStyle name="Entrée 5" xfId="35043" hidden="1" xr:uid="{2D22A5D5-71DB-4A7D-925D-7091580CCE21}"/>
    <cellStyle name="Entrée 5" xfId="35090" hidden="1" xr:uid="{00CBF316-CAD1-4644-89B4-A122B57C5951}"/>
    <cellStyle name="Entrée 5" xfId="35135" hidden="1" xr:uid="{3A0FE5AC-5AEB-47B7-A2BC-80C75A1B3A47}"/>
    <cellStyle name="Entrée 5" xfId="35174" hidden="1" xr:uid="{9F827247-7A0F-4206-BABF-CDFAFD99BEE7}"/>
    <cellStyle name="Entrée 5" xfId="35211" hidden="1" xr:uid="{044B3130-6321-40FD-92EE-0068B15A77C4}"/>
    <cellStyle name="Entrée 5" xfId="35245" hidden="1" xr:uid="{BF64FC03-10F1-482A-9B0E-2F1C08E9A863}"/>
    <cellStyle name="Entrée 5" xfId="35317" hidden="1" xr:uid="{0BE8C315-4392-4843-A706-08D448B493C1}"/>
    <cellStyle name="Entrée 5" xfId="35391" hidden="1" xr:uid="{B86AFFDF-6667-44D5-B53E-B847D846D5A7}"/>
    <cellStyle name="Entrée 5" xfId="35455" hidden="1" xr:uid="{BE5F2AFA-79A8-4D75-A37E-66C51E840A77}"/>
    <cellStyle name="Entrée 5" xfId="35501" hidden="1" xr:uid="{A47D9D87-3AB8-411C-A24C-BA67C61B04E3}"/>
    <cellStyle name="Entrée 5" xfId="35545" hidden="1" xr:uid="{551320B9-754E-49E7-8785-B0898DE9557E}"/>
    <cellStyle name="Entrée 5" xfId="35584" hidden="1" xr:uid="{0FA00AA0-760B-43A8-9531-7EB979ECD3EF}"/>
    <cellStyle name="Entrée 5" xfId="35620" hidden="1" xr:uid="{176FC9F9-93A8-45AC-9D61-EBDFB38C70FD}"/>
    <cellStyle name="Entrée 5" xfId="35655" hidden="1" xr:uid="{2CC6DE42-5CA8-420B-972B-5684A962E6EC}"/>
    <cellStyle name="Entrée 5" xfId="35685" hidden="1" xr:uid="{9530D5F3-C39D-47A3-A93A-792EFB0AD9B2}"/>
    <cellStyle name="Entrée 5" xfId="35726" hidden="1" xr:uid="{5EEB77ED-BA2B-44BA-A04C-EF7C11771B7E}"/>
    <cellStyle name="Entrée 5" xfId="33413" hidden="1" xr:uid="{8A968437-8F31-442B-96F2-956538472BD2}"/>
    <cellStyle name="Entrée 5" xfId="35859" hidden="1" xr:uid="{4B2951DF-D8C7-42FF-B311-6DA558BD4262}"/>
    <cellStyle name="Entrée 5" xfId="35909" hidden="1" xr:uid="{B94F9AC6-6BB5-4BE2-B916-2ED1378F265A}"/>
    <cellStyle name="Entrée 5" xfId="35959" hidden="1" xr:uid="{CFC6DC17-3D9A-4A7D-BFF6-4A4DEE37DF67}"/>
    <cellStyle name="Entrée 5" xfId="36009" hidden="1" xr:uid="{2B905CED-7D9C-4259-9FD2-8BEC81AEBB60}"/>
    <cellStyle name="Entrée 5" xfId="36058" hidden="1" xr:uid="{13C59A3C-5CD8-440C-ABA9-D133C8E4FEFB}"/>
    <cellStyle name="Entrée 5" xfId="36107" hidden="1" xr:uid="{311C87B2-7127-449E-9611-BA5A1ECADF7F}"/>
    <cellStyle name="Entrée 5" xfId="36154" hidden="1" xr:uid="{17D12505-AAE6-48D0-A36C-3222D4542DF0}"/>
    <cellStyle name="Entrée 5" xfId="36201" hidden="1" xr:uid="{6B44B621-F201-4CC1-A661-185A7046E97D}"/>
    <cellStyle name="Entrée 5" xfId="36246" hidden="1" xr:uid="{F519FE68-FE5E-4A14-97D0-B73E560B2B02}"/>
    <cellStyle name="Entrée 5" xfId="36285" hidden="1" xr:uid="{7DF893D9-A468-45F4-A693-AA7CE7F5AF25}"/>
    <cellStyle name="Entrée 5" xfId="36322" hidden="1" xr:uid="{F5F04801-4F62-4D2D-ABDE-EB2F96D4D38E}"/>
    <cellStyle name="Entrée 5" xfId="36356" hidden="1" xr:uid="{36F618B6-9189-4F01-AD21-17F433BD9ECE}"/>
    <cellStyle name="Entrée 5" xfId="36423" hidden="1" xr:uid="{B83CAD77-5ED2-4DA7-8DC2-791F5B7411F6}"/>
    <cellStyle name="Entrée 5" xfId="36496" hidden="1" xr:uid="{A603E8B1-6B81-424A-A08C-AAE373B74913}"/>
    <cellStyle name="Entrée 5" xfId="36559" hidden="1" xr:uid="{BCEB6619-B5B5-4FAD-8364-313D2E453B6E}"/>
    <cellStyle name="Entrée 5" xfId="36605" hidden="1" xr:uid="{7863F756-9478-4566-B0D6-74DDC07070FA}"/>
    <cellStyle name="Entrée 5" xfId="36649" hidden="1" xr:uid="{859DF300-B9C7-4D64-A572-1698EE3E9B8B}"/>
    <cellStyle name="Entrée 5" xfId="36688" hidden="1" xr:uid="{C41963D8-5D82-4125-AE12-A77AD4A23DA6}"/>
    <cellStyle name="Entrée 5" xfId="36724" hidden="1" xr:uid="{BE2CB582-8100-461C-979C-B810BB14D951}"/>
    <cellStyle name="Entrée 5" xfId="36759" hidden="1" xr:uid="{6B68E908-08DA-4C14-A1FD-1D04D2A66103}"/>
    <cellStyle name="Entrée 5" xfId="36785" hidden="1" xr:uid="{3723FBEF-9530-4AAA-85DD-2931CB7267D5}"/>
    <cellStyle name="Entrée 5" xfId="35755" hidden="1" xr:uid="{C6441454-B6A1-45EC-A58D-B91FA986D092}"/>
    <cellStyle name="Entrée 5" xfId="36826" hidden="1" xr:uid="{8D083298-F766-4007-B992-277A92AFA059}"/>
    <cellStyle name="Entrée 5" xfId="36878" hidden="1" xr:uid="{5F949124-CB49-4429-AB88-A0D11820CF0C}"/>
    <cellStyle name="Entrée 5" xfId="36959" hidden="1" xr:uid="{6D735359-7E00-4805-B3D5-172EFBDD9CA7}"/>
    <cellStyle name="Entrée 5" xfId="37008" hidden="1" xr:uid="{CDE06291-EBDB-4D42-90CC-F60C384DA59B}"/>
    <cellStyle name="Entrée 5" xfId="37058" hidden="1" xr:uid="{72A071D5-D323-42D0-8734-0C9C60A5AC2F}"/>
    <cellStyle name="Entrée 5" xfId="37108" hidden="1" xr:uid="{833A58AB-152A-41BF-96E5-207C57DCA4F1}"/>
    <cellStyle name="Entrée 5" xfId="37157" hidden="1" xr:uid="{2DC23CCB-BEE1-42E7-9877-56CCEF2BCB1F}"/>
    <cellStyle name="Entrée 5" xfId="37206" hidden="1" xr:uid="{54D95D9F-4478-48AF-B77A-2EF75E4BB12D}"/>
    <cellStyle name="Entrée 5" xfId="37253" hidden="1" xr:uid="{C5502D8F-7025-4D24-9C7E-705DE7209DDA}"/>
    <cellStyle name="Entrée 5" xfId="37300" hidden="1" xr:uid="{33F7566F-A2DC-4D07-A2CA-D35F580C4A0D}"/>
    <cellStyle name="Entrée 5" xfId="37345" hidden="1" xr:uid="{B37C1BDF-0C06-49A7-AA77-73D2E9567075}"/>
    <cellStyle name="Entrée 5" xfId="37384" hidden="1" xr:uid="{063543FE-4FE5-41CF-9951-6C4E7A1B2C77}"/>
    <cellStyle name="Entrée 5" xfId="37421" hidden="1" xr:uid="{11DC35E1-B645-4708-B855-F0E9981E7D9B}"/>
    <cellStyle name="Entrée 5" xfId="37455" hidden="1" xr:uid="{FE12FC23-1B99-4E0B-801E-C5BE465A2AA3}"/>
    <cellStyle name="Entrée 5" xfId="37522" hidden="1" xr:uid="{56CC65CB-05CB-4E22-8FDD-EDA4BB5BEBBD}"/>
    <cellStyle name="Entrée 5" xfId="37594" hidden="1" xr:uid="{68D8548C-E1AF-4C13-B5A8-90A17F5C33A1}"/>
    <cellStyle name="Entrée 5" xfId="37656" hidden="1" xr:uid="{5CD03482-D168-4D26-8E1A-49E89B4776B4}"/>
    <cellStyle name="Entrée 5" xfId="37702" hidden="1" xr:uid="{34704A11-4E56-49C0-BA1E-64CB920E38C1}"/>
    <cellStyle name="Entrée 5" xfId="37746" hidden="1" xr:uid="{A2A3BD99-C5F3-4A50-985F-4F4AC93965CE}"/>
    <cellStyle name="Entrée 5" xfId="37785" hidden="1" xr:uid="{CC6CAE89-890C-47EC-88A9-256AA2647A20}"/>
    <cellStyle name="Entrée 5" xfId="37821" hidden="1" xr:uid="{60D211C3-47E7-4A25-A77B-8D2D57FE2C23}"/>
    <cellStyle name="Entrée 5" xfId="37856" hidden="1" xr:uid="{66534989-83BF-45CE-B6C9-416BD350DE84}"/>
    <cellStyle name="Entrée 5" xfId="37882" hidden="1" xr:uid="{FADC64F6-0B6C-4EF0-B0FB-81C0D2B6204B}"/>
    <cellStyle name="Entrée 5" xfId="38027" hidden="1" xr:uid="{2E921E0A-7FE7-4437-9E62-E92E52E21D36}"/>
    <cellStyle name="Entrée 5" xfId="38132" hidden="1" xr:uid="{E172C453-C17A-44E6-9D63-54F21D050A19}"/>
    <cellStyle name="Entrée 5" xfId="38213" hidden="1" xr:uid="{AE21D874-8F69-45EF-81B9-DE02C8DF82D9}"/>
    <cellStyle name="Entrée 5" xfId="38263" hidden="1" xr:uid="{0D05EE02-A258-496E-80A5-787A687EC660}"/>
    <cellStyle name="Entrée 5" xfId="38313" hidden="1" xr:uid="{B2567C02-023A-4CD8-87A7-3ED7B1CF5751}"/>
    <cellStyle name="Entrée 5" xfId="38363" hidden="1" xr:uid="{F7D12E8F-4CCB-4F1B-887B-F6E68DD384E1}"/>
    <cellStyle name="Entrée 5" xfId="38412" hidden="1" xr:uid="{476CD340-DA78-406A-9AE0-530549A7A4BE}"/>
    <cellStyle name="Entrée 5" xfId="38461" hidden="1" xr:uid="{840CCAA5-B512-47F7-BD09-D0D66CBF82F7}"/>
    <cellStyle name="Entrée 5" xfId="38508" hidden="1" xr:uid="{0736DBAC-BF9C-4264-90E8-5F9872F506B0}"/>
    <cellStyle name="Entrée 5" xfId="38555" hidden="1" xr:uid="{F953E157-9BDD-4921-A454-04521CE21801}"/>
    <cellStyle name="Entrée 5" xfId="38600" hidden="1" xr:uid="{530BFFCF-2AE3-409E-AED3-ADC42D33BCC6}"/>
    <cellStyle name="Entrée 5" xfId="38639" hidden="1" xr:uid="{788D035E-561F-4D6E-B51D-3A9E700B9870}"/>
    <cellStyle name="Entrée 5" xfId="38676" hidden="1" xr:uid="{C5B9CB35-5653-4EE0-8C4F-AA46CD43707E}"/>
    <cellStyle name="Entrée 5" xfId="38710" hidden="1" xr:uid="{C15D2453-031F-4BAB-8ECB-CF3C5805FDD1}"/>
    <cellStyle name="Entrée 5" xfId="38780" hidden="1" xr:uid="{5615F67A-A185-45BC-98FB-A23A9994909C}"/>
    <cellStyle name="Entrée 5" xfId="38854" hidden="1" xr:uid="{B961756F-75E6-4445-B05B-7E8276EAB1C7}"/>
    <cellStyle name="Entrée 5" xfId="38919" hidden="1" xr:uid="{9985738B-1ADA-4077-9FF8-A99F649441E2}"/>
    <cellStyle name="Entrée 5" xfId="38965" hidden="1" xr:uid="{59DEF73A-71C2-4473-9B2D-FD4454D9A56C}"/>
    <cellStyle name="Entrée 5" xfId="39009" hidden="1" xr:uid="{1BBB02FB-51B7-4546-91C7-F6E330A96A9D}"/>
    <cellStyle name="Entrée 5" xfId="39048" hidden="1" xr:uid="{FFED770C-3B4B-49DF-8198-BA6E736F3571}"/>
    <cellStyle name="Entrée 5" xfId="39084" hidden="1" xr:uid="{6EC6A723-1525-46E2-A083-3ED572658DB2}"/>
    <cellStyle name="Entrée 5" xfId="39119" hidden="1" xr:uid="{A9FE80DB-79F2-4E7F-86BD-DEA08492FDED}"/>
    <cellStyle name="Entrée 5" xfId="39149" hidden="1" xr:uid="{B433A54E-7CE2-4323-B453-58A1F0D97DE7}"/>
    <cellStyle name="Entrée 5" xfId="39289" hidden="1" xr:uid="{F319DC46-7AA5-413F-97EE-CD86FACCE5C2}"/>
    <cellStyle name="Entrée 5" xfId="39384" hidden="1" xr:uid="{99CF011F-6AF2-4EDB-BBA7-22DFA76C4B50}"/>
    <cellStyle name="Entrée 5" xfId="39465" hidden="1" xr:uid="{1CC9F2AF-E198-42ED-9776-6B842891EA1B}"/>
    <cellStyle name="Entrée 5" xfId="39515" hidden="1" xr:uid="{CD81569A-466C-4B86-A874-8C1C48F78027}"/>
    <cellStyle name="Entrée 5" xfId="39565" hidden="1" xr:uid="{03D5879C-1259-4784-BEF6-9EB64C1331F1}"/>
    <cellStyle name="Entrée 5" xfId="39615" hidden="1" xr:uid="{3936326A-2013-4182-A8CE-EE43B8BBFC43}"/>
    <cellStyle name="Entrée 5" xfId="39664" hidden="1" xr:uid="{AA4C9E30-EC67-46AA-8C93-6A8827499830}"/>
    <cellStyle name="Entrée 5" xfId="39713" hidden="1" xr:uid="{F4494916-2198-4FBD-AF51-F848A12088A6}"/>
    <cellStyle name="Entrée 5" xfId="39760" hidden="1" xr:uid="{CBBC4183-DA99-4F51-8123-7EA7E3256709}"/>
    <cellStyle name="Entrée 5" xfId="39807" hidden="1" xr:uid="{B52FB3C4-C827-44C7-B294-A21438460178}"/>
    <cellStyle name="Entrée 5" xfId="39852" hidden="1" xr:uid="{2EC627AB-6312-450C-82AA-FB813F263A94}"/>
    <cellStyle name="Entrée 5" xfId="39891" hidden="1" xr:uid="{7960AAB5-5293-403E-996F-FC9210694B9F}"/>
    <cellStyle name="Entrée 5" xfId="39928" hidden="1" xr:uid="{57A5782D-434C-428E-9FBB-3072D1EB6187}"/>
    <cellStyle name="Entrée 5" xfId="39962" hidden="1" xr:uid="{94284EC4-782B-4CFF-BD03-84792A46A5C9}"/>
    <cellStyle name="Entrée 5" xfId="40030" hidden="1" xr:uid="{182C946A-4089-4681-9F4A-323239BBBA27}"/>
    <cellStyle name="Entrée 5" xfId="40102" hidden="1" xr:uid="{0A0807BE-F9D7-4552-B920-B3C6469F50D0}"/>
    <cellStyle name="Entrée 5" xfId="40164" hidden="1" xr:uid="{73EC22C4-AD50-41E1-B778-170B219DA079}"/>
    <cellStyle name="Entrée 5" xfId="40210" hidden="1" xr:uid="{EDFB58FF-7AF7-4A85-842C-CA6693FF925C}"/>
    <cellStyle name="Entrée 5" xfId="40254" hidden="1" xr:uid="{5F5320C4-B176-4A19-B20A-3860A336F834}"/>
    <cellStyle name="Entrée 5" xfId="40293" hidden="1" xr:uid="{FE6182D4-32D1-4163-BFDC-667665AB9DF5}"/>
    <cellStyle name="Entrée 5" xfId="40329" hidden="1" xr:uid="{D0B667C0-7ABE-4FDC-99AC-8F3189EE157B}"/>
    <cellStyle name="Entrée 5" xfId="40364" hidden="1" xr:uid="{AFC4CC11-CD68-4EEF-8A0B-47D09F447F03}"/>
    <cellStyle name="Entrée 5" xfId="40390" hidden="1" xr:uid="{FC101BBA-3F09-475B-947B-28BBE4A94359}"/>
    <cellStyle name="Entrée 5" xfId="39239" hidden="1" xr:uid="{61F5ED89-3D98-47EA-AB2F-D944AE8FFBB6}"/>
    <cellStyle name="Entrée 5" xfId="40477" hidden="1" xr:uid="{44513F60-8E9A-4701-8A0D-38DFBAA0C6BD}"/>
    <cellStyle name="Entrée 5" xfId="40559" hidden="1" xr:uid="{BAAE39BE-D21E-4659-B04D-28299D32CFAA}"/>
    <cellStyle name="Entrée 5" xfId="40609" hidden="1" xr:uid="{227281EF-C040-4A45-A5EC-4508072575BB}"/>
    <cellStyle name="Entrée 5" xfId="40658" hidden="1" xr:uid="{365BA754-70C0-47E2-8BFE-A0E02F45991B}"/>
    <cellStyle name="Entrée 5" xfId="40708" hidden="1" xr:uid="{2C3FFB79-6BE2-4D21-A14B-382C2FEC2928}"/>
    <cellStyle name="Entrée 5" xfId="40757" hidden="1" xr:uid="{D114ACC9-10EC-40EE-990C-F36E9FCB1290}"/>
    <cellStyle name="Entrée 5" xfId="40806" hidden="1" xr:uid="{EE9C62CE-988A-4FD8-9F20-60550C044652}"/>
    <cellStyle name="Entrée 5" xfId="40853" hidden="1" xr:uid="{9057F9D0-0C96-4774-B0F8-AC75171A4E09}"/>
    <cellStyle name="Entrée 5" xfId="40900" hidden="1" xr:uid="{B888329F-2A64-472F-B0A5-D9459A687B7D}"/>
    <cellStyle name="Entrée 5" xfId="40945" hidden="1" xr:uid="{2DCED1D7-9E2A-4EFA-B03D-3E9F8B0B311C}"/>
    <cellStyle name="Entrée 5" xfId="40984" hidden="1" xr:uid="{4CDC1891-5DAA-417C-80D7-C21FBCB451D3}"/>
    <cellStyle name="Entrée 5" xfId="41021" hidden="1" xr:uid="{1239B62A-C279-4153-AEF3-E15D0E33CD17}"/>
    <cellStyle name="Entrée 5" xfId="41055" hidden="1" xr:uid="{CC178184-753D-4FF2-B25B-2172DFD36552}"/>
    <cellStyle name="Entrée 5" xfId="41123" hidden="1" xr:uid="{E777379C-8D42-468A-A4B0-B722D867465A}"/>
    <cellStyle name="Entrée 5" xfId="41195" hidden="1" xr:uid="{7AD5562E-A602-46D6-BC94-4C809D68F2A1}"/>
    <cellStyle name="Entrée 5" xfId="41257" hidden="1" xr:uid="{F6F391AB-45C0-4FD2-9E25-0CA772C88A9E}"/>
    <cellStyle name="Entrée 5" xfId="41303" hidden="1" xr:uid="{47D9B165-3E2F-426C-99D8-31736094637B}"/>
    <cellStyle name="Entrée 5" xfId="41347" hidden="1" xr:uid="{3125E014-F046-4461-B61B-FB9813E7317E}"/>
    <cellStyle name="Entrée 5" xfId="41386" hidden="1" xr:uid="{FA796B8A-247D-432E-9B89-AD059E8E6631}"/>
    <cellStyle name="Entrée 5" xfId="41422" hidden="1" xr:uid="{18DE6361-4784-4B7D-AA66-30D0F4A0CB83}"/>
    <cellStyle name="Entrée 5" xfId="41457" hidden="1" xr:uid="{9AD77531-F496-4033-8E75-FCB0080DDFE3}"/>
    <cellStyle name="Entrée 5" xfId="41487" hidden="1" xr:uid="{52892CCC-5533-4A67-A9DD-95A5DA069915}"/>
    <cellStyle name="Entrée 5" xfId="41610" hidden="1" xr:uid="{6AB94E61-E45B-4AA5-85B6-76A95778AD20}"/>
    <cellStyle name="Entrée 5" xfId="41706" hidden="1" xr:uid="{FB054EFE-A5FD-453D-911F-9D86855D82CD}"/>
    <cellStyle name="Entrée 5" xfId="41787" hidden="1" xr:uid="{FB7C1F64-A71C-47EB-BD4A-3DBC7F3C9AAB}"/>
    <cellStyle name="Entrée 5" xfId="41837" hidden="1" xr:uid="{DD066D27-9F72-4057-B06E-C597F0C8DA78}"/>
    <cellStyle name="Entrée 5" xfId="41887" hidden="1" xr:uid="{7B4504E1-F433-4D67-8D93-AAC17CF49416}"/>
    <cellStyle name="Entrée 5" xfId="41937" hidden="1" xr:uid="{482A6B8F-2332-4299-A60D-263CD9700071}"/>
    <cellStyle name="Entrée 5" xfId="41986" hidden="1" xr:uid="{809E0DA6-D5EB-4AD8-B953-903A5CEDD67B}"/>
    <cellStyle name="Entrée 5" xfId="42035" hidden="1" xr:uid="{F16C5919-751A-41C9-92E8-16708E13966F}"/>
    <cellStyle name="Entrée 5" xfId="42082" hidden="1" xr:uid="{FCF4818B-97E5-46AD-B042-1418A80A7B1A}"/>
    <cellStyle name="Entrée 5" xfId="42129" hidden="1" xr:uid="{502823FE-D3F4-4BC0-A710-CAAAE6C4BE21}"/>
    <cellStyle name="Entrée 5" xfId="42174" hidden="1" xr:uid="{4A5E5B64-5836-4618-BD23-821E25D95ACF}"/>
    <cellStyle name="Entrée 5" xfId="42213" hidden="1" xr:uid="{F3433866-7B48-435B-AAA1-93D360A11E05}"/>
    <cellStyle name="Entrée 5" xfId="42250" hidden="1" xr:uid="{9F3674C9-3265-409B-8A3D-D0C1DA6DE628}"/>
    <cellStyle name="Entrée 5" xfId="42284" hidden="1" xr:uid="{BA9CBB11-EC50-4A59-84A0-4E338D02094C}"/>
    <cellStyle name="Entrée 5" xfId="42352" hidden="1" xr:uid="{BA3E5DF3-DDF7-4821-94E3-8E0CD1631C85}"/>
    <cellStyle name="Entrée 5" xfId="42424" hidden="1" xr:uid="{EBE8A024-A5E8-44EC-88BE-D465228534D9}"/>
    <cellStyle name="Entrée 5" xfId="42486" hidden="1" xr:uid="{635E1E6A-A135-4620-92AE-E4A5AF5FFE17}"/>
    <cellStyle name="Entrée 5" xfId="42532" hidden="1" xr:uid="{2257B3A6-8E19-45B9-8CD2-3E44EE430C3A}"/>
    <cellStyle name="Entrée 5" xfId="42576" hidden="1" xr:uid="{A202FE00-8FA5-430E-9728-38C2CC56AABC}"/>
    <cellStyle name="Entrée 5" xfId="42615" hidden="1" xr:uid="{1D403D4C-118F-41A2-8D2F-80DC212FCAD5}"/>
    <cellStyle name="Entrée 5" xfId="42651" hidden="1" xr:uid="{E79F5293-F182-42D5-8FC0-FE63B16A1F3A}"/>
    <cellStyle name="Entrée 5" xfId="42686" hidden="1" xr:uid="{3B9A5924-EE97-4679-81E7-8CA521007EDE}"/>
    <cellStyle name="Entrée 5" xfId="42714" hidden="1" xr:uid="{A2351C18-90C6-4122-98E0-7122E077C351}"/>
    <cellStyle name="Entrée 5" xfId="41559" hidden="1" xr:uid="{F34E5A16-25C7-4C5C-956F-3869C7B28B16}"/>
    <cellStyle name="Entrée 5" xfId="41659" hidden="1" xr:uid="{D0C27384-0C88-4724-A77C-A318CDC696E5}"/>
    <cellStyle name="Entrée 5" xfId="42767" hidden="1" xr:uid="{B4A7DEDA-35DF-4104-99AA-7D1187550562}"/>
    <cellStyle name="Entrée 5" xfId="42849" hidden="1" xr:uid="{3C66B6B3-B167-42CF-B278-B2BD1C88EAA4}"/>
    <cellStyle name="Entrée 5" xfId="42899" hidden="1" xr:uid="{879D12A6-EF5C-441A-A2FD-0CFC23AE944F}"/>
    <cellStyle name="Entrée 5" xfId="42949" hidden="1" xr:uid="{BBBF1659-DB27-40EC-9210-4ED0864C6CA0}"/>
    <cellStyle name="Entrée 5" xfId="42999" hidden="1" xr:uid="{C36F7C38-A74D-4D62-BEB2-F6A276B27A2A}"/>
    <cellStyle name="Entrée 5" xfId="43048" hidden="1" xr:uid="{A5610DA6-9F26-4453-B284-662B9F6809DC}"/>
    <cellStyle name="Entrée 5" xfId="43097" hidden="1" xr:uid="{7CABDE50-7AB0-4F88-8959-D3FC1B43BC64}"/>
    <cellStyle name="Entrée 5" xfId="43144" hidden="1" xr:uid="{F0EC0D74-D9C8-42DA-907A-A8B13FC42895}"/>
    <cellStyle name="Entrée 5" xfId="43191" hidden="1" xr:uid="{20FD07DB-4FEF-4510-993F-6ED5F6626F4C}"/>
    <cellStyle name="Entrée 5" xfId="43236" hidden="1" xr:uid="{10B8DCBE-DA0B-48BE-8A56-689A302FEA6E}"/>
    <cellStyle name="Entrée 5" xfId="43275" hidden="1" xr:uid="{8A282C03-24CF-4346-86A7-428A8C11C3D1}"/>
    <cellStyle name="Entrée 5" xfId="43312" hidden="1" xr:uid="{6BB9BBB0-2C7C-40DF-99BC-7421CE29E951}"/>
    <cellStyle name="Entrée 5" xfId="43346" hidden="1" xr:uid="{31B95081-C41B-4BF8-BE31-5D9507BE3033}"/>
    <cellStyle name="Entrée 5" xfId="43415" hidden="1" xr:uid="{3AC5F9E8-B9DA-4499-839E-99E8387671EF}"/>
    <cellStyle name="Entrée 5" xfId="43489" hidden="1" xr:uid="{FBA26324-749A-4185-A82F-9DEE6C397C06}"/>
    <cellStyle name="Entrée 5" xfId="43551" hidden="1" xr:uid="{F21C869A-FA2D-40DC-8CEF-22A7D3CE13CC}"/>
    <cellStyle name="Entrée 5" xfId="43597" hidden="1" xr:uid="{5B38FA75-BBA8-42A3-B075-9F8E033C30A2}"/>
    <cellStyle name="Entrée 5" xfId="43641" hidden="1" xr:uid="{BED1A148-2F7F-424C-BDBE-D72B15CACE14}"/>
    <cellStyle name="Entrée 5" xfId="43680" hidden="1" xr:uid="{2D01CD1D-49E5-4AB1-B77C-62CB155659B8}"/>
    <cellStyle name="Entrée 5" xfId="43716" hidden="1" xr:uid="{1D417D2A-83AD-4D93-A51D-E3B103F5B5F3}"/>
    <cellStyle name="Entrée 5" xfId="43751" hidden="1" xr:uid="{61C60270-A847-4193-AB38-6E4DAE1BA321}"/>
    <cellStyle name="Entrée 5" xfId="43777" hidden="1" xr:uid="{7C4352BA-84C8-424F-A455-FA7739333AD4}"/>
    <cellStyle name="Entrée 5" xfId="43899" hidden="1" xr:uid="{3160DF58-4D51-4270-9681-3C9ECFDF6A78}"/>
    <cellStyle name="Entrée 5" xfId="43995" hidden="1" xr:uid="{6ED3A7A5-CD7C-4971-BD26-E56A81E530CF}"/>
    <cellStyle name="Entrée 5" xfId="44076" hidden="1" xr:uid="{1EE380C4-21BF-4DAE-9966-08EBB1BF7CFE}"/>
    <cellStyle name="Entrée 5" xfId="44126" hidden="1" xr:uid="{C7A47E47-C981-4EC9-8D64-57A4CF1E00AD}"/>
    <cellStyle name="Entrée 5" xfId="44176" hidden="1" xr:uid="{89A77930-B3FD-47A1-9FD4-10CB24BE4635}"/>
    <cellStyle name="Entrée 5" xfId="44226" hidden="1" xr:uid="{3095E224-1E23-45DE-8BE2-D34B2A0F57FD}"/>
    <cellStyle name="Entrée 5" xfId="44275" hidden="1" xr:uid="{CF100A36-4413-48AE-8CF2-AF9FDBF12DDE}"/>
    <cellStyle name="Entrée 5" xfId="44324" hidden="1" xr:uid="{6F21B428-B980-4549-8A3F-034A1EE1748C}"/>
    <cellStyle name="Entrée 5" xfId="44371" hidden="1" xr:uid="{611AE5A0-6583-4701-94BC-A358B6E3741F}"/>
    <cellStyle name="Entrée 5" xfId="44418" hidden="1" xr:uid="{A57FF560-CEF2-4A43-B70B-2B8BAFA47ECC}"/>
    <cellStyle name="Entrée 5" xfId="44463" hidden="1" xr:uid="{E631EDCE-AC8B-4FF1-939A-28A1B63B985F}"/>
    <cellStyle name="Entrée 5" xfId="44502" hidden="1" xr:uid="{265279FF-9AB6-4408-82EB-BEDA1BD4C28E}"/>
    <cellStyle name="Entrée 5" xfId="44539" hidden="1" xr:uid="{FF24B784-A3FB-4E2B-8E4C-3DA1EDAEE001}"/>
    <cellStyle name="Entrée 5" xfId="44573" hidden="1" xr:uid="{EF698BE9-E4DA-4A66-9397-2A51820B791F}"/>
    <cellStyle name="Entrée 5" xfId="44641" hidden="1" xr:uid="{8B3CB5F8-FB86-4878-810A-DF0CFCD3E5DD}"/>
    <cellStyle name="Entrée 5" xfId="44713" hidden="1" xr:uid="{ACEC3175-46AE-4DB7-B4CC-5F6DB97AC0D6}"/>
    <cellStyle name="Entrée 5" xfId="44775" hidden="1" xr:uid="{47B0AEE5-96A1-41AD-9DE0-3F18AFD308B4}"/>
    <cellStyle name="Entrée 5" xfId="44821" hidden="1" xr:uid="{C4BF12EF-D854-489C-BEF8-4307E812035F}"/>
    <cellStyle name="Entrée 5" xfId="44865" hidden="1" xr:uid="{4415EE9B-BC7C-4CB5-B9A1-39F7F247E55A}"/>
    <cellStyle name="Entrée 5" xfId="44904" hidden="1" xr:uid="{FF294158-9942-40B1-83C9-4188F22F316A}"/>
    <cellStyle name="Entrée 5" xfId="44940" hidden="1" xr:uid="{1E2531B4-E5A5-476B-967E-D9FF58BBDD79}"/>
    <cellStyle name="Entrée 5" xfId="44975" hidden="1" xr:uid="{5B205627-DD48-4CE3-A537-943DFC2898A1}"/>
    <cellStyle name="Entrée 5" xfId="45001" hidden="1" xr:uid="{BEBFAE6E-54E0-4654-980A-67163F1E5397}"/>
    <cellStyle name="Entrée 5" xfId="43848" hidden="1" xr:uid="{198C635B-851B-44A4-8359-7808CF4C569F}"/>
    <cellStyle name="Entrée 5" xfId="42765" hidden="1" xr:uid="{BCB58557-EAD9-4603-AF37-B84CB658C4B5}"/>
    <cellStyle name="Entrée 5" xfId="42755" hidden="1" xr:uid="{86A97273-E488-4F1D-8BDC-16F439E02E18}"/>
    <cellStyle name="Entrée 5" xfId="45078" hidden="1" xr:uid="{F0D513A0-561C-46BF-BBBC-0E14EDC8B179}"/>
    <cellStyle name="Entrée 5" xfId="45127" hidden="1" xr:uid="{12C8640D-CBB3-4736-97C7-DABF0A4AB099}"/>
    <cellStyle name="Entrée 5" xfId="45176" hidden="1" xr:uid="{840D21AC-9467-4640-85AB-A40F8FDA12C7}"/>
    <cellStyle name="Entrée 5" xfId="45225" hidden="1" xr:uid="{80B1646D-2569-4F7E-8A2E-8690B289121C}"/>
    <cellStyle name="Entrée 5" xfId="45273" hidden="1" xr:uid="{C3C81A05-4EEF-4FB0-804B-DA4E16F59271}"/>
    <cellStyle name="Entrée 5" xfId="45321" hidden="1" xr:uid="{91F1C858-B9D0-4C10-A7D3-A314D2885D9C}"/>
    <cellStyle name="Entrée 5" xfId="45367" hidden="1" xr:uid="{1BBAAD32-AA98-4AFC-830A-FA8F14A75BA7}"/>
    <cellStyle name="Entrée 5" xfId="45414" hidden="1" xr:uid="{75DEEA65-DB5E-498B-8C14-C3961F8EF771}"/>
    <cellStyle name="Entrée 5" xfId="45459" hidden="1" xr:uid="{85887937-42FE-4E0F-A67E-1D6B59A14BF4}"/>
    <cellStyle name="Entrée 5" xfId="45498" hidden="1" xr:uid="{8FC8B5E9-F4B2-4EC5-9625-68F16B6B8226}"/>
    <cellStyle name="Entrée 5" xfId="45535" hidden="1" xr:uid="{EFDC7926-7B23-4245-BFBE-ABF2A9D1D6C7}"/>
    <cellStyle name="Entrée 5" xfId="45569" hidden="1" xr:uid="{340F4C73-0610-46A5-A7A6-73E0A08C2E60}"/>
    <cellStyle name="Entrée 5" xfId="45636" hidden="1" xr:uid="{72D7D65A-EC22-4F88-B55C-1D972B4B105B}"/>
    <cellStyle name="Entrée 5" xfId="45708" hidden="1" xr:uid="{BB8E5822-8A5E-487A-9407-63C71CD842D1}"/>
    <cellStyle name="Entrée 5" xfId="45770" hidden="1" xr:uid="{CEC2DC3B-4739-4A87-84D3-0066F2C0D922}"/>
    <cellStyle name="Entrée 5" xfId="45816" hidden="1" xr:uid="{EA5513F1-9F63-442B-A223-539E609D7E65}"/>
    <cellStyle name="Entrée 5" xfId="45860" hidden="1" xr:uid="{EFBC8098-A545-4190-96AB-DE957D9BC930}"/>
    <cellStyle name="Entrée 5" xfId="45899" hidden="1" xr:uid="{BCE54901-F1F7-4BC5-BC58-D7784A4E0EA1}"/>
    <cellStyle name="Entrée 5" xfId="45935" hidden="1" xr:uid="{2FFA8FA4-73EA-46B1-B1F8-0DA105215E19}"/>
    <cellStyle name="Entrée 5" xfId="45970" hidden="1" xr:uid="{75D94936-C5C1-49A3-A08D-144239DBC573}"/>
    <cellStyle name="Entrée 5" xfId="45996" hidden="1" xr:uid="{8D7B0AF0-EFE8-4DA0-A656-0F4634183E3D}"/>
    <cellStyle name="Entrée 5" xfId="46096" hidden="1" xr:uid="{72ABA0C2-0B35-4E2B-B527-572898F8DEB0}"/>
    <cellStyle name="Entrée 5" xfId="46191" hidden="1" xr:uid="{0741757C-A8B4-4C56-BDCD-965F81AF1355}"/>
    <cellStyle name="Entrée 5" xfId="46272" hidden="1" xr:uid="{07E8EE50-ABBD-4893-807C-FF41D8762B82}"/>
    <cellStyle name="Entrée 5" xfId="46322" hidden="1" xr:uid="{5643562F-58CA-4915-B213-E5DF00BFF93E}"/>
    <cellStyle name="Entrée 5" xfId="46372" hidden="1" xr:uid="{3E8E67EF-523B-4888-9205-63AE0C1D06B0}"/>
    <cellStyle name="Entrée 5" xfId="46422" hidden="1" xr:uid="{64B694F2-15F1-48A8-B457-FBDB3A7F4200}"/>
    <cellStyle name="Entrée 5" xfId="46471" hidden="1" xr:uid="{D3AC3F2C-54A2-4A36-98BF-483DB003BCC5}"/>
    <cellStyle name="Entrée 5" xfId="46520" hidden="1" xr:uid="{96606471-3C88-4FFB-BF3F-76607BE021E7}"/>
    <cellStyle name="Entrée 5" xfId="46567" hidden="1" xr:uid="{80E53E79-96C9-4448-BB6D-ACFA56513933}"/>
    <cellStyle name="Entrée 5" xfId="46614" hidden="1" xr:uid="{1DABFD4C-EF45-464B-B9D0-EA92B884FBE6}"/>
    <cellStyle name="Entrée 5" xfId="46659" hidden="1" xr:uid="{D9A57976-4D78-4ADA-870A-3B1452069933}"/>
    <cellStyle name="Entrée 5" xfId="46698" hidden="1" xr:uid="{5B9F7C91-92C2-4450-BB4A-82788FA66CD3}"/>
    <cellStyle name="Entrée 5" xfId="46735" hidden="1" xr:uid="{59E0BDD2-EC0F-416B-ACDA-395B22B3DC23}"/>
    <cellStyle name="Entrée 5" xfId="46769" hidden="1" xr:uid="{2DBEA13E-85EE-4600-A3F3-164B3C7DC23F}"/>
    <cellStyle name="Entrée 5" xfId="46836" hidden="1" xr:uid="{9C889857-65BE-48DD-95FE-560988196118}"/>
    <cellStyle name="Entrée 5" xfId="46908" hidden="1" xr:uid="{3CE7B1FC-2A98-48E6-A13B-9251FA010384}"/>
    <cellStyle name="Entrée 5" xfId="46970" hidden="1" xr:uid="{37648589-8929-4E9C-9ABF-E433FB2EDB49}"/>
    <cellStyle name="Entrée 5" xfId="47016" hidden="1" xr:uid="{A8C788E5-F3ED-4815-B9CC-615F7B31D172}"/>
    <cellStyle name="Entrée 5" xfId="47060" hidden="1" xr:uid="{5B1F0863-4962-4CE2-80EA-953207E674C4}"/>
    <cellStyle name="Entrée 5" xfId="47099" hidden="1" xr:uid="{A55982FB-2833-4314-BAC1-C0FD5E694755}"/>
    <cellStyle name="Entrée 5" xfId="47135" hidden="1" xr:uid="{A871B258-8B76-4F8F-8AAF-0DEA9BC93D55}"/>
    <cellStyle name="Entrée 5" xfId="47170" hidden="1" xr:uid="{AECAA581-E09C-4896-B2D4-0232412A7114}"/>
    <cellStyle name="Entrée 5" xfId="47196" hidden="1" xr:uid="{A7B5C772-E6CD-4EB1-826D-62572A9B3631}"/>
    <cellStyle name="Entrée 5" xfId="46046" hidden="1" xr:uid="{E96011A2-07A6-417B-8004-7268BC06505C}"/>
    <cellStyle name="Entrée 5" xfId="47367" hidden="1" xr:uid="{91F2DF27-73EC-4166-86F7-2FEB5B163E39}"/>
    <cellStyle name="Entrée 5" xfId="47472" hidden="1" xr:uid="{9C223403-F8B7-407F-8061-26E3C69F2E9B}"/>
    <cellStyle name="Entrée 5" xfId="47554" hidden="1" xr:uid="{9000C65F-B2B8-430D-B402-E3BB48F589B5}"/>
    <cellStyle name="Entrée 5" xfId="47604" hidden="1" xr:uid="{B0910AA4-2C2C-4AE3-AD7C-8EDBD4ED95F0}"/>
    <cellStyle name="Entrée 5" xfId="47654" hidden="1" xr:uid="{4E54C240-DA6A-49D0-A99E-DEAB024EC8F6}"/>
    <cellStyle name="Entrée 5" xfId="47704" hidden="1" xr:uid="{A2177B41-CA0D-449E-8ACD-D4A976EA1AD1}"/>
    <cellStyle name="Entrée 5" xfId="47753" hidden="1" xr:uid="{41D99351-E506-44D8-B0B5-3B15FDABFC08}"/>
    <cellStyle name="Entrée 5" xfId="47802" hidden="1" xr:uid="{7EA502DF-A7AB-45E4-9032-10B09D9CD439}"/>
    <cellStyle name="Entrée 5" xfId="47849" hidden="1" xr:uid="{E6B37479-D402-461D-8AD6-C92EB5124D7F}"/>
    <cellStyle name="Entrée 5" xfId="47896" hidden="1" xr:uid="{E96B676C-7EB0-48C2-AD2F-1D27B0592FD7}"/>
    <cellStyle name="Entrée 5" xfId="47941" hidden="1" xr:uid="{2B0F4E13-A737-4B4B-8E0D-D8BEE94117EE}"/>
    <cellStyle name="Entrée 5" xfId="47980" hidden="1" xr:uid="{C3B9F6F1-0D5B-4956-8D63-D0B732D7ABD9}"/>
    <cellStyle name="Entrée 5" xfId="48017" hidden="1" xr:uid="{8718DFFC-C113-4AD7-8D75-34A8B1D85DED}"/>
    <cellStyle name="Entrée 5" xfId="48051" hidden="1" xr:uid="{2284C903-E8D8-40D6-8A0F-3C9D8EFA850D}"/>
    <cellStyle name="Entrée 5" xfId="48122" hidden="1" xr:uid="{FD01ADE6-10D2-4B98-BBAC-EDC2A9935F33}"/>
    <cellStyle name="Entrée 5" xfId="48196" hidden="1" xr:uid="{837140A3-4419-407E-96DB-AF0A04051BCD}"/>
    <cellStyle name="Entrée 5" xfId="48261" hidden="1" xr:uid="{87A6614C-98E4-492A-8B16-DC4A7C70ADCE}"/>
    <cellStyle name="Entrée 5" xfId="48307" hidden="1" xr:uid="{A2D0A470-B024-4379-86E8-614F2678B01C}"/>
    <cellStyle name="Entrée 5" xfId="48351" hidden="1" xr:uid="{61AD5E2F-90A1-4E3C-9E82-229A0A63FF6C}"/>
    <cellStyle name="Entrée 5" xfId="48390" hidden="1" xr:uid="{BEBBEFEA-122F-4580-993E-72EDE5CCB651}"/>
    <cellStyle name="Entrée 5" xfId="48426" hidden="1" xr:uid="{109E5DBB-C069-42EE-BA3E-F2C53B939F1D}"/>
    <cellStyle name="Entrée 5" xfId="48461" hidden="1" xr:uid="{49B2744A-096F-45F6-9D28-50035F96E0F3}"/>
    <cellStyle name="Entrée 5" xfId="48492" hidden="1" xr:uid="{B487F03B-EE73-4B9D-8C2E-126CA5561CA3}"/>
    <cellStyle name="Entrée 5" xfId="48652" hidden="1" xr:uid="{D197DEC2-3B88-4484-A034-E476F75C7AB5}"/>
    <cellStyle name="Entrée 5" xfId="48749" hidden="1" xr:uid="{42FF3902-6A4B-4EE0-B77D-35358C8ABF3C}"/>
    <cellStyle name="Entrée 5" xfId="48830" hidden="1" xr:uid="{40768005-D5FC-4739-AEC7-831EFBB1EA33}"/>
    <cellStyle name="Entrée 5" xfId="48880" hidden="1" xr:uid="{7893EFD7-D17C-4A07-A9A3-C5A62B3B8821}"/>
    <cellStyle name="Entrée 5" xfId="48930" hidden="1" xr:uid="{8AB58668-E0FC-47C0-84B3-582533A0A487}"/>
    <cellStyle name="Entrée 5" xfId="48980" hidden="1" xr:uid="{DAED1D5A-E16E-4FD2-87C6-3A373AF6CF46}"/>
    <cellStyle name="Entrée 5" xfId="49029" hidden="1" xr:uid="{2D782C00-5423-492B-8230-FC5BC3812DFA}"/>
    <cellStyle name="Entrée 5" xfId="49078" hidden="1" xr:uid="{3DBE6DCF-652A-4C32-B421-7DBC8B644BA6}"/>
    <cellStyle name="Entrée 5" xfId="49125" hidden="1" xr:uid="{349CA674-17B7-4633-81E7-5835BEE39385}"/>
    <cellStyle name="Entrée 5" xfId="49172" hidden="1" xr:uid="{88DF68E0-6A50-4A16-89FA-A073D0829173}"/>
    <cellStyle name="Entrée 5" xfId="49217" hidden="1" xr:uid="{A27C3525-7EE6-4EDA-A2B0-818106E5D96E}"/>
    <cellStyle name="Entrée 5" xfId="49256" hidden="1" xr:uid="{9F3B41EA-382C-4A9C-ABC3-1CB4DC6CD308}"/>
    <cellStyle name="Entrée 5" xfId="49293" hidden="1" xr:uid="{C8CBEFC1-D2FF-4CF7-8244-448FDD4E3263}"/>
    <cellStyle name="Entrée 5" xfId="49327" hidden="1" xr:uid="{6C948E44-96BA-4AB5-A35A-95BDC661FEEF}"/>
    <cellStyle name="Entrée 5" xfId="49396" hidden="1" xr:uid="{28595D6E-235B-4A34-BE94-C05115749360}"/>
    <cellStyle name="Entrée 5" xfId="49468" hidden="1" xr:uid="{1F08B20B-4196-4094-8416-0B41B78E2532}"/>
    <cellStyle name="Entrée 5" xfId="49531" hidden="1" xr:uid="{DDD7F204-41D9-455A-A938-8160D3B64052}"/>
    <cellStyle name="Entrée 5" xfId="49577" hidden="1" xr:uid="{80E43B98-5D0B-4928-B185-92C8D8486AA0}"/>
    <cellStyle name="Entrée 5" xfId="49621" hidden="1" xr:uid="{982D8590-DB00-4C0B-91BE-F733315DB857}"/>
    <cellStyle name="Entrée 5" xfId="49660" hidden="1" xr:uid="{CD12CDBD-F60C-4D13-B51F-3A87EDC02599}"/>
    <cellStyle name="Entrée 5" xfId="49696" hidden="1" xr:uid="{FDE21940-9070-4917-9FFE-8361FEBACEF9}"/>
    <cellStyle name="Entrée 5" xfId="49731" hidden="1" xr:uid="{A9989FBC-C13D-471D-B613-FBA3B14CB92D}"/>
    <cellStyle name="Entrée 5" xfId="49760" hidden="1" xr:uid="{F9818787-A631-4A47-B1A2-F97DD8F940AE}"/>
    <cellStyle name="Entrée 5" xfId="48600" hidden="1" xr:uid="{23DFC9B1-A461-46E5-B999-377D45211D58}"/>
    <cellStyle name="Entrée 5" xfId="48534" hidden="1" xr:uid="{2F01A00E-BFC5-4318-B40F-74122E8844B8}"/>
    <cellStyle name="Entrée 5" xfId="47323" hidden="1" xr:uid="{6EC1E6C0-69B0-4D0B-9E47-E959CBA9C23B}"/>
    <cellStyle name="Entrée 5" xfId="49885" hidden="1" xr:uid="{B2FA194D-086C-485F-AFDC-31467730694C}"/>
    <cellStyle name="Entrée 5" xfId="49935" hidden="1" xr:uid="{1EE24951-816C-4EA1-B6B9-1C59AE055885}"/>
    <cellStyle name="Entrée 5" xfId="49985" hidden="1" xr:uid="{58C13E4F-91AE-4700-9461-76B074565CFF}"/>
    <cellStyle name="Entrée 5" xfId="50035" hidden="1" xr:uid="{C12EB2DC-676E-49E4-A814-59599D3DA091}"/>
    <cellStyle name="Entrée 5" xfId="50084" hidden="1" xr:uid="{79081ED6-4ADE-43E5-9FBC-1374DF06C2F9}"/>
    <cellStyle name="Entrée 5" xfId="50132" hidden="1" xr:uid="{6391A947-6249-4F93-9ADA-B8CDB713CFD9}"/>
    <cellStyle name="Entrée 5" xfId="50179" hidden="1" xr:uid="{37C58AD2-51C7-48AA-9A28-91985546E783}"/>
    <cellStyle name="Entrée 5" xfId="50226" hidden="1" xr:uid="{AF120131-14DC-4BEF-8BF5-D02C69F371F5}"/>
    <cellStyle name="Entrée 5" xfId="50271" hidden="1" xr:uid="{E8639056-3E2B-4535-9105-5862EE165114}"/>
    <cellStyle name="Entrée 5" xfId="50310" hidden="1" xr:uid="{60001214-FBD4-468E-8296-D26163423796}"/>
    <cellStyle name="Entrée 5" xfId="50347" hidden="1" xr:uid="{95B071F7-7F4D-4EB3-8103-8AE50C8F9ED3}"/>
    <cellStyle name="Entrée 5" xfId="50381" hidden="1" xr:uid="{3BF86EB5-CBE5-49B8-A75D-C9F95A44B46B}"/>
    <cellStyle name="Entrée 5" xfId="50454" hidden="1" xr:uid="{08F0A659-4B86-4F26-BEE4-BE93FA51F7D3}"/>
    <cellStyle name="Entrée 5" xfId="50528" hidden="1" xr:uid="{503EB9B1-C3D4-446F-AC73-74C28E9CA286}"/>
    <cellStyle name="Entrée 5" xfId="50593" hidden="1" xr:uid="{95ED5B50-9028-441A-A08C-A46BEEE1CDF4}"/>
    <cellStyle name="Entrée 5" xfId="50639" hidden="1" xr:uid="{882B0A7D-F618-498A-9304-5C2EEEB64493}"/>
    <cellStyle name="Entrée 5" xfId="50683" hidden="1" xr:uid="{780A95B6-6797-417C-ADF4-90D466E74529}"/>
    <cellStyle name="Entrée 5" xfId="50722" hidden="1" xr:uid="{27C39C97-CB5E-432C-AC6C-6A755C64C43D}"/>
    <cellStyle name="Entrée 5" xfId="50758" hidden="1" xr:uid="{A3293670-93AB-4D01-8985-B628C1B8FBD6}"/>
    <cellStyle name="Entrée 5" xfId="50793" hidden="1" xr:uid="{863B7DC4-E683-4AEB-B017-3370A4A02419}"/>
    <cellStyle name="Entrée 5" xfId="50825" hidden="1" xr:uid="{AB6192B6-2A6C-493E-B7CE-FB8D74CE8473}"/>
    <cellStyle name="Entrée 5" xfId="50988" hidden="1" xr:uid="{6ABEB753-47C4-433F-90FC-DFCF5EB402D6}"/>
    <cellStyle name="Entrée 5" xfId="51085" hidden="1" xr:uid="{BB25E8E6-AF8C-40B9-AE28-0AFE8CDC4DBC}"/>
    <cellStyle name="Entrée 5" xfId="51166" hidden="1" xr:uid="{818082B6-E0C6-44D0-A3CA-5574CA69F5EC}"/>
    <cellStyle name="Entrée 5" xfId="51216" hidden="1" xr:uid="{5A4A0821-8CD5-469A-A64C-841B9031B8A5}"/>
    <cellStyle name="Entrée 5" xfId="51266" hidden="1" xr:uid="{8ED06E5C-8E76-41FE-9927-90EB7B65F0F6}"/>
    <cellStyle name="Entrée 5" xfId="51316" hidden="1" xr:uid="{D14826CB-4B4E-49CA-A9C7-3F7784604E2D}"/>
    <cellStyle name="Entrée 5" xfId="51365" hidden="1" xr:uid="{77EF093F-F82A-485C-93D3-7780753C065E}"/>
    <cellStyle name="Entrée 5" xfId="51414" hidden="1" xr:uid="{884C7BF4-A9F9-48C9-B661-C477D3E3F42A}"/>
    <cellStyle name="Entrée 5" xfId="51461" hidden="1" xr:uid="{1718091A-0E0D-47C1-9746-C7C055D0897E}"/>
    <cellStyle name="Entrée 5" xfId="51508" hidden="1" xr:uid="{405B265C-37B9-48E0-8FFE-647CBAECD724}"/>
    <cellStyle name="Entrée 5" xfId="51553" hidden="1" xr:uid="{8176BD38-953D-4C3E-B159-5C2450C48DA6}"/>
    <cellStyle name="Entrée 5" xfId="51592" hidden="1" xr:uid="{DD88A982-B39E-44C3-A2EB-204BAB56DC90}"/>
    <cellStyle name="Entrée 5" xfId="51629" hidden="1" xr:uid="{1CBBBFF4-6F62-4A89-A502-D90BB3107D76}"/>
    <cellStyle name="Entrée 5" xfId="51663" hidden="1" xr:uid="{892F1072-750F-451A-97CB-87042A2C87E9}"/>
    <cellStyle name="Entrée 5" xfId="51731" hidden="1" xr:uid="{C1607CD2-D164-4DC8-A3BE-F8EC2E690AA8}"/>
    <cellStyle name="Entrée 5" xfId="51803" hidden="1" xr:uid="{31DC7917-B304-4C8E-9284-E1B29BA14594}"/>
    <cellStyle name="Entrée 5" xfId="51866" hidden="1" xr:uid="{E8884A0A-86D7-421A-AA06-05016109793B}"/>
    <cellStyle name="Entrée 5" xfId="51912" hidden="1" xr:uid="{A691852A-39B1-4524-8C50-523F8D3B21E8}"/>
    <cellStyle name="Entrée 5" xfId="51956" hidden="1" xr:uid="{77229121-C640-4269-9FF6-2657D97D79D8}"/>
    <cellStyle name="Entrée 5" xfId="51995" hidden="1" xr:uid="{063A2D43-0B64-4240-AF3B-46139F335835}"/>
    <cellStyle name="Entrée 5" xfId="52031" hidden="1" xr:uid="{158986BB-4084-4273-8CD1-89006994FA4C}"/>
    <cellStyle name="Entrée 5" xfId="52066" hidden="1" xr:uid="{29C29E1A-F8E9-4240-9D02-7827C7E12980}"/>
    <cellStyle name="Entrée 5" xfId="52095" hidden="1" xr:uid="{A3615DBF-82ED-4435-84AB-CE1418681AFE}"/>
    <cellStyle name="Entrée 5" xfId="50936" hidden="1" xr:uid="{87A51698-D96E-449B-99B6-1B4ED8EFEACE}"/>
    <cellStyle name="Entrée 5" xfId="50922" hidden="1" xr:uid="{B01CF2FF-FFC5-43AB-80F9-CFDDB889FCE5}"/>
    <cellStyle name="Entrée 5" xfId="50881" hidden="1" xr:uid="{09E7E048-4D3E-41BB-9F86-317E7967E1EB}"/>
    <cellStyle name="Entrée 5" xfId="52215" hidden="1" xr:uid="{92A9ADE9-FB4B-49C4-A006-82FDEF790854}"/>
    <cellStyle name="Entrée 5" xfId="52265" hidden="1" xr:uid="{959A9B2B-8273-474B-8DDD-E3C9E1C49A95}"/>
    <cellStyle name="Entrée 5" xfId="52315" hidden="1" xr:uid="{A81CD00E-AA51-4A9E-AF3E-8CFFD1BEFE0C}"/>
    <cellStyle name="Entrée 5" xfId="52365" hidden="1" xr:uid="{D950AD68-65CB-472E-B7B6-61D96D8B21D1}"/>
    <cellStyle name="Entrée 5" xfId="52414" hidden="1" xr:uid="{ED613007-C69C-4907-AAEA-26FF7330191E}"/>
    <cellStyle name="Entrée 5" xfId="52463" hidden="1" xr:uid="{B39604CB-8A62-4F7D-830C-FB1383005A35}"/>
    <cellStyle name="Entrée 5" xfId="52510" hidden="1" xr:uid="{66296238-70D9-49BA-A4C3-A7510F2D47CC}"/>
    <cellStyle name="Entrée 5" xfId="52557" hidden="1" xr:uid="{ACE3A5E2-21EC-41A7-AED2-108E753AA027}"/>
    <cellStyle name="Entrée 5" xfId="52602" hidden="1" xr:uid="{C8AE520A-9D68-407E-B9F0-E6614D5997A5}"/>
    <cellStyle name="Entrée 5" xfId="52641" hidden="1" xr:uid="{E4BEF1B2-0DE4-48FB-806A-D28671E71413}"/>
    <cellStyle name="Entrée 5" xfId="52678" hidden="1" xr:uid="{47CB2D14-C5EB-4EAC-9F9C-CD70E9665092}"/>
    <cellStyle name="Entrée 5" xfId="52712" hidden="1" xr:uid="{C9C7691A-98A1-4AD2-B4DB-614467691963}"/>
    <cellStyle name="Entrée 5" xfId="52783" hidden="1" xr:uid="{60970BA6-349D-446B-8A16-A7B06708945F}"/>
    <cellStyle name="Entrée 5" xfId="52857" hidden="1" xr:uid="{083AF421-EC17-40FE-8463-6465AEEE2996}"/>
    <cellStyle name="Entrée 5" xfId="52921" hidden="1" xr:uid="{BE8A6234-14DC-4509-92E7-AFFF30B22BAC}"/>
    <cellStyle name="Entrée 5" xfId="52967" hidden="1" xr:uid="{629D96F5-151E-43A5-B650-B4AEFE62C4DA}"/>
    <cellStyle name="Entrée 5" xfId="53011" hidden="1" xr:uid="{383B7008-1CC2-4871-8EBD-A3234B056DCE}"/>
    <cellStyle name="Entrée 5" xfId="53050" hidden="1" xr:uid="{FA9F0D81-8672-45D2-BB11-11AAEBA3A944}"/>
    <cellStyle name="Entrée 5" xfId="53086" hidden="1" xr:uid="{46816DDF-FBF4-4423-9625-E41A0C4F7610}"/>
    <cellStyle name="Entrée 5" xfId="53121" hidden="1" xr:uid="{CE3B7F55-B91D-4679-B679-83BE9476D063}"/>
    <cellStyle name="Entrée 5" xfId="53151" hidden="1" xr:uid="{23D4DCC4-E8E5-4D95-8D56-70EA3644EA9D}"/>
    <cellStyle name="Entrée 5" xfId="53309" hidden="1" xr:uid="{0EC4C191-8A06-44D1-94E0-311C4A455466}"/>
    <cellStyle name="Entrée 5" xfId="53406" hidden="1" xr:uid="{C4DE9B96-6349-449B-9BB8-C7F644730D35}"/>
    <cellStyle name="Entrée 5" xfId="53487" hidden="1" xr:uid="{48523CCE-B769-4FB6-A772-BEA16350B7F6}"/>
    <cellStyle name="Entrée 5" xfId="53537" hidden="1" xr:uid="{F536CB45-F4C2-4A41-B0CC-37E8D17C4FD7}"/>
    <cellStyle name="Entrée 5" xfId="53587" hidden="1" xr:uid="{138F020D-8716-43BA-A47A-7D1DD9A13C65}"/>
    <cellStyle name="Entrée 5" xfId="53637" hidden="1" xr:uid="{C2C506B9-5237-42C6-A3A2-07E6F7100273}"/>
    <cellStyle name="Entrée 5" xfId="53686" hidden="1" xr:uid="{A515612E-3E82-42ED-B50D-D81C926AD719}"/>
    <cellStyle name="Entrée 5" xfId="53735" hidden="1" xr:uid="{45948C5D-2FA4-4AC2-8CBA-FE0EAB0F63C8}"/>
    <cellStyle name="Entrée 5" xfId="53782" hidden="1" xr:uid="{88F3616D-3294-42FC-A0D7-4E2207514968}"/>
    <cellStyle name="Entrée 5" xfId="53829" hidden="1" xr:uid="{CFE372AB-0A59-4EFA-B3A4-82FEC4660D85}"/>
    <cellStyle name="Entrée 5" xfId="53874" hidden="1" xr:uid="{78F78722-AB70-4BAD-A910-B7F945A29A21}"/>
    <cellStyle name="Entrée 5" xfId="53913" hidden="1" xr:uid="{8F23F78E-779C-499E-9659-C3DA544B0313}"/>
    <cellStyle name="Entrée 5" xfId="53950" hidden="1" xr:uid="{8977A689-5958-45DC-BDCB-13B1CA8D76C6}"/>
    <cellStyle name="Entrée 5" xfId="53984" hidden="1" xr:uid="{93031085-B24A-41E9-B32D-9BB0D1E0989C}"/>
    <cellStyle name="Entrée 5" xfId="54053" hidden="1" xr:uid="{58B0F9B2-2BD4-463A-84A1-B58D99896BF6}"/>
    <cellStyle name="Entrée 5" xfId="54125" hidden="1" xr:uid="{815D6EBB-41D1-467D-84F8-EE9444A74215}"/>
    <cellStyle name="Entrée 5" xfId="54188" hidden="1" xr:uid="{2A317E8E-B1EA-4642-A1DD-E2E063F310F3}"/>
    <cellStyle name="Entrée 5" xfId="54234" hidden="1" xr:uid="{4B70C0DA-6A44-4E77-853B-D710D207106D}"/>
    <cellStyle name="Entrée 5" xfId="54278" hidden="1" xr:uid="{3E668AD0-1858-47A2-BC40-661EC33C0FA9}"/>
    <cellStyle name="Entrée 5" xfId="54317" hidden="1" xr:uid="{3B5F5E7F-68E2-4072-B005-380462E17CA4}"/>
    <cellStyle name="Entrée 5" xfId="54353" hidden="1" xr:uid="{845E051A-F085-42ED-B271-5409912A1789}"/>
    <cellStyle name="Entrée 5" xfId="54388" hidden="1" xr:uid="{C9DCF7B3-4BE6-4632-96C4-69C2780B9295}"/>
    <cellStyle name="Entrée 5" xfId="54417" hidden="1" xr:uid="{6123CDF8-A62F-4006-A058-7CDF98D9E413}"/>
    <cellStyle name="Entrée 5" xfId="53257" hidden="1" xr:uid="{E68FFD8B-F148-405F-93BD-DFA872D7DAD7}"/>
    <cellStyle name="Entrée 5" xfId="52151" hidden="1" xr:uid="{ACF2D1C3-9677-45F6-A7D4-B5EEF32BD515}"/>
    <cellStyle name="Entrée 5" xfId="50911" hidden="1" xr:uid="{A7820D91-3491-4A09-9339-220DB27348A2}"/>
    <cellStyle name="Entrée 5" xfId="54530" hidden="1" xr:uid="{3229BA99-82FE-4470-8C81-64CB2BC4E6A5}"/>
    <cellStyle name="Entrée 5" xfId="54580" hidden="1" xr:uid="{E0438BEF-AAB4-4911-BCA9-76C67941E452}"/>
    <cellStyle name="Entrée 5" xfId="54630" hidden="1" xr:uid="{9A6AB58C-869D-491F-BC06-455AC9F55C98}"/>
    <cellStyle name="Entrée 5" xfId="54680" hidden="1" xr:uid="{2A7D78AC-14AF-4A33-A114-AE4A943EC154}"/>
    <cellStyle name="Entrée 5" xfId="54728" hidden="1" xr:uid="{99E7E1C9-C30C-4184-8F52-66580DD9B8DE}"/>
    <cellStyle name="Entrée 5" xfId="54777" hidden="1" xr:uid="{97452190-64DA-468A-8F11-7FEE6A3D5460}"/>
    <cellStyle name="Entrée 5" xfId="54823" hidden="1" xr:uid="{366490BF-5B41-45CB-86A0-41DA7C99D22E}"/>
    <cellStyle name="Entrée 5" xfId="54870" hidden="1" xr:uid="{52466C02-85EE-4669-9B35-BB3F73FBFF11}"/>
    <cellStyle name="Entrée 5" xfId="54915" hidden="1" xr:uid="{1833317E-3E0C-4716-9BBC-1401BA428534}"/>
    <cellStyle name="Entrée 5" xfId="54954" hidden="1" xr:uid="{133CD737-FA23-4A19-A12F-ACDBB95DF0E6}"/>
    <cellStyle name="Entrée 5" xfId="54991" hidden="1" xr:uid="{A0A083C3-7E4A-40C5-BACF-FD281D82587C}"/>
    <cellStyle name="Entrée 5" xfId="55025" hidden="1" xr:uid="{A4DD235A-5174-4A22-99E4-D85757739DFF}"/>
    <cellStyle name="Entrée 5" xfId="55095" hidden="1" xr:uid="{016830C0-27F9-4948-A50E-64A6CD11812C}"/>
    <cellStyle name="Entrée 5" xfId="55169" hidden="1" xr:uid="{55A0D19D-CC79-425C-A910-D29036C145F6}"/>
    <cellStyle name="Entrée 5" xfId="55232" hidden="1" xr:uid="{DBCFC06A-9150-43A4-8FC5-97AE3EC60688}"/>
    <cellStyle name="Entrée 5" xfId="55278" hidden="1" xr:uid="{E43C85DF-A150-4B12-BCF9-E2892846816C}"/>
    <cellStyle name="Entrée 5" xfId="55322" hidden="1" xr:uid="{9908BCE6-4F46-498C-B926-047F29593237}"/>
    <cellStyle name="Entrée 5" xfId="55361" hidden="1" xr:uid="{3C7ADBE3-AA14-47AB-8A9E-6672E90291DF}"/>
    <cellStyle name="Entrée 5" xfId="55397" hidden="1" xr:uid="{F006A428-6181-4337-B3DC-81251784CC4A}"/>
    <cellStyle name="Entrée 5" xfId="55432" hidden="1" xr:uid="{EB89F481-F587-40F2-98CC-33804F5B7400}"/>
    <cellStyle name="Entrée 5" xfId="55459" hidden="1" xr:uid="{97A6E4F5-89D9-4E6B-BBD8-CFEDCCE1FB55}"/>
    <cellStyle name="Entrée 5" xfId="55610" hidden="1" xr:uid="{FBE9F88B-4BC1-44BD-A213-98520D6FA1DC}"/>
    <cellStyle name="Entrée 5" xfId="55706" hidden="1" xr:uid="{80785869-FE5E-4E60-A1CA-92086B939D74}"/>
    <cellStyle name="Entrée 5" xfId="55787" hidden="1" xr:uid="{6F3A068C-ACC0-4834-AFB4-9DA4F4E0D3D1}"/>
    <cellStyle name="Entrée 5" xfId="55837" hidden="1" xr:uid="{9F698C2D-36EC-4999-A077-4F15CFC4685A}"/>
    <cellStyle name="Entrée 5" xfId="55887" hidden="1" xr:uid="{4B814B5E-F9D0-4273-BC22-254CCF120FCA}"/>
    <cellStyle name="Entrée 5" xfId="55937" hidden="1" xr:uid="{6C9CA5B9-6562-4002-8EF4-82A2D0BC58BB}"/>
    <cellStyle name="Entrée 5" xfId="55986" hidden="1" xr:uid="{23609A92-6F59-4800-B9CD-2702750AA569}"/>
    <cellStyle name="Entrée 5" xfId="56035" hidden="1" xr:uid="{EC9E15DB-7683-40D9-A92B-37755C8F9C23}"/>
    <cellStyle name="Entrée 5" xfId="56082" hidden="1" xr:uid="{05C20BF0-3466-4C93-AB9C-7A227DFDF07E}"/>
    <cellStyle name="Entrée 5" xfId="56129" hidden="1" xr:uid="{7867FD03-340A-4877-ABBF-6904E3DC809E}"/>
    <cellStyle name="Entrée 5" xfId="56174" hidden="1" xr:uid="{6CE0AD07-9612-4506-B098-FB90BFEA8052}"/>
    <cellStyle name="Entrée 5" xfId="56213" hidden="1" xr:uid="{09DA0E6D-EB31-44A0-B255-485F3A124CB0}"/>
    <cellStyle name="Entrée 5" xfId="56250" hidden="1" xr:uid="{6866675A-F3AB-469A-A333-2F26073A50D1}"/>
    <cellStyle name="Entrée 5" xfId="56284" hidden="1" xr:uid="{EBE7368C-4C28-49E0-9329-9C17B0D08AAE}"/>
    <cellStyle name="Entrée 5" xfId="56353" hidden="1" xr:uid="{FF077F8B-3228-4230-B9DC-BE7489EC5374}"/>
    <cellStyle name="Entrée 5" xfId="56425" hidden="1" xr:uid="{40341F56-6900-4AAF-BE53-71F64FCB1FC3}"/>
    <cellStyle name="Entrée 5" xfId="56488" hidden="1" xr:uid="{3DAAD9A2-150A-43D9-A9C1-8320F1CE2F71}"/>
    <cellStyle name="Entrée 5" xfId="56534" hidden="1" xr:uid="{BE3B35FC-487C-47FF-8D06-88CEA180EE3D}"/>
    <cellStyle name="Entrée 5" xfId="56578" hidden="1" xr:uid="{62D7AAFD-1BAF-49AC-9028-6E7BB0887A3B}"/>
    <cellStyle name="Entrée 5" xfId="56617" hidden="1" xr:uid="{ED4344F4-1142-4581-B8AD-8EEFD5D20308}"/>
    <cellStyle name="Entrée 5" xfId="56653" hidden="1" xr:uid="{52207417-12EF-4E68-AC94-085B433A1E76}"/>
    <cellStyle name="Entrée 5" xfId="56688" hidden="1" xr:uid="{D948527E-DD87-4AE4-9F30-689BBF75A937}"/>
    <cellStyle name="Entrée 5" xfId="56715" hidden="1" xr:uid="{E36E7F2C-8022-4474-BA5F-BE820F954382}"/>
    <cellStyle name="Entrée 5" xfId="55558" hidden="1" xr:uid="{5D7F2243-BC0D-4C48-941C-A1A5EA98BEBF}"/>
    <cellStyle name="Entrée 5" xfId="54153" hidden="1" xr:uid="{2D0EDEAA-272A-4174-8800-CB33860C2CD4}"/>
    <cellStyle name="Entrée 5" xfId="55136" hidden="1" xr:uid="{4C7FA135-8B09-4782-A044-91EAC6C3BC24}"/>
    <cellStyle name="Entrée 5" xfId="56829" hidden="1" xr:uid="{1E7F3838-9F0F-41B1-AB59-8361FB1B1368}"/>
    <cellStyle name="Entrée 5" xfId="56879" hidden="1" xr:uid="{C563D4E6-AAC1-4337-92F7-29B30CE72837}"/>
    <cellStyle name="Entrée 5" xfId="56929" hidden="1" xr:uid="{69D56FDF-6AD6-407C-9EA0-854858E43859}"/>
    <cellStyle name="Entrée 5" xfId="56979" hidden="1" xr:uid="{F0F9FAD4-6F70-47BF-A8B2-C8A89CE25B59}"/>
    <cellStyle name="Entrée 5" xfId="57028" hidden="1" xr:uid="{91F0E3BE-A90F-4AE8-927E-485F288CA234}"/>
    <cellStyle name="Entrée 5" xfId="57077" hidden="1" xr:uid="{A9C12009-C6DB-427F-8DE9-5B8FBC56493E}"/>
    <cellStyle name="Entrée 5" xfId="57124" hidden="1" xr:uid="{BE61AB27-42F9-44C5-9D5B-3ECBCC7D50C6}"/>
    <cellStyle name="Entrée 5" xfId="57170" hidden="1" xr:uid="{5C51678F-1498-47EF-84F5-62F5B936DE66}"/>
    <cellStyle name="Entrée 5" xfId="57214" hidden="1" xr:uid="{8F55ED3E-1555-4A28-A83B-D07F0974F076}"/>
    <cellStyle name="Entrée 5" xfId="57252" hidden="1" xr:uid="{FD5271ED-32FB-4679-8A1F-C4CEBD7A0AC9}"/>
    <cellStyle name="Entrée 5" xfId="57289" hidden="1" xr:uid="{6A5A679E-90CD-4756-B9FF-BCFAC69C6E19}"/>
    <cellStyle name="Entrée 5" xfId="57323" hidden="1" xr:uid="{4EE55C68-D07B-4F86-8779-D8978D350123}"/>
    <cellStyle name="Entrée 5" xfId="57391" hidden="1" xr:uid="{68634BC7-8594-4D24-A666-1C11F71F3EAB}"/>
    <cellStyle name="Entrée 5" xfId="57465" hidden="1" xr:uid="{E2EA27FF-4C60-4E68-9DC7-20726DDFAF79}"/>
    <cellStyle name="Entrée 5" xfId="57527" hidden="1" xr:uid="{8AA791AD-607A-4058-9D44-69AD0775E3F6}"/>
    <cellStyle name="Entrée 5" xfId="57573" hidden="1" xr:uid="{2F8FDBB6-7899-4811-97DA-437191888CD3}"/>
    <cellStyle name="Entrée 5" xfId="57617" hidden="1" xr:uid="{2C1D4542-A8B3-4B3A-9ABE-2E81B86EF131}"/>
    <cellStyle name="Entrée 5" xfId="57656" hidden="1" xr:uid="{85CE1045-0606-45CB-B00B-14394DB5B281}"/>
    <cellStyle name="Entrée 5" xfId="57692" hidden="1" xr:uid="{17E99F61-190C-4D22-8378-1107E4CC7AD1}"/>
    <cellStyle name="Entrée 5" xfId="57727" hidden="1" xr:uid="{07CB9E10-5567-48B7-B252-AF46901167FD}"/>
    <cellStyle name="Entrée 5" xfId="57753" hidden="1" xr:uid="{01BD78EA-008F-4C70-8571-FFDC9A286636}"/>
    <cellStyle name="Entrée 5" xfId="57875" hidden="1" xr:uid="{9042AA23-6FEF-455D-BFBD-4962580949E7}"/>
    <cellStyle name="Entrée 5" xfId="57971" hidden="1" xr:uid="{678E8C9D-7852-4443-8028-CEFC6500D5BD}"/>
    <cellStyle name="Entrée 5" xfId="58052" hidden="1" xr:uid="{8480300A-3E6F-4B89-BFD3-92A96C9263F3}"/>
    <cellStyle name="Entrée 5" xfId="58102" hidden="1" xr:uid="{A3EE67D0-C5B6-4C2E-AB0F-5873662A7A26}"/>
    <cellStyle name="Entrée 5" xfId="58152" hidden="1" xr:uid="{34B539D5-C2F1-43E9-AEC4-77395A09BE17}"/>
    <cellStyle name="Entrée 5" xfId="58202" hidden="1" xr:uid="{45856F9A-5BCA-4E51-BC75-60B6C7B0D1C1}"/>
    <cellStyle name="Entrée 5" xfId="58251" hidden="1" xr:uid="{4A88C561-5E60-4DD7-A229-3F8B6A4E4ECA}"/>
    <cellStyle name="Entrée 5" xfId="58300" hidden="1" xr:uid="{212C1311-CC6D-400F-B77E-C71EBA837A31}"/>
    <cellStyle name="Entrée 5" xfId="58347" hidden="1" xr:uid="{12B49E6A-CA09-40EB-9E85-83EC04B54A80}"/>
    <cellStyle name="Entrée 5" xfId="58394" hidden="1" xr:uid="{67B6CCD7-870B-4C7F-BAAD-D409950E5040}"/>
    <cellStyle name="Entrée 5" xfId="58439" hidden="1" xr:uid="{1112C7BD-8378-4ABC-9F3D-A7220349FBB0}"/>
    <cellStyle name="Entrée 5" xfId="58478" hidden="1" xr:uid="{A0BC0C41-984F-4A40-8615-2A7AF3B1F762}"/>
    <cellStyle name="Entrée 5" xfId="58515" hidden="1" xr:uid="{CF4DBA35-FAF7-469C-A0BB-8EA7F595264A}"/>
    <cellStyle name="Entrée 5" xfId="58549" hidden="1" xr:uid="{C68C6F98-4C38-48DC-8E90-BEF4A18B477D}"/>
    <cellStyle name="Entrée 5" xfId="58617" hidden="1" xr:uid="{D42DD5C0-1E14-4C0A-85A0-EB5441D3F6DB}"/>
    <cellStyle name="Entrée 5" xfId="58689" hidden="1" xr:uid="{FE47B054-8E70-442E-9D90-D893423D84AC}"/>
    <cellStyle name="Entrée 5" xfId="58751" hidden="1" xr:uid="{77C18B69-FD98-4BE5-88E2-C10D03F68DF9}"/>
    <cellStyle name="Entrée 5" xfId="58797" hidden="1" xr:uid="{B9689048-9950-41B4-95FB-E72D2585E73E}"/>
    <cellStyle name="Entrée 5" xfId="58841" hidden="1" xr:uid="{2D9A835E-8713-42CF-B9BE-BB76FA96A1AF}"/>
    <cellStyle name="Entrée 5" xfId="58880" hidden="1" xr:uid="{5078370E-3F40-4BC2-B608-C403E870760A}"/>
    <cellStyle name="Entrée 5" xfId="58916" hidden="1" xr:uid="{79843A43-03A8-4D04-8F07-5003E2240F57}"/>
    <cellStyle name="Entrée 5" xfId="58951" hidden="1" xr:uid="{9831AAA6-9AFF-4EFB-9A9E-5CAFFA6933E9}"/>
    <cellStyle name="Entrée 5" xfId="58977" hidden="1" xr:uid="{7C903A2C-5CA5-41C9-971D-7A3A4560A244}"/>
    <cellStyle name="Entrée 5" xfId="57824" hidden="1" xr:uid="{88585626-84DB-4748-A66F-047030955E6D}"/>
    <cellStyle name="Entrée 5" xfId="56453" hidden="1" xr:uid="{D4181AA6-3C55-4C8C-9794-1835539B11E1}"/>
    <cellStyle name="Entrée 5" xfId="56770" hidden="1" xr:uid="{2622FBED-C443-42E1-908C-68C4F1744A80}"/>
    <cellStyle name="Entrée 5" xfId="59064" hidden="1" xr:uid="{BCAF370B-A423-4404-ACD6-09DEE9D96CB1}"/>
    <cellStyle name="Entrée 5" xfId="59113" hidden="1" xr:uid="{F664B7F1-9A47-4630-8A0F-A831FD5E146B}"/>
    <cellStyle name="Entrée 5" xfId="59162" hidden="1" xr:uid="{5A76FC87-0DFC-475A-BCBA-D11FA9EE5B80}"/>
    <cellStyle name="Entrée 5" xfId="59211" hidden="1" xr:uid="{E4A4B826-081D-42B4-BCED-F73DD21801C4}"/>
    <cellStyle name="Entrée 5" xfId="59259" hidden="1" xr:uid="{3E0C4ABC-BCF4-4D1C-9315-1FC600D06CFC}"/>
    <cellStyle name="Entrée 5" xfId="59307" hidden="1" xr:uid="{19BDC28D-5DD8-4C10-96F6-249F544604F8}"/>
    <cellStyle name="Entrée 5" xfId="59353" hidden="1" xr:uid="{51B10B16-1FAB-4807-A2DF-FEC8E4F69067}"/>
    <cellStyle name="Entrée 5" xfId="59400" hidden="1" xr:uid="{D86FEBA3-3666-43B9-A199-A8E73CFBE8C9}"/>
    <cellStyle name="Entrée 5" xfId="59445" hidden="1" xr:uid="{E9234259-92F6-4275-A9C5-30693610236C}"/>
    <cellStyle name="Entrée 5" xfId="59484" hidden="1" xr:uid="{19411D5E-D0B6-46FB-9F49-C4E8EA9B2BFC}"/>
    <cellStyle name="Entrée 5" xfId="59521" hidden="1" xr:uid="{3AC4A293-F988-491E-BC3F-2A643EC53172}"/>
    <cellStyle name="Entrée 5" xfId="59555" hidden="1" xr:uid="{AAA51C04-00A1-4D89-8180-5492D7739508}"/>
    <cellStyle name="Entrée 5" xfId="59622" hidden="1" xr:uid="{2563E78C-D808-4C3B-BD70-38D8FAFCD0D1}"/>
    <cellStyle name="Entrée 5" xfId="59694" hidden="1" xr:uid="{577F2F81-BF6C-4BD3-8393-501E1F89BD15}"/>
    <cellStyle name="Entrée 5" xfId="59756" hidden="1" xr:uid="{B8C1B646-B3B6-4859-83A1-664880FEF78C}"/>
    <cellStyle name="Entrée 5" xfId="59802" hidden="1" xr:uid="{F5BDC6DE-ADFD-4AE9-835D-9A4EFC2DACAC}"/>
    <cellStyle name="Entrée 5" xfId="59846" hidden="1" xr:uid="{BE0D44F4-AB4E-4864-8015-03C068A78270}"/>
    <cellStyle name="Entrée 5" xfId="59885" hidden="1" xr:uid="{80FD138D-7BA9-4749-8AE8-34A60BC26C6B}"/>
    <cellStyle name="Entrée 5" xfId="59921" hidden="1" xr:uid="{8FA11EF4-ABCE-4462-BDF6-10AE794FD6CF}"/>
    <cellStyle name="Entrée 5" xfId="59956" hidden="1" xr:uid="{A18CCAB0-74A1-4B7B-9991-86A88054F044}"/>
    <cellStyle name="Entrée 5" xfId="59982" hidden="1" xr:uid="{3D150F94-065B-4B99-A230-A1E02B7E89D0}"/>
    <cellStyle name="Entrée 5" xfId="60082" hidden="1" xr:uid="{C07E541C-1A9A-4E03-AB09-7343EA0F796F}"/>
    <cellStyle name="Entrée 5" xfId="60177" hidden="1" xr:uid="{F1525B8E-520A-4CD8-8446-A1AE4593E088}"/>
    <cellStyle name="Entrée 5" xfId="60258" hidden="1" xr:uid="{2F948791-5B97-46DC-8E7D-443758CF95A0}"/>
    <cellStyle name="Entrée 5" xfId="60308" hidden="1" xr:uid="{2B39EB63-361B-4163-BB4D-2A193A8B64BC}"/>
    <cellStyle name="Entrée 5" xfId="60358" hidden="1" xr:uid="{BEFD2634-A173-41DD-84A4-57FDA29044EF}"/>
    <cellStyle name="Entrée 5" xfId="60408" hidden="1" xr:uid="{4E4BAD3B-0974-4DC6-B6D3-FC510078A69F}"/>
    <cellStyle name="Entrée 5" xfId="60457" hidden="1" xr:uid="{F1FE0573-0993-47FE-B1C5-44A65CD04D83}"/>
    <cellStyle name="Entrée 5" xfId="60506" hidden="1" xr:uid="{DB218411-46A9-4E9F-8503-C8622FEA7731}"/>
    <cellStyle name="Entrée 5" xfId="60553" hidden="1" xr:uid="{35636BE0-2A54-4BDF-9946-ECC8A5D02E5B}"/>
    <cellStyle name="Entrée 5" xfId="60600" hidden="1" xr:uid="{CC19367A-B338-4F33-82E8-C21B7D298E17}"/>
    <cellStyle name="Entrée 5" xfId="60645" hidden="1" xr:uid="{1E9C5B59-FBA5-4990-9E72-723541741872}"/>
    <cellStyle name="Entrée 5" xfId="60684" hidden="1" xr:uid="{C0422562-53C5-4F0A-8BAC-4D8159F07202}"/>
    <cellStyle name="Entrée 5" xfId="60721" hidden="1" xr:uid="{DD047249-0DDF-4CC6-96A5-11053355F5BD}"/>
    <cellStyle name="Entrée 5" xfId="60755" hidden="1" xr:uid="{0A6C3329-E122-4E59-8CD0-0807AE0CD21A}"/>
    <cellStyle name="Entrée 5" xfId="60822" hidden="1" xr:uid="{E59885B1-C546-42BF-88B3-2A0957177D1B}"/>
    <cellStyle name="Entrée 5" xfId="60894" hidden="1" xr:uid="{87D52CD7-0283-4F77-BDCA-E3D6B05CDE3D}"/>
    <cellStyle name="Entrée 5" xfId="60956" hidden="1" xr:uid="{8CDEF7A8-8123-4D35-A23D-180ED40A0B30}"/>
    <cellStyle name="Entrée 5" xfId="61002" hidden="1" xr:uid="{60269F2F-5555-4E92-BD3C-27CA86698F69}"/>
    <cellStyle name="Entrée 5" xfId="61046" hidden="1" xr:uid="{57669EB2-DC1E-4F2E-B571-0CB69CC3D520}"/>
    <cellStyle name="Entrée 5" xfId="61085" hidden="1" xr:uid="{446BDBCF-65FB-4B10-8B22-03FE12581895}"/>
    <cellStyle name="Entrée 5" xfId="61121" hidden="1" xr:uid="{EDD0C62E-9386-4E4B-AE9B-D2CD690C90A3}"/>
    <cellStyle name="Entrée 5" xfId="61156" hidden="1" xr:uid="{07A94B2F-29CA-434C-82E4-8517889FDCD6}"/>
    <cellStyle name="Entrée 5" xfId="61182" hidden="1" xr:uid="{99FA3318-3730-40DD-BBC1-6CA6E74D6DE8}"/>
    <cellStyle name="Entrée 5" xfId="60032" hidden="1" xr:uid="{3B73B811-A307-4855-BFAF-DB52BEB5F820}"/>
    <cellStyle name="Entrée 5" xfId="61232" hidden="1" xr:uid="{30010B34-1CF1-4AB5-A33B-79B5F7B49787}"/>
    <cellStyle name="Entrée 5" xfId="61316" hidden="1" xr:uid="{1A89483C-E5F5-44D8-B60F-78C10CFAA063}"/>
    <cellStyle name="Entrée 5" xfId="61397" hidden="1" xr:uid="{439F71DC-4532-4F83-B02A-9547DBAF5708}"/>
    <cellStyle name="Entrée 5" xfId="61446" hidden="1" xr:uid="{1A263720-9C2A-4A96-A161-49751496ABCC}"/>
    <cellStyle name="Entrée 5" xfId="61495" hidden="1" xr:uid="{308C0584-460D-4A1C-AF22-73FC75B2D2B4}"/>
    <cellStyle name="Entrée 5" xfId="61544" hidden="1" xr:uid="{6FD407FE-9CFA-4176-81A5-E80A81822870}"/>
    <cellStyle name="Entrée 5" xfId="61592" hidden="1" xr:uid="{7B662350-34AA-43DE-A3DB-62A573BE4840}"/>
    <cellStyle name="Entrée 5" xfId="61640" hidden="1" xr:uid="{6C5FC947-D904-4562-ABED-C128B5CFAA3A}"/>
    <cellStyle name="Entrée 5" xfId="61686" hidden="1" xr:uid="{0891B52B-78F7-4074-B72D-4FB1CA889948}"/>
    <cellStyle name="Entrée 5" xfId="61732" hidden="1" xr:uid="{13A5B47D-8CD3-420C-8747-527B55053EE2}"/>
    <cellStyle name="Entrée 5" xfId="61776" hidden="1" xr:uid="{4AE8D02C-3F84-430A-8BFC-8F9E46E64669}"/>
    <cellStyle name="Entrée 5" xfId="61814" hidden="1" xr:uid="{2B4BDC74-3FD4-4941-8471-6D71ACEC8653}"/>
    <cellStyle name="Entrée 5" xfId="61851" hidden="1" xr:uid="{9929D618-B6A1-4ECB-A247-B57FF8E399C4}"/>
    <cellStyle name="Entrée 5" xfId="61885" hidden="1" xr:uid="{D4034A3B-BB9D-4CBD-B216-18C87B6BD428}"/>
    <cellStyle name="Entrée 5" xfId="61951" hidden="1" xr:uid="{2DC15225-5E64-41CB-A1DD-7C014BED4D21}"/>
    <cellStyle name="Entrée 5" xfId="62023" hidden="1" xr:uid="{86ACBC12-3A1F-4E2F-8B33-288951F04B70}"/>
    <cellStyle name="Entrée 5" xfId="62085" hidden="1" xr:uid="{16685023-FF7A-4203-BC8C-09CEDB8D06E4}"/>
    <cellStyle name="Entrée 5" xfId="62131" hidden="1" xr:uid="{DB741EE0-6194-458F-917C-9A1DB8F38F72}"/>
    <cellStyle name="Entrée 5" xfId="62175" hidden="1" xr:uid="{CEB7C8ED-A6CB-4917-BA64-BA5D64B6AC9F}"/>
    <cellStyle name="Entrée 5" xfId="62214" hidden="1" xr:uid="{A5F63ACE-0AE0-4B5B-9547-B8C7B4247146}"/>
    <cellStyle name="Entrée 5" xfId="62250" hidden="1" xr:uid="{547869CF-A729-4E85-A969-6E80C996FFF9}"/>
    <cellStyle name="Entrée 5" xfId="62285" hidden="1" xr:uid="{DA275F90-3A8F-4ABD-AD06-C0D219D043B2}"/>
    <cellStyle name="Entrée 5" xfId="62311" hidden="1" xr:uid="{09C85F12-FD2C-45E9-810C-49964D6431FD}"/>
    <cellStyle name="Entrée 5" xfId="62411" hidden="1" xr:uid="{A7586E3D-7019-4272-AF36-26B2A4E63382}"/>
    <cellStyle name="Entrée 5" xfId="62506" hidden="1" xr:uid="{CA53390B-3118-4AD5-BE43-5B0000B9DA94}"/>
    <cellStyle name="Entrée 5" xfId="62587" hidden="1" xr:uid="{1F00FC3F-4DC3-483D-90A8-A8AFA60595D8}"/>
    <cellStyle name="Entrée 5" xfId="62637" hidden="1" xr:uid="{67A94196-30FE-431A-A683-E4868C9AEAE8}"/>
    <cellStyle name="Entrée 5" xfId="62687" hidden="1" xr:uid="{C5F1992C-118C-4EDE-8BDA-80ADF574D00C}"/>
    <cellStyle name="Entrée 5" xfId="62737" hidden="1" xr:uid="{26CD2EDB-0A82-4FBC-B2B7-D176A5206E86}"/>
    <cellStyle name="Entrée 5" xfId="62786" hidden="1" xr:uid="{D7D944A8-116C-47CE-A826-53671DC2496C}"/>
    <cellStyle name="Entrée 5" xfId="62835" hidden="1" xr:uid="{CBD7E6F9-6DD5-4ABD-AFFE-11D3182A3DCB}"/>
    <cellStyle name="Entrée 5" xfId="62882" hidden="1" xr:uid="{82C9FEAB-E6A2-4A9C-BDF2-A3E702FFF2FF}"/>
    <cellStyle name="Entrée 5" xfId="62929" hidden="1" xr:uid="{F73B415C-045F-4C6A-A581-7AFE7E062460}"/>
    <cellStyle name="Entrée 5" xfId="62974" hidden="1" xr:uid="{EAB447B2-4634-4A94-84BA-07455C810A41}"/>
    <cellStyle name="Entrée 5" xfId="63013" hidden="1" xr:uid="{A98624B2-78CF-4AC4-993B-E2AD7605C9AE}"/>
    <cellStyle name="Entrée 5" xfId="63050" hidden="1" xr:uid="{E5272FD1-AC89-4C67-A74F-E563584F2FD4}"/>
    <cellStyle name="Entrée 5" xfId="63084" hidden="1" xr:uid="{1DFEE337-AEAB-4C60-BCF1-2C7669A4AE61}"/>
    <cellStyle name="Entrée 5" xfId="63151" hidden="1" xr:uid="{A0972374-CAB9-428E-B682-DB252C86599E}"/>
    <cellStyle name="Entrée 5" xfId="63223" hidden="1" xr:uid="{600ED8AB-3373-4C39-BDC4-F0E0D7346AE3}"/>
    <cellStyle name="Entrée 5" xfId="63285" hidden="1" xr:uid="{D3D1AA28-6FC2-4E33-9E06-6F286EA96420}"/>
    <cellStyle name="Entrée 5" xfId="63331" hidden="1" xr:uid="{B0B7F3E2-7EC9-4DC6-80B6-CE2C842B6659}"/>
    <cellStyle name="Entrée 5" xfId="63375" hidden="1" xr:uid="{95F2CD16-4DDA-48C2-A17C-F083C37BA63B}"/>
    <cellStyle name="Entrée 5" xfId="63414" hidden="1" xr:uid="{398B38F3-1C3D-411E-B6A3-E43BAE6B35AC}"/>
    <cellStyle name="Entrée 5" xfId="63450" hidden="1" xr:uid="{F0E7ACF2-4578-443D-B7DF-7E42511F5200}"/>
    <cellStyle name="Entrée 5" xfId="63485" hidden="1" xr:uid="{D39B61B3-D753-4977-95BA-07B31F699967}"/>
    <cellStyle name="Entrée 5" xfId="63511" hidden="1" xr:uid="{3478232F-A289-44D6-AE64-58A9F003376A}"/>
    <cellStyle name="Entrée 5" xfId="62361" xr:uid="{542B3F4E-8CDD-4856-B44E-6B0E092176A6}"/>
    <cellStyle name="Entrée 6" xfId="119" hidden="1" xr:uid="{00000000-0005-0000-0000-000035720000}"/>
    <cellStyle name="Entrée 6" xfId="224" hidden="1" xr:uid="{00000000-0005-0000-0000-000036720000}"/>
    <cellStyle name="Entrée 6" xfId="190" hidden="1" xr:uid="{00000000-0005-0000-0000-000037720000}"/>
    <cellStyle name="Entrée 6" xfId="300" hidden="1" xr:uid="{00000000-0005-0000-0000-000038720000}"/>
    <cellStyle name="Entrée 6" xfId="350" hidden="1" xr:uid="{00000000-0005-0000-0000-000039720000}"/>
    <cellStyle name="Entrée 6" xfId="400" hidden="1" xr:uid="{00000000-0005-0000-0000-00003A720000}"/>
    <cellStyle name="Entrée 6" xfId="450" hidden="1" xr:uid="{00000000-0005-0000-0000-00003B720000}"/>
    <cellStyle name="Entrée 6" xfId="499" hidden="1" xr:uid="{00000000-0005-0000-0000-00003C720000}"/>
    <cellStyle name="Entrée 6" xfId="548" hidden="1" xr:uid="{00000000-0005-0000-0000-00003D720000}"/>
    <cellStyle name="Entrée 6" xfId="595" hidden="1" xr:uid="{00000000-0005-0000-0000-00003E720000}"/>
    <cellStyle name="Entrée 6" xfId="642" hidden="1" xr:uid="{00000000-0005-0000-0000-00003F720000}"/>
    <cellStyle name="Entrée 6" xfId="687" hidden="1" xr:uid="{00000000-0005-0000-0000-000040720000}"/>
    <cellStyle name="Entrée 6" xfId="726" hidden="1" xr:uid="{00000000-0005-0000-0000-000041720000}"/>
    <cellStyle name="Entrée 6" xfId="763" hidden="1" xr:uid="{00000000-0005-0000-0000-000042720000}"/>
    <cellStyle name="Entrée 6" xfId="876" hidden="1" xr:uid="{00000000-0005-0000-0000-000043720000}"/>
    <cellStyle name="Entrée 6" xfId="833" hidden="1" xr:uid="{00000000-0005-0000-0000-000044720000}"/>
    <cellStyle name="Entrée 6" xfId="844" hidden="1" xr:uid="{00000000-0005-0000-0000-000045720000}"/>
    <cellStyle name="Entrée 6" xfId="935" hidden="1" xr:uid="{00000000-0005-0000-0000-000046720000}"/>
    <cellStyle name="Entrée 6" xfId="978" hidden="1" xr:uid="{00000000-0005-0000-0000-000047720000}"/>
    <cellStyle name="Entrée 6" xfId="1037" hidden="1" xr:uid="{00000000-0005-0000-0000-000048720000}"/>
    <cellStyle name="Entrée 6" xfId="1083" hidden="1" xr:uid="{00000000-0005-0000-0000-000049720000}"/>
    <cellStyle name="Entrée 6" xfId="1126" hidden="1" xr:uid="{00000000-0005-0000-0000-00004A720000}"/>
    <cellStyle name="Entrée 6" xfId="1248" hidden="1" xr:uid="{00000000-0005-0000-0000-00004B720000}"/>
    <cellStyle name="Entrée 6" xfId="1495" hidden="1" xr:uid="{00000000-0005-0000-0000-00004C720000}"/>
    <cellStyle name="Entrée 6" xfId="1600" hidden="1" xr:uid="{00000000-0005-0000-0000-00004D720000}"/>
    <cellStyle name="Entrée 6" xfId="1566" hidden="1" xr:uid="{00000000-0005-0000-0000-00004E720000}"/>
    <cellStyle name="Entrée 6" xfId="1676" hidden="1" xr:uid="{00000000-0005-0000-0000-00004F720000}"/>
    <cellStyle name="Entrée 6" xfId="1726" hidden="1" xr:uid="{00000000-0005-0000-0000-000050720000}"/>
    <cellStyle name="Entrée 6" xfId="1776" hidden="1" xr:uid="{00000000-0005-0000-0000-000051720000}"/>
    <cellStyle name="Entrée 6" xfId="1826" hidden="1" xr:uid="{00000000-0005-0000-0000-000052720000}"/>
    <cellStyle name="Entrée 6" xfId="1875" hidden="1" xr:uid="{00000000-0005-0000-0000-000053720000}"/>
    <cellStyle name="Entrée 6" xfId="1924" hidden="1" xr:uid="{00000000-0005-0000-0000-000054720000}"/>
    <cellStyle name="Entrée 6" xfId="1971" hidden="1" xr:uid="{00000000-0005-0000-0000-000055720000}"/>
    <cellStyle name="Entrée 6" xfId="2018" hidden="1" xr:uid="{00000000-0005-0000-0000-000056720000}"/>
    <cellStyle name="Entrée 6" xfId="2063" hidden="1" xr:uid="{00000000-0005-0000-0000-000057720000}"/>
    <cellStyle name="Entrée 6" xfId="2102" hidden="1" xr:uid="{00000000-0005-0000-0000-000058720000}"/>
    <cellStyle name="Entrée 6" xfId="2139" hidden="1" xr:uid="{00000000-0005-0000-0000-000059720000}"/>
    <cellStyle name="Entrée 6" xfId="2252" hidden="1" xr:uid="{00000000-0005-0000-0000-00005A720000}"/>
    <cellStyle name="Entrée 6" xfId="2209" hidden="1" xr:uid="{00000000-0005-0000-0000-00005B720000}"/>
    <cellStyle name="Entrée 6" xfId="2220" hidden="1" xr:uid="{00000000-0005-0000-0000-00005C720000}"/>
    <cellStyle name="Entrée 6" xfId="2311" hidden="1" xr:uid="{00000000-0005-0000-0000-00005D720000}"/>
    <cellStyle name="Entrée 6" xfId="2354" hidden="1" xr:uid="{00000000-0005-0000-0000-00005E720000}"/>
    <cellStyle name="Entrée 6" xfId="2413" hidden="1" xr:uid="{00000000-0005-0000-0000-00005F720000}"/>
    <cellStyle name="Entrée 6" xfId="2459" hidden="1" xr:uid="{00000000-0005-0000-0000-000060720000}"/>
    <cellStyle name="Entrée 6" xfId="2502" hidden="1" xr:uid="{00000000-0005-0000-0000-000061720000}"/>
    <cellStyle name="Entrée 6" xfId="2623" hidden="1" xr:uid="{00000000-0005-0000-0000-000062720000}"/>
    <cellStyle name="Entrée 6" xfId="1421" hidden="1" xr:uid="{00000000-0005-0000-0000-000063720000}"/>
    <cellStyle name="Entrée 6" xfId="1479" hidden="1" xr:uid="{00000000-0005-0000-0000-000064720000}"/>
    <cellStyle name="Entrée 6" xfId="2795" hidden="1" xr:uid="{00000000-0005-0000-0000-000065720000}"/>
    <cellStyle name="Entrée 6" xfId="2762" hidden="1" xr:uid="{00000000-0005-0000-0000-000066720000}"/>
    <cellStyle name="Entrée 6" xfId="2871" hidden="1" xr:uid="{00000000-0005-0000-0000-000067720000}"/>
    <cellStyle name="Entrée 6" xfId="2920" hidden="1" xr:uid="{00000000-0005-0000-0000-000068720000}"/>
    <cellStyle name="Entrée 6" xfId="2970" hidden="1" xr:uid="{00000000-0005-0000-0000-000069720000}"/>
    <cellStyle name="Entrée 6" xfId="3020" hidden="1" xr:uid="{00000000-0005-0000-0000-00006A720000}"/>
    <cellStyle name="Entrée 6" xfId="3069" hidden="1" xr:uid="{00000000-0005-0000-0000-00006B720000}"/>
    <cellStyle name="Entrée 6" xfId="3118" hidden="1" xr:uid="{00000000-0005-0000-0000-00006C720000}"/>
    <cellStyle name="Entrée 6" xfId="3165" hidden="1" xr:uid="{00000000-0005-0000-0000-00006D720000}"/>
    <cellStyle name="Entrée 6" xfId="3212" hidden="1" xr:uid="{00000000-0005-0000-0000-00006E720000}"/>
    <cellStyle name="Entrée 6" xfId="3257" hidden="1" xr:uid="{00000000-0005-0000-0000-00006F720000}"/>
    <cellStyle name="Entrée 6" xfId="3296" hidden="1" xr:uid="{00000000-0005-0000-0000-000070720000}"/>
    <cellStyle name="Entrée 6" xfId="3333" hidden="1" xr:uid="{00000000-0005-0000-0000-000071720000}"/>
    <cellStyle name="Entrée 6" xfId="3445" hidden="1" xr:uid="{00000000-0005-0000-0000-000072720000}"/>
    <cellStyle name="Entrée 6" xfId="3403" hidden="1" xr:uid="{00000000-0005-0000-0000-000073720000}"/>
    <cellStyle name="Entrée 6" xfId="3414" hidden="1" xr:uid="{00000000-0005-0000-0000-000074720000}"/>
    <cellStyle name="Entrée 6" xfId="3504" hidden="1" xr:uid="{00000000-0005-0000-0000-000075720000}"/>
    <cellStyle name="Entrée 6" xfId="3547" hidden="1" xr:uid="{00000000-0005-0000-0000-000076720000}"/>
    <cellStyle name="Entrée 6" xfId="3605" hidden="1" xr:uid="{00000000-0005-0000-0000-000077720000}"/>
    <cellStyle name="Entrée 6" xfId="3651" hidden="1" xr:uid="{00000000-0005-0000-0000-000078720000}"/>
    <cellStyle name="Entrée 6" xfId="3694" hidden="1" xr:uid="{00000000-0005-0000-0000-000079720000}"/>
    <cellStyle name="Entrée 6" xfId="3814" hidden="1" xr:uid="{00000000-0005-0000-0000-00007A720000}"/>
    <cellStyle name="Entrée 6" xfId="1545" hidden="1" xr:uid="{00000000-0005-0000-0000-00007B720000}"/>
    <cellStyle name="Entrée 6" xfId="2695" hidden="1" xr:uid="{00000000-0005-0000-0000-00007C720000}"/>
    <cellStyle name="Entrée 6" xfId="2700" hidden="1" xr:uid="{00000000-0005-0000-0000-00007D720000}"/>
    <cellStyle name="Entrée 6" xfId="3981" hidden="1" xr:uid="{00000000-0005-0000-0000-00007E720000}"/>
    <cellStyle name="Entrée 6" xfId="4031" hidden="1" xr:uid="{00000000-0005-0000-0000-00007F720000}"/>
    <cellStyle name="Entrée 6" xfId="4081" hidden="1" xr:uid="{00000000-0005-0000-0000-000080720000}"/>
    <cellStyle name="Entrée 6" xfId="4131" hidden="1" xr:uid="{00000000-0005-0000-0000-000081720000}"/>
    <cellStyle name="Entrée 6" xfId="4180" hidden="1" xr:uid="{00000000-0005-0000-0000-000082720000}"/>
    <cellStyle name="Entrée 6" xfId="4229" hidden="1" xr:uid="{00000000-0005-0000-0000-000083720000}"/>
    <cellStyle name="Entrée 6" xfId="4276" hidden="1" xr:uid="{00000000-0005-0000-0000-000084720000}"/>
    <cellStyle name="Entrée 6" xfId="4323" hidden="1" xr:uid="{00000000-0005-0000-0000-000085720000}"/>
    <cellStyle name="Entrée 6" xfId="4368" hidden="1" xr:uid="{00000000-0005-0000-0000-000086720000}"/>
    <cellStyle name="Entrée 6" xfId="4407" hidden="1" xr:uid="{00000000-0005-0000-0000-000087720000}"/>
    <cellStyle name="Entrée 6" xfId="4444" hidden="1" xr:uid="{00000000-0005-0000-0000-000088720000}"/>
    <cellStyle name="Entrée 6" xfId="4551" hidden="1" xr:uid="{00000000-0005-0000-0000-000089720000}"/>
    <cellStyle name="Entrée 6" xfId="4514" hidden="1" xr:uid="{00000000-0005-0000-0000-00008A720000}"/>
    <cellStyle name="Entrée 6" xfId="4524" hidden="1" xr:uid="{00000000-0005-0000-0000-00008B720000}"/>
    <cellStyle name="Entrée 6" xfId="4609" hidden="1" xr:uid="{00000000-0005-0000-0000-00008C720000}"/>
    <cellStyle name="Entrée 6" xfId="4652" hidden="1" xr:uid="{00000000-0005-0000-0000-00008D720000}"/>
    <cellStyle name="Entrée 6" xfId="4709" hidden="1" xr:uid="{00000000-0005-0000-0000-00008E720000}"/>
    <cellStyle name="Entrée 6" xfId="4755" hidden="1" xr:uid="{00000000-0005-0000-0000-00008F720000}"/>
    <cellStyle name="Entrée 6" xfId="4798" hidden="1" xr:uid="{00000000-0005-0000-0000-000090720000}"/>
    <cellStyle name="Entrée 6" xfId="4914" hidden="1" xr:uid="{00000000-0005-0000-0000-000091720000}"/>
    <cellStyle name="Entrée 6" xfId="3898" hidden="1" xr:uid="{00000000-0005-0000-0000-000092720000}"/>
    <cellStyle name="Entrée 6" xfId="1400" hidden="1" xr:uid="{00000000-0005-0000-0000-000093720000}"/>
    <cellStyle name="Entrée 6" xfId="5006" hidden="1" xr:uid="{00000000-0005-0000-0000-000094720000}"/>
    <cellStyle name="Entrée 6" xfId="2363" hidden="1" xr:uid="{00000000-0005-0000-0000-000095720000}"/>
    <cellStyle name="Entrée 6" xfId="5081" hidden="1" xr:uid="{00000000-0005-0000-0000-000096720000}"/>
    <cellStyle name="Entrée 6" xfId="5130" hidden="1" xr:uid="{00000000-0005-0000-0000-000097720000}"/>
    <cellStyle name="Entrée 6" xfId="5180" hidden="1" xr:uid="{00000000-0005-0000-0000-000098720000}"/>
    <cellStyle name="Entrée 6" xfId="5230" hidden="1" xr:uid="{00000000-0005-0000-0000-000099720000}"/>
    <cellStyle name="Entrée 6" xfId="5279" hidden="1" xr:uid="{00000000-0005-0000-0000-00009A720000}"/>
    <cellStyle name="Entrée 6" xfId="5328" hidden="1" xr:uid="{00000000-0005-0000-0000-00009B720000}"/>
    <cellStyle name="Entrée 6" xfId="5375" hidden="1" xr:uid="{00000000-0005-0000-0000-00009C720000}"/>
    <cellStyle name="Entrée 6" xfId="5422" hidden="1" xr:uid="{00000000-0005-0000-0000-00009D720000}"/>
    <cellStyle name="Entrée 6" xfId="5467" hidden="1" xr:uid="{00000000-0005-0000-0000-00009E720000}"/>
    <cellStyle name="Entrée 6" xfId="5506" hidden="1" xr:uid="{00000000-0005-0000-0000-00009F720000}"/>
    <cellStyle name="Entrée 6" xfId="5543" hidden="1" xr:uid="{00000000-0005-0000-0000-0000A0720000}"/>
    <cellStyle name="Entrée 6" xfId="5650" hidden="1" xr:uid="{00000000-0005-0000-0000-0000A1720000}"/>
    <cellStyle name="Entrée 6" xfId="5613" hidden="1" xr:uid="{00000000-0005-0000-0000-0000A2720000}"/>
    <cellStyle name="Entrée 6" xfId="5623" hidden="1" xr:uid="{00000000-0005-0000-0000-0000A3720000}"/>
    <cellStyle name="Entrée 6" xfId="5708" hidden="1" xr:uid="{00000000-0005-0000-0000-0000A4720000}"/>
    <cellStyle name="Entrée 6" xfId="5749" hidden="1" xr:uid="{00000000-0005-0000-0000-0000A5720000}"/>
    <cellStyle name="Entrée 6" xfId="5806" hidden="1" xr:uid="{00000000-0005-0000-0000-0000A6720000}"/>
    <cellStyle name="Entrée 6" xfId="5852" hidden="1" xr:uid="{00000000-0005-0000-0000-0000A7720000}"/>
    <cellStyle name="Entrée 6" xfId="5895" hidden="1" xr:uid="{00000000-0005-0000-0000-0000A8720000}"/>
    <cellStyle name="Entrée 6" xfId="6011" hidden="1" xr:uid="{00000000-0005-0000-0000-0000A9720000}"/>
    <cellStyle name="Entrée 6" xfId="6178" hidden="1" xr:uid="{00000000-0005-0000-0000-0000AA720000}"/>
    <cellStyle name="Entrée 6" xfId="6283" hidden="1" xr:uid="{00000000-0005-0000-0000-0000AB720000}"/>
    <cellStyle name="Entrée 6" xfId="6249" hidden="1" xr:uid="{00000000-0005-0000-0000-0000AC720000}"/>
    <cellStyle name="Entrée 6" xfId="6359" hidden="1" xr:uid="{00000000-0005-0000-0000-0000AD720000}"/>
    <cellStyle name="Entrée 6" xfId="6409" hidden="1" xr:uid="{00000000-0005-0000-0000-0000AE720000}"/>
    <cellStyle name="Entrée 6" xfId="6459" hidden="1" xr:uid="{00000000-0005-0000-0000-0000AF720000}"/>
    <cellStyle name="Entrée 6" xfId="6509" hidden="1" xr:uid="{00000000-0005-0000-0000-0000B0720000}"/>
    <cellStyle name="Entrée 6" xfId="6558" hidden="1" xr:uid="{00000000-0005-0000-0000-0000B1720000}"/>
    <cellStyle name="Entrée 6" xfId="6607" hidden="1" xr:uid="{00000000-0005-0000-0000-0000B2720000}"/>
    <cellStyle name="Entrée 6" xfId="6654" hidden="1" xr:uid="{00000000-0005-0000-0000-0000B3720000}"/>
    <cellStyle name="Entrée 6" xfId="6701" hidden="1" xr:uid="{00000000-0005-0000-0000-0000B4720000}"/>
    <cellStyle name="Entrée 6" xfId="6746" hidden="1" xr:uid="{00000000-0005-0000-0000-0000B5720000}"/>
    <cellStyle name="Entrée 6" xfId="6785" hidden="1" xr:uid="{00000000-0005-0000-0000-0000B6720000}"/>
    <cellStyle name="Entrée 6" xfId="6822" hidden="1" xr:uid="{00000000-0005-0000-0000-0000B7720000}"/>
    <cellStyle name="Entrée 6" xfId="6933" hidden="1" xr:uid="{00000000-0005-0000-0000-0000B8720000}"/>
    <cellStyle name="Entrée 6" xfId="6892" hidden="1" xr:uid="{00000000-0005-0000-0000-0000B9720000}"/>
    <cellStyle name="Entrée 6" xfId="6902" hidden="1" xr:uid="{00000000-0005-0000-0000-0000BA720000}"/>
    <cellStyle name="Entrée 6" xfId="6992" hidden="1" xr:uid="{00000000-0005-0000-0000-0000BB720000}"/>
    <cellStyle name="Entrée 6" xfId="7035" hidden="1" xr:uid="{00000000-0005-0000-0000-0000BC720000}"/>
    <cellStyle name="Entrée 6" xfId="7094" hidden="1" xr:uid="{00000000-0005-0000-0000-0000BD720000}"/>
    <cellStyle name="Entrée 6" xfId="7140" hidden="1" xr:uid="{00000000-0005-0000-0000-0000BE720000}"/>
    <cellStyle name="Entrée 6" xfId="7183" hidden="1" xr:uid="{00000000-0005-0000-0000-0000BF720000}"/>
    <cellStyle name="Entrée 6" xfId="7304" hidden="1" xr:uid="{00000000-0005-0000-0000-0000C0720000}"/>
    <cellStyle name="Entrée 6" xfId="7455" hidden="1" xr:uid="{00000000-0005-0000-0000-0000C1720000}"/>
    <cellStyle name="Entrée 6" xfId="7551" hidden="1" xr:uid="{00000000-0005-0000-0000-0000C2720000}"/>
    <cellStyle name="Entrée 6" xfId="7517" hidden="1" xr:uid="{00000000-0005-0000-0000-0000C3720000}"/>
    <cellStyle name="Entrée 6" xfId="7626" hidden="1" xr:uid="{00000000-0005-0000-0000-0000C4720000}"/>
    <cellStyle name="Entrée 6" xfId="7676" hidden="1" xr:uid="{00000000-0005-0000-0000-0000C5720000}"/>
    <cellStyle name="Entrée 6" xfId="7726" hidden="1" xr:uid="{00000000-0005-0000-0000-0000C6720000}"/>
    <cellStyle name="Entrée 6" xfId="7776" hidden="1" xr:uid="{00000000-0005-0000-0000-0000C7720000}"/>
    <cellStyle name="Entrée 6" xfId="7825" hidden="1" xr:uid="{00000000-0005-0000-0000-0000C8720000}"/>
    <cellStyle name="Entrée 6" xfId="7874" hidden="1" xr:uid="{00000000-0005-0000-0000-0000C9720000}"/>
    <cellStyle name="Entrée 6" xfId="7921" hidden="1" xr:uid="{00000000-0005-0000-0000-0000CA720000}"/>
    <cellStyle name="Entrée 6" xfId="7968" hidden="1" xr:uid="{00000000-0005-0000-0000-0000CB720000}"/>
    <cellStyle name="Entrée 6" xfId="8013" hidden="1" xr:uid="{00000000-0005-0000-0000-0000CC720000}"/>
    <cellStyle name="Entrée 6" xfId="8052" hidden="1" xr:uid="{00000000-0005-0000-0000-0000CD720000}"/>
    <cellStyle name="Entrée 6" xfId="8089" hidden="1" xr:uid="{00000000-0005-0000-0000-0000CE720000}"/>
    <cellStyle name="Entrée 6" xfId="8198" hidden="1" xr:uid="{00000000-0005-0000-0000-0000CF720000}"/>
    <cellStyle name="Entrée 6" xfId="8159" hidden="1" xr:uid="{00000000-0005-0000-0000-0000D0720000}"/>
    <cellStyle name="Entrée 6" xfId="8169" hidden="1" xr:uid="{00000000-0005-0000-0000-0000D1720000}"/>
    <cellStyle name="Entrée 6" xfId="8256" hidden="1" xr:uid="{00000000-0005-0000-0000-0000D2720000}"/>
    <cellStyle name="Entrée 6" xfId="8297" hidden="1" xr:uid="{00000000-0005-0000-0000-0000D3720000}"/>
    <cellStyle name="Entrée 6" xfId="8355" hidden="1" xr:uid="{00000000-0005-0000-0000-0000D4720000}"/>
    <cellStyle name="Entrée 6" xfId="8401" hidden="1" xr:uid="{00000000-0005-0000-0000-0000D5720000}"/>
    <cellStyle name="Entrée 6" xfId="8444" hidden="1" xr:uid="{00000000-0005-0000-0000-0000D6720000}"/>
    <cellStyle name="Entrée 6" xfId="8562" hidden="1" xr:uid="{00000000-0005-0000-0000-0000D7720000}"/>
    <cellStyle name="Entrée 6" xfId="7403" hidden="1" xr:uid="{00000000-0005-0000-0000-0000D8720000}"/>
    <cellStyle name="Entrée 6" xfId="8658" hidden="1" xr:uid="{00000000-0005-0000-0000-0000D9720000}"/>
    <cellStyle name="Entrée 6" xfId="6062" hidden="1" xr:uid="{00000000-0005-0000-0000-0000DA720000}"/>
    <cellStyle name="Entrée 6" xfId="8734" hidden="1" xr:uid="{00000000-0005-0000-0000-0000DB720000}"/>
    <cellStyle name="Entrée 6" xfId="8784" hidden="1" xr:uid="{00000000-0005-0000-0000-0000DC720000}"/>
    <cellStyle name="Entrée 6" xfId="8833" hidden="1" xr:uid="{00000000-0005-0000-0000-0000DD720000}"/>
    <cellStyle name="Entrée 6" xfId="8883" hidden="1" xr:uid="{00000000-0005-0000-0000-0000DE720000}"/>
    <cellStyle name="Entrée 6" xfId="8932" hidden="1" xr:uid="{00000000-0005-0000-0000-0000DF720000}"/>
    <cellStyle name="Entrée 6" xfId="8981" hidden="1" xr:uid="{00000000-0005-0000-0000-0000E0720000}"/>
    <cellStyle name="Entrée 6" xfId="9028" hidden="1" xr:uid="{00000000-0005-0000-0000-0000E1720000}"/>
    <cellStyle name="Entrée 6" xfId="9075" hidden="1" xr:uid="{00000000-0005-0000-0000-0000E2720000}"/>
    <cellStyle name="Entrée 6" xfId="9120" hidden="1" xr:uid="{00000000-0005-0000-0000-0000E3720000}"/>
    <cellStyle name="Entrée 6" xfId="9159" hidden="1" xr:uid="{00000000-0005-0000-0000-0000E4720000}"/>
    <cellStyle name="Entrée 6" xfId="9196" hidden="1" xr:uid="{00000000-0005-0000-0000-0000E5720000}"/>
    <cellStyle name="Entrée 6" xfId="9309" hidden="1" xr:uid="{00000000-0005-0000-0000-0000E6720000}"/>
    <cellStyle name="Entrée 6" xfId="9266" hidden="1" xr:uid="{00000000-0005-0000-0000-0000E7720000}"/>
    <cellStyle name="Entrée 6" xfId="9277" hidden="1" xr:uid="{00000000-0005-0000-0000-0000E8720000}"/>
    <cellStyle name="Entrée 6" xfId="9368" hidden="1" xr:uid="{00000000-0005-0000-0000-0000E9720000}"/>
    <cellStyle name="Entrée 6" xfId="9411" hidden="1" xr:uid="{00000000-0005-0000-0000-0000EA720000}"/>
    <cellStyle name="Entrée 6" xfId="9470" hidden="1" xr:uid="{00000000-0005-0000-0000-0000EB720000}"/>
    <cellStyle name="Entrée 6" xfId="9516" hidden="1" xr:uid="{00000000-0005-0000-0000-0000EC720000}"/>
    <cellStyle name="Entrée 6" xfId="9559" hidden="1" xr:uid="{00000000-0005-0000-0000-0000ED720000}"/>
    <cellStyle name="Entrée 6" xfId="9681" hidden="1" xr:uid="{00000000-0005-0000-0000-0000EE720000}"/>
    <cellStyle name="Entrée 6" xfId="9835" hidden="1" xr:uid="{00000000-0005-0000-0000-0000EF720000}"/>
    <cellStyle name="Entrée 6" xfId="9931" hidden="1" xr:uid="{00000000-0005-0000-0000-0000F0720000}"/>
    <cellStyle name="Entrée 6" xfId="9897" hidden="1" xr:uid="{00000000-0005-0000-0000-0000F1720000}"/>
    <cellStyle name="Entrée 6" xfId="10006" hidden="1" xr:uid="{00000000-0005-0000-0000-0000F2720000}"/>
    <cellStyle name="Entrée 6" xfId="10056" hidden="1" xr:uid="{00000000-0005-0000-0000-0000F3720000}"/>
    <cellStyle name="Entrée 6" xfId="10106" hidden="1" xr:uid="{00000000-0005-0000-0000-0000F4720000}"/>
    <cellStyle name="Entrée 6" xfId="10156" hidden="1" xr:uid="{00000000-0005-0000-0000-0000F5720000}"/>
    <cellStyle name="Entrée 6" xfId="10205" hidden="1" xr:uid="{00000000-0005-0000-0000-0000F6720000}"/>
    <cellStyle name="Entrée 6" xfId="10254" hidden="1" xr:uid="{00000000-0005-0000-0000-0000F7720000}"/>
    <cellStyle name="Entrée 6" xfId="10301" hidden="1" xr:uid="{00000000-0005-0000-0000-0000F8720000}"/>
    <cellStyle name="Entrée 6" xfId="10348" hidden="1" xr:uid="{00000000-0005-0000-0000-0000F9720000}"/>
    <cellStyle name="Entrée 6" xfId="10393" hidden="1" xr:uid="{00000000-0005-0000-0000-0000FA720000}"/>
    <cellStyle name="Entrée 6" xfId="10432" hidden="1" xr:uid="{00000000-0005-0000-0000-0000FB720000}"/>
    <cellStyle name="Entrée 6" xfId="10469" hidden="1" xr:uid="{00000000-0005-0000-0000-0000FC720000}"/>
    <cellStyle name="Entrée 6" xfId="10578" hidden="1" xr:uid="{00000000-0005-0000-0000-0000FD720000}"/>
    <cellStyle name="Entrée 6" xfId="10539" hidden="1" xr:uid="{00000000-0005-0000-0000-0000FE720000}"/>
    <cellStyle name="Entrée 6" xfId="10549" hidden="1" xr:uid="{00000000-0005-0000-0000-0000FF720000}"/>
    <cellStyle name="Entrée 6" xfId="10636" hidden="1" xr:uid="{00000000-0005-0000-0000-000000730000}"/>
    <cellStyle name="Entrée 6" xfId="10677" hidden="1" xr:uid="{00000000-0005-0000-0000-000001730000}"/>
    <cellStyle name="Entrée 6" xfId="10735" hidden="1" xr:uid="{00000000-0005-0000-0000-000002730000}"/>
    <cellStyle name="Entrée 6" xfId="10781" hidden="1" xr:uid="{00000000-0005-0000-0000-000003730000}"/>
    <cellStyle name="Entrée 6" xfId="10824" hidden="1" xr:uid="{00000000-0005-0000-0000-000004730000}"/>
    <cellStyle name="Entrée 6" xfId="10943" hidden="1" xr:uid="{00000000-0005-0000-0000-000005730000}"/>
    <cellStyle name="Entrée 6" xfId="9783" hidden="1" xr:uid="{00000000-0005-0000-0000-000006730000}"/>
    <cellStyle name="Entrée 6" xfId="6156" hidden="1" xr:uid="{00000000-0005-0000-0000-000007730000}"/>
    <cellStyle name="Entrée 6" xfId="6090" hidden="1" xr:uid="{00000000-0005-0000-0000-000008730000}"/>
    <cellStyle name="Entrée 6" xfId="6165" hidden="1" xr:uid="{00000000-0005-0000-0000-000009730000}"/>
    <cellStyle name="Entrée 6" xfId="11076" hidden="1" xr:uid="{00000000-0005-0000-0000-00000A730000}"/>
    <cellStyle name="Entrée 6" xfId="11126" hidden="1" xr:uid="{00000000-0005-0000-0000-00000B730000}"/>
    <cellStyle name="Entrée 6" xfId="11176" hidden="1" xr:uid="{00000000-0005-0000-0000-00000C730000}"/>
    <cellStyle name="Entrée 6" xfId="11226" hidden="1" xr:uid="{00000000-0005-0000-0000-00000D730000}"/>
    <cellStyle name="Entrée 6" xfId="11275" hidden="1" xr:uid="{00000000-0005-0000-0000-00000E730000}"/>
    <cellStyle name="Entrée 6" xfId="11324" hidden="1" xr:uid="{00000000-0005-0000-0000-00000F730000}"/>
    <cellStyle name="Entrée 6" xfId="11371" hidden="1" xr:uid="{00000000-0005-0000-0000-000010730000}"/>
    <cellStyle name="Entrée 6" xfId="11418" hidden="1" xr:uid="{00000000-0005-0000-0000-000011730000}"/>
    <cellStyle name="Entrée 6" xfId="11463" hidden="1" xr:uid="{00000000-0005-0000-0000-000012730000}"/>
    <cellStyle name="Entrée 6" xfId="11502" hidden="1" xr:uid="{00000000-0005-0000-0000-000013730000}"/>
    <cellStyle name="Entrée 6" xfId="11539" hidden="1" xr:uid="{00000000-0005-0000-0000-000014730000}"/>
    <cellStyle name="Entrée 6" xfId="11648" hidden="1" xr:uid="{00000000-0005-0000-0000-000015730000}"/>
    <cellStyle name="Entrée 6" xfId="11609" hidden="1" xr:uid="{00000000-0005-0000-0000-000016730000}"/>
    <cellStyle name="Entrée 6" xfId="11619" hidden="1" xr:uid="{00000000-0005-0000-0000-000017730000}"/>
    <cellStyle name="Entrée 6" xfId="11707" hidden="1" xr:uid="{00000000-0005-0000-0000-000018730000}"/>
    <cellStyle name="Entrée 6" xfId="11749" hidden="1" xr:uid="{00000000-0005-0000-0000-000019730000}"/>
    <cellStyle name="Entrée 6" xfId="11806" hidden="1" xr:uid="{00000000-0005-0000-0000-00001A730000}"/>
    <cellStyle name="Entrée 6" xfId="11852" hidden="1" xr:uid="{00000000-0005-0000-0000-00001B730000}"/>
    <cellStyle name="Entrée 6" xfId="11895" hidden="1" xr:uid="{00000000-0005-0000-0000-00001C730000}"/>
    <cellStyle name="Entrée 6" xfId="12012" hidden="1" xr:uid="{00000000-0005-0000-0000-00001D730000}"/>
    <cellStyle name="Entrée 6" xfId="12135" hidden="1" xr:uid="{00000000-0005-0000-0000-00001E730000}"/>
    <cellStyle name="Entrée 6" xfId="12230" hidden="1" xr:uid="{00000000-0005-0000-0000-00001F730000}"/>
    <cellStyle name="Entrée 6" xfId="12196" hidden="1" xr:uid="{00000000-0005-0000-0000-000020730000}"/>
    <cellStyle name="Entrée 6" xfId="12305" hidden="1" xr:uid="{00000000-0005-0000-0000-000021730000}"/>
    <cellStyle name="Entrée 6" xfId="12355" hidden="1" xr:uid="{00000000-0005-0000-0000-000022730000}"/>
    <cellStyle name="Entrée 6" xfId="12405" hidden="1" xr:uid="{00000000-0005-0000-0000-000023730000}"/>
    <cellStyle name="Entrée 6" xfId="12455" hidden="1" xr:uid="{00000000-0005-0000-0000-000024730000}"/>
    <cellStyle name="Entrée 6" xfId="12504" hidden="1" xr:uid="{00000000-0005-0000-0000-000025730000}"/>
    <cellStyle name="Entrée 6" xfId="12553" hidden="1" xr:uid="{00000000-0005-0000-0000-000026730000}"/>
    <cellStyle name="Entrée 6" xfId="12600" hidden="1" xr:uid="{00000000-0005-0000-0000-000027730000}"/>
    <cellStyle name="Entrée 6" xfId="12647" hidden="1" xr:uid="{00000000-0005-0000-0000-000028730000}"/>
    <cellStyle name="Entrée 6" xfId="12692" hidden="1" xr:uid="{00000000-0005-0000-0000-000029730000}"/>
    <cellStyle name="Entrée 6" xfId="12731" hidden="1" xr:uid="{00000000-0005-0000-0000-00002A730000}"/>
    <cellStyle name="Entrée 6" xfId="12768" hidden="1" xr:uid="{00000000-0005-0000-0000-00002B730000}"/>
    <cellStyle name="Entrée 6" xfId="12876" hidden="1" xr:uid="{00000000-0005-0000-0000-00002C730000}"/>
    <cellStyle name="Entrée 6" xfId="12838" hidden="1" xr:uid="{00000000-0005-0000-0000-00002D730000}"/>
    <cellStyle name="Entrée 6" xfId="12848" hidden="1" xr:uid="{00000000-0005-0000-0000-00002E730000}"/>
    <cellStyle name="Entrée 6" xfId="12934" hidden="1" xr:uid="{00000000-0005-0000-0000-00002F730000}"/>
    <cellStyle name="Entrée 6" xfId="12975" hidden="1" xr:uid="{00000000-0005-0000-0000-000030730000}"/>
    <cellStyle name="Entrée 6" xfId="13032" hidden="1" xr:uid="{00000000-0005-0000-0000-000031730000}"/>
    <cellStyle name="Entrée 6" xfId="13078" hidden="1" xr:uid="{00000000-0005-0000-0000-000032730000}"/>
    <cellStyle name="Entrée 6" xfId="13121" hidden="1" xr:uid="{00000000-0005-0000-0000-000033730000}"/>
    <cellStyle name="Entrée 6" xfId="13237" hidden="1" xr:uid="{00000000-0005-0000-0000-000034730000}"/>
    <cellStyle name="Entrée 6" xfId="12084" hidden="1" xr:uid="{00000000-0005-0000-0000-000035730000}"/>
    <cellStyle name="Entrée 6" xfId="6087" hidden="1" xr:uid="{00000000-0005-0000-0000-000036730000}"/>
    <cellStyle name="Entrée 6" xfId="6068" hidden="1" xr:uid="{00000000-0005-0000-0000-000037730000}"/>
    <cellStyle name="Entrée 6" xfId="12058" hidden="1" xr:uid="{00000000-0005-0000-0000-000038730000}"/>
    <cellStyle name="Entrée 6" xfId="13308" hidden="1" xr:uid="{00000000-0005-0000-0000-000039730000}"/>
    <cellStyle name="Entrée 6" xfId="13357" hidden="1" xr:uid="{00000000-0005-0000-0000-00003A730000}"/>
    <cellStyle name="Entrée 6" xfId="13406" hidden="1" xr:uid="{00000000-0005-0000-0000-00003B730000}"/>
    <cellStyle name="Entrée 6" xfId="13455" hidden="1" xr:uid="{00000000-0005-0000-0000-00003C730000}"/>
    <cellStyle name="Entrée 6" xfId="13503" hidden="1" xr:uid="{00000000-0005-0000-0000-00003D730000}"/>
    <cellStyle name="Entrée 6" xfId="13551" hidden="1" xr:uid="{00000000-0005-0000-0000-00003E730000}"/>
    <cellStyle name="Entrée 6" xfId="13597" hidden="1" xr:uid="{00000000-0005-0000-0000-00003F730000}"/>
    <cellStyle name="Entrée 6" xfId="13644" hidden="1" xr:uid="{00000000-0005-0000-0000-000040730000}"/>
    <cellStyle name="Entrée 6" xfId="13689" hidden="1" xr:uid="{00000000-0005-0000-0000-000041730000}"/>
    <cellStyle name="Entrée 6" xfId="13728" hidden="1" xr:uid="{00000000-0005-0000-0000-000042730000}"/>
    <cellStyle name="Entrée 6" xfId="13765" hidden="1" xr:uid="{00000000-0005-0000-0000-000043730000}"/>
    <cellStyle name="Entrée 6" xfId="13872" hidden="1" xr:uid="{00000000-0005-0000-0000-000044730000}"/>
    <cellStyle name="Entrée 6" xfId="13835" hidden="1" xr:uid="{00000000-0005-0000-0000-000045730000}"/>
    <cellStyle name="Entrée 6" xfId="13845" hidden="1" xr:uid="{00000000-0005-0000-0000-000046730000}"/>
    <cellStyle name="Entrée 6" xfId="13930" hidden="1" xr:uid="{00000000-0005-0000-0000-000047730000}"/>
    <cellStyle name="Entrée 6" xfId="13971" hidden="1" xr:uid="{00000000-0005-0000-0000-000048730000}"/>
    <cellStyle name="Entrée 6" xfId="14028" hidden="1" xr:uid="{00000000-0005-0000-0000-000049730000}"/>
    <cellStyle name="Entrée 6" xfId="14074" hidden="1" xr:uid="{00000000-0005-0000-0000-00004A730000}"/>
    <cellStyle name="Entrée 6" xfId="14117" hidden="1" xr:uid="{00000000-0005-0000-0000-00004B730000}"/>
    <cellStyle name="Entrée 6" xfId="14233" hidden="1" xr:uid="{00000000-0005-0000-0000-00004C730000}"/>
    <cellStyle name="Entrée 6" xfId="14334" hidden="1" xr:uid="{00000000-0005-0000-0000-00004D730000}"/>
    <cellStyle name="Entrée 6" xfId="14429" hidden="1" xr:uid="{00000000-0005-0000-0000-00004E730000}"/>
    <cellStyle name="Entrée 6" xfId="14396" hidden="1" xr:uid="{00000000-0005-0000-0000-00004F730000}"/>
    <cellStyle name="Entrée 6" xfId="14504" hidden="1" xr:uid="{00000000-0005-0000-0000-000050730000}"/>
    <cellStyle name="Entrée 6" xfId="14554" hidden="1" xr:uid="{00000000-0005-0000-0000-000051730000}"/>
    <cellStyle name="Entrée 6" xfId="14604" hidden="1" xr:uid="{00000000-0005-0000-0000-000052730000}"/>
    <cellStyle name="Entrée 6" xfId="14654" hidden="1" xr:uid="{00000000-0005-0000-0000-000053730000}"/>
    <cellStyle name="Entrée 6" xfId="14703" hidden="1" xr:uid="{00000000-0005-0000-0000-000054730000}"/>
    <cellStyle name="Entrée 6" xfId="14752" hidden="1" xr:uid="{00000000-0005-0000-0000-000055730000}"/>
    <cellStyle name="Entrée 6" xfId="14799" hidden="1" xr:uid="{00000000-0005-0000-0000-000056730000}"/>
    <cellStyle name="Entrée 6" xfId="14846" hidden="1" xr:uid="{00000000-0005-0000-0000-000057730000}"/>
    <cellStyle name="Entrée 6" xfId="14891" hidden="1" xr:uid="{00000000-0005-0000-0000-000058730000}"/>
    <cellStyle name="Entrée 6" xfId="14930" hidden="1" xr:uid="{00000000-0005-0000-0000-000059730000}"/>
    <cellStyle name="Entrée 6" xfId="14967" hidden="1" xr:uid="{00000000-0005-0000-0000-00005A730000}"/>
    <cellStyle name="Entrée 6" xfId="15075" hidden="1" xr:uid="{00000000-0005-0000-0000-00005B730000}"/>
    <cellStyle name="Entrée 6" xfId="15037" hidden="1" xr:uid="{00000000-0005-0000-0000-00005C730000}"/>
    <cellStyle name="Entrée 6" xfId="15047" hidden="1" xr:uid="{00000000-0005-0000-0000-00005D730000}"/>
    <cellStyle name="Entrée 6" xfId="15133" hidden="1" xr:uid="{00000000-0005-0000-0000-00005E730000}"/>
    <cellStyle name="Entrée 6" xfId="15174" hidden="1" xr:uid="{00000000-0005-0000-0000-00005F730000}"/>
    <cellStyle name="Entrée 6" xfId="15232" hidden="1" xr:uid="{00000000-0005-0000-0000-000060730000}"/>
    <cellStyle name="Entrée 6" xfId="15278" hidden="1" xr:uid="{00000000-0005-0000-0000-000061730000}"/>
    <cellStyle name="Entrée 6" xfId="15321" hidden="1" xr:uid="{00000000-0005-0000-0000-000062730000}"/>
    <cellStyle name="Entrée 6" xfId="15438" hidden="1" xr:uid="{00000000-0005-0000-0000-000063730000}"/>
    <cellStyle name="Entrée 6" xfId="14283" hidden="1" xr:uid="{00000000-0005-0000-0000-000064730000}"/>
    <cellStyle name="Entrée 6" xfId="15616" hidden="1" xr:uid="{00000000-0005-0000-0000-000065730000}"/>
    <cellStyle name="Entrée 6" xfId="15721" hidden="1" xr:uid="{00000000-0005-0000-0000-000066730000}"/>
    <cellStyle name="Entrée 6" xfId="15687" hidden="1" xr:uid="{00000000-0005-0000-0000-000067730000}"/>
    <cellStyle name="Entrée 6" xfId="15797" hidden="1" xr:uid="{00000000-0005-0000-0000-000068730000}"/>
    <cellStyle name="Entrée 6" xfId="15847" hidden="1" xr:uid="{00000000-0005-0000-0000-000069730000}"/>
    <cellStyle name="Entrée 6" xfId="15897" hidden="1" xr:uid="{00000000-0005-0000-0000-00006A730000}"/>
    <cellStyle name="Entrée 6" xfId="15947" hidden="1" xr:uid="{00000000-0005-0000-0000-00006B730000}"/>
    <cellStyle name="Entrée 6" xfId="15996" hidden="1" xr:uid="{00000000-0005-0000-0000-00006C730000}"/>
    <cellStyle name="Entrée 6" xfId="16045" hidden="1" xr:uid="{00000000-0005-0000-0000-00006D730000}"/>
    <cellStyle name="Entrée 6" xfId="16092" hidden="1" xr:uid="{00000000-0005-0000-0000-00006E730000}"/>
    <cellStyle name="Entrée 6" xfId="16139" hidden="1" xr:uid="{00000000-0005-0000-0000-00006F730000}"/>
    <cellStyle name="Entrée 6" xfId="16184" hidden="1" xr:uid="{00000000-0005-0000-0000-000070730000}"/>
    <cellStyle name="Entrée 6" xfId="16223" hidden="1" xr:uid="{00000000-0005-0000-0000-000071730000}"/>
    <cellStyle name="Entrée 6" xfId="16260" hidden="1" xr:uid="{00000000-0005-0000-0000-000072730000}"/>
    <cellStyle name="Entrée 6" xfId="16373" hidden="1" xr:uid="{00000000-0005-0000-0000-000073730000}"/>
    <cellStyle name="Entrée 6" xfId="16330" hidden="1" xr:uid="{00000000-0005-0000-0000-000074730000}"/>
    <cellStyle name="Entrée 6" xfId="16341" hidden="1" xr:uid="{00000000-0005-0000-0000-000075730000}"/>
    <cellStyle name="Entrée 6" xfId="16432" hidden="1" xr:uid="{00000000-0005-0000-0000-000076730000}"/>
    <cellStyle name="Entrée 6" xfId="16475" hidden="1" xr:uid="{00000000-0005-0000-0000-000077730000}"/>
    <cellStyle name="Entrée 6" xfId="16534" hidden="1" xr:uid="{00000000-0005-0000-0000-000078730000}"/>
    <cellStyle name="Entrée 6" xfId="16580" hidden="1" xr:uid="{00000000-0005-0000-0000-000079730000}"/>
    <cellStyle name="Entrée 6" xfId="16623" hidden="1" xr:uid="{00000000-0005-0000-0000-00007A730000}"/>
    <cellStyle name="Entrée 6" xfId="16745" hidden="1" xr:uid="{00000000-0005-0000-0000-00007B730000}"/>
    <cellStyle name="Entrée 6" xfId="16910" hidden="1" xr:uid="{00000000-0005-0000-0000-00007C730000}"/>
    <cellStyle name="Entrée 6" xfId="17006" hidden="1" xr:uid="{00000000-0005-0000-0000-00007D730000}"/>
    <cellStyle name="Entrée 6" xfId="16972" hidden="1" xr:uid="{00000000-0005-0000-0000-00007E730000}"/>
    <cellStyle name="Entrée 6" xfId="17081" hidden="1" xr:uid="{00000000-0005-0000-0000-00007F730000}"/>
    <cellStyle name="Entrée 6" xfId="17131" hidden="1" xr:uid="{00000000-0005-0000-0000-000080730000}"/>
    <cellStyle name="Entrée 6" xfId="17181" hidden="1" xr:uid="{00000000-0005-0000-0000-000081730000}"/>
    <cellStyle name="Entrée 6" xfId="17231" hidden="1" xr:uid="{00000000-0005-0000-0000-000082730000}"/>
    <cellStyle name="Entrée 6" xfId="17280" hidden="1" xr:uid="{00000000-0005-0000-0000-000083730000}"/>
    <cellStyle name="Entrée 6" xfId="17329" hidden="1" xr:uid="{00000000-0005-0000-0000-000084730000}"/>
    <cellStyle name="Entrée 6" xfId="17376" hidden="1" xr:uid="{00000000-0005-0000-0000-000085730000}"/>
    <cellStyle name="Entrée 6" xfId="17423" hidden="1" xr:uid="{00000000-0005-0000-0000-000086730000}"/>
    <cellStyle name="Entrée 6" xfId="17468" hidden="1" xr:uid="{00000000-0005-0000-0000-000087730000}"/>
    <cellStyle name="Entrée 6" xfId="17507" hidden="1" xr:uid="{00000000-0005-0000-0000-000088730000}"/>
    <cellStyle name="Entrée 6" xfId="17544" hidden="1" xr:uid="{00000000-0005-0000-0000-000089730000}"/>
    <cellStyle name="Entrée 6" xfId="17653" hidden="1" xr:uid="{00000000-0005-0000-0000-00008A730000}"/>
    <cellStyle name="Entrée 6" xfId="17614" hidden="1" xr:uid="{00000000-0005-0000-0000-00008B730000}"/>
    <cellStyle name="Entrée 6" xfId="17624" hidden="1" xr:uid="{00000000-0005-0000-0000-00008C730000}"/>
    <cellStyle name="Entrée 6" xfId="17711" hidden="1" xr:uid="{00000000-0005-0000-0000-00008D730000}"/>
    <cellStyle name="Entrée 6" xfId="17752" hidden="1" xr:uid="{00000000-0005-0000-0000-00008E730000}"/>
    <cellStyle name="Entrée 6" xfId="17810" hidden="1" xr:uid="{00000000-0005-0000-0000-00008F730000}"/>
    <cellStyle name="Entrée 6" xfId="17856" hidden="1" xr:uid="{00000000-0005-0000-0000-000090730000}"/>
    <cellStyle name="Entrée 6" xfId="17899" hidden="1" xr:uid="{00000000-0005-0000-0000-000091730000}"/>
    <cellStyle name="Entrée 6" xfId="18018" hidden="1" xr:uid="{00000000-0005-0000-0000-000092730000}"/>
    <cellStyle name="Entrée 6" xfId="16858" hidden="1" xr:uid="{00000000-0005-0000-0000-000093730000}"/>
    <cellStyle name="Entrée 6" xfId="15507" hidden="1" xr:uid="{00000000-0005-0000-0000-000094730000}"/>
    <cellStyle name="Entrée 6" xfId="16421" hidden="1" xr:uid="{00000000-0005-0000-0000-000095730000}"/>
    <cellStyle name="Entrée 6" xfId="18089" hidden="1" xr:uid="{00000000-0005-0000-0000-000096730000}"/>
    <cellStyle name="Entrée 6" xfId="18136" hidden="1" xr:uid="{00000000-0005-0000-0000-000097730000}"/>
    <cellStyle name="Entrée 6" xfId="18186" hidden="1" xr:uid="{00000000-0005-0000-0000-000098730000}"/>
    <cellStyle name="Entrée 6" xfId="18236" hidden="1" xr:uid="{00000000-0005-0000-0000-000099730000}"/>
    <cellStyle name="Entrée 6" xfId="18286" hidden="1" xr:uid="{00000000-0005-0000-0000-00009A730000}"/>
    <cellStyle name="Entrée 6" xfId="18335" hidden="1" xr:uid="{00000000-0005-0000-0000-00009B730000}"/>
    <cellStyle name="Entrée 6" xfId="18383" hidden="1" xr:uid="{00000000-0005-0000-0000-00009C730000}"/>
    <cellStyle name="Entrée 6" xfId="18430" hidden="1" xr:uid="{00000000-0005-0000-0000-00009D730000}"/>
    <cellStyle name="Entrée 6" xfId="18477" hidden="1" xr:uid="{00000000-0005-0000-0000-00009E730000}"/>
    <cellStyle name="Entrée 6" xfId="18522" hidden="1" xr:uid="{00000000-0005-0000-0000-00009F730000}"/>
    <cellStyle name="Entrée 6" xfId="18561" hidden="1" xr:uid="{00000000-0005-0000-0000-0000A0730000}"/>
    <cellStyle name="Entrée 6" xfId="18598" hidden="1" xr:uid="{00000000-0005-0000-0000-0000A1730000}"/>
    <cellStyle name="Entrée 6" xfId="18711" hidden="1" xr:uid="{00000000-0005-0000-0000-0000A2730000}"/>
    <cellStyle name="Entrée 6" xfId="18668" hidden="1" xr:uid="{00000000-0005-0000-0000-0000A3730000}"/>
    <cellStyle name="Entrée 6" xfId="18679" hidden="1" xr:uid="{00000000-0005-0000-0000-0000A4730000}"/>
    <cellStyle name="Entrée 6" xfId="18770" hidden="1" xr:uid="{00000000-0005-0000-0000-0000A5730000}"/>
    <cellStyle name="Entrée 6" xfId="18813" hidden="1" xr:uid="{00000000-0005-0000-0000-0000A6730000}"/>
    <cellStyle name="Entrée 6" xfId="18872" hidden="1" xr:uid="{00000000-0005-0000-0000-0000A7730000}"/>
    <cellStyle name="Entrée 6" xfId="18918" hidden="1" xr:uid="{00000000-0005-0000-0000-0000A8730000}"/>
    <cellStyle name="Entrée 6" xfId="18961" hidden="1" xr:uid="{00000000-0005-0000-0000-0000A9730000}"/>
    <cellStyle name="Entrée 6" xfId="19083" hidden="1" xr:uid="{00000000-0005-0000-0000-0000AA730000}"/>
    <cellStyle name="Entrée 6" xfId="19246" hidden="1" xr:uid="{00000000-0005-0000-0000-0000AB730000}"/>
    <cellStyle name="Entrée 6" xfId="19342" hidden="1" xr:uid="{00000000-0005-0000-0000-0000AC730000}"/>
    <cellStyle name="Entrée 6" xfId="19308" hidden="1" xr:uid="{00000000-0005-0000-0000-0000AD730000}"/>
    <cellStyle name="Entrée 6" xfId="19417" hidden="1" xr:uid="{00000000-0005-0000-0000-0000AE730000}"/>
    <cellStyle name="Entrée 6" xfId="19467" hidden="1" xr:uid="{00000000-0005-0000-0000-0000AF730000}"/>
    <cellStyle name="Entrée 6" xfId="19517" hidden="1" xr:uid="{00000000-0005-0000-0000-0000B0730000}"/>
    <cellStyle name="Entrée 6" xfId="19567" hidden="1" xr:uid="{00000000-0005-0000-0000-0000B1730000}"/>
    <cellStyle name="Entrée 6" xfId="19616" hidden="1" xr:uid="{00000000-0005-0000-0000-0000B2730000}"/>
    <cellStyle name="Entrée 6" xfId="19665" hidden="1" xr:uid="{00000000-0005-0000-0000-0000B3730000}"/>
    <cellStyle name="Entrée 6" xfId="19712" hidden="1" xr:uid="{00000000-0005-0000-0000-0000B4730000}"/>
    <cellStyle name="Entrée 6" xfId="19759" hidden="1" xr:uid="{00000000-0005-0000-0000-0000B5730000}"/>
    <cellStyle name="Entrée 6" xfId="19804" hidden="1" xr:uid="{00000000-0005-0000-0000-0000B6730000}"/>
    <cellStyle name="Entrée 6" xfId="19843" hidden="1" xr:uid="{00000000-0005-0000-0000-0000B7730000}"/>
    <cellStyle name="Entrée 6" xfId="19880" hidden="1" xr:uid="{00000000-0005-0000-0000-0000B8730000}"/>
    <cellStyle name="Entrée 6" xfId="19988" hidden="1" xr:uid="{00000000-0005-0000-0000-0000B9730000}"/>
    <cellStyle name="Entrée 6" xfId="19950" hidden="1" xr:uid="{00000000-0005-0000-0000-0000BA730000}"/>
    <cellStyle name="Entrée 6" xfId="19960" hidden="1" xr:uid="{00000000-0005-0000-0000-0000BB730000}"/>
    <cellStyle name="Entrée 6" xfId="20046" hidden="1" xr:uid="{00000000-0005-0000-0000-0000BC730000}"/>
    <cellStyle name="Entrée 6" xfId="20087" hidden="1" xr:uid="{00000000-0005-0000-0000-0000BD730000}"/>
    <cellStyle name="Entrée 6" xfId="20145" hidden="1" xr:uid="{00000000-0005-0000-0000-0000BE730000}"/>
    <cellStyle name="Entrée 6" xfId="20191" hidden="1" xr:uid="{00000000-0005-0000-0000-0000BF730000}"/>
    <cellStyle name="Entrée 6" xfId="20234" hidden="1" xr:uid="{00000000-0005-0000-0000-0000C0730000}"/>
    <cellStyle name="Entrée 6" xfId="20353" hidden="1" xr:uid="{00000000-0005-0000-0000-0000C1730000}"/>
    <cellStyle name="Entrée 6" xfId="19194" hidden="1" xr:uid="{00000000-0005-0000-0000-0000C2730000}"/>
    <cellStyle name="Entrée 6" xfId="19244" hidden="1" xr:uid="{00000000-0005-0000-0000-0000C3730000}"/>
    <cellStyle name="Entrée 6" xfId="15601" hidden="1" xr:uid="{00000000-0005-0000-0000-0000C4730000}"/>
    <cellStyle name="Entrée 6" xfId="16848" hidden="1" xr:uid="{00000000-0005-0000-0000-0000C5730000}"/>
    <cellStyle name="Entrée 6" xfId="20466" hidden="1" xr:uid="{00000000-0005-0000-0000-0000C6730000}"/>
    <cellStyle name="Entrée 6" xfId="20516" hidden="1" xr:uid="{00000000-0005-0000-0000-0000C7730000}"/>
    <cellStyle name="Entrée 6" xfId="20566" hidden="1" xr:uid="{00000000-0005-0000-0000-0000C8730000}"/>
    <cellStyle name="Entrée 6" xfId="20616" hidden="1" xr:uid="{00000000-0005-0000-0000-0000C9730000}"/>
    <cellStyle name="Entrée 6" xfId="20665" hidden="1" xr:uid="{00000000-0005-0000-0000-0000CA730000}"/>
    <cellStyle name="Entrée 6" xfId="20714" hidden="1" xr:uid="{00000000-0005-0000-0000-0000CB730000}"/>
    <cellStyle name="Entrée 6" xfId="20761" hidden="1" xr:uid="{00000000-0005-0000-0000-0000CC730000}"/>
    <cellStyle name="Entrée 6" xfId="20808" hidden="1" xr:uid="{00000000-0005-0000-0000-0000CD730000}"/>
    <cellStyle name="Entrée 6" xfId="20853" hidden="1" xr:uid="{00000000-0005-0000-0000-0000CE730000}"/>
    <cellStyle name="Entrée 6" xfId="20892" hidden="1" xr:uid="{00000000-0005-0000-0000-0000CF730000}"/>
    <cellStyle name="Entrée 6" xfId="20929" hidden="1" xr:uid="{00000000-0005-0000-0000-0000D0730000}"/>
    <cellStyle name="Entrée 6" xfId="21040" hidden="1" xr:uid="{00000000-0005-0000-0000-0000D1730000}"/>
    <cellStyle name="Entrée 6" xfId="20999" hidden="1" xr:uid="{00000000-0005-0000-0000-0000D2730000}"/>
    <cellStyle name="Entrée 6" xfId="21009" hidden="1" xr:uid="{00000000-0005-0000-0000-0000D3730000}"/>
    <cellStyle name="Entrée 6" xfId="21099" hidden="1" xr:uid="{00000000-0005-0000-0000-0000D4730000}"/>
    <cellStyle name="Entrée 6" xfId="21141" hidden="1" xr:uid="{00000000-0005-0000-0000-0000D5730000}"/>
    <cellStyle name="Entrée 6" xfId="21200" hidden="1" xr:uid="{00000000-0005-0000-0000-0000D6730000}"/>
    <cellStyle name="Entrée 6" xfId="21246" hidden="1" xr:uid="{00000000-0005-0000-0000-0000D7730000}"/>
    <cellStyle name="Entrée 6" xfId="21289" hidden="1" xr:uid="{00000000-0005-0000-0000-0000D8730000}"/>
    <cellStyle name="Entrée 6" xfId="21409" hidden="1" xr:uid="{00000000-0005-0000-0000-0000D9730000}"/>
    <cellStyle name="Entrée 6" xfId="21567" hidden="1" xr:uid="{00000000-0005-0000-0000-0000DA730000}"/>
    <cellStyle name="Entrée 6" xfId="21663" hidden="1" xr:uid="{00000000-0005-0000-0000-0000DB730000}"/>
    <cellStyle name="Entrée 6" xfId="21629" hidden="1" xr:uid="{00000000-0005-0000-0000-0000DC730000}"/>
    <cellStyle name="Entrée 6" xfId="21738" hidden="1" xr:uid="{00000000-0005-0000-0000-0000DD730000}"/>
    <cellStyle name="Entrée 6" xfId="21788" hidden="1" xr:uid="{00000000-0005-0000-0000-0000DE730000}"/>
    <cellStyle name="Entrée 6" xfId="21838" hidden="1" xr:uid="{00000000-0005-0000-0000-0000DF730000}"/>
    <cellStyle name="Entrée 6" xfId="21888" hidden="1" xr:uid="{00000000-0005-0000-0000-0000E0730000}"/>
    <cellStyle name="Entrée 6" xfId="21937" hidden="1" xr:uid="{00000000-0005-0000-0000-0000E1730000}"/>
    <cellStyle name="Entrée 6" xfId="21986" hidden="1" xr:uid="{00000000-0005-0000-0000-0000E2730000}"/>
    <cellStyle name="Entrée 6" xfId="22033" hidden="1" xr:uid="{00000000-0005-0000-0000-0000E3730000}"/>
    <cellStyle name="Entrée 6" xfId="22080" hidden="1" xr:uid="{00000000-0005-0000-0000-0000E4730000}"/>
    <cellStyle name="Entrée 6" xfId="22125" hidden="1" xr:uid="{00000000-0005-0000-0000-0000E5730000}"/>
    <cellStyle name="Entrée 6" xfId="22164" hidden="1" xr:uid="{00000000-0005-0000-0000-0000E6730000}"/>
    <cellStyle name="Entrée 6" xfId="22201" hidden="1" xr:uid="{00000000-0005-0000-0000-0000E7730000}"/>
    <cellStyle name="Entrée 6" xfId="22310" hidden="1" xr:uid="{00000000-0005-0000-0000-0000E8730000}"/>
    <cellStyle name="Entrée 6" xfId="22271" hidden="1" xr:uid="{00000000-0005-0000-0000-0000E9730000}"/>
    <cellStyle name="Entrée 6" xfId="22281" hidden="1" xr:uid="{00000000-0005-0000-0000-0000EA730000}"/>
    <cellStyle name="Entrée 6" xfId="22368" hidden="1" xr:uid="{00000000-0005-0000-0000-0000EB730000}"/>
    <cellStyle name="Entrée 6" xfId="22409" hidden="1" xr:uid="{00000000-0005-0000-0000-0000EC730000}"/>
    <cellStyle name="Entrée 6" xfId="22467" hidden="1" xr:uid="{00000000-0005-0000-0000-0000ED730000}"/>
    <cellStyle name="Entrée 6" xfId="22513" hidden="1" xr:uid="{00000000-0005-0000-0000-0000EE730000}"/>
    <cellStyle name="Entrée 6" xfId="22556" hidden="1" xr:uid="{00000000-0005-0000-0000-0000EF730000}"/>
    <cellStyle name="Entrée 6" xfId="22675" hidden="1" xr:uid="{00000000-0005-0000-0000-0000F0730000}"/>
    <cellStyle name="Entrée 6" xfId="21515" hidden="1" xr:uid="{00000000-0005-0000-0000-0000F1730000}"/>
    <cellStyle name="Entrée 6" xfId="16847" hidden="1" xr:uid="{00000000-0005-0000-0000-0000F2730000}"/>
    <cellStyle name="Entrée 6" xfId="20426" hidden="1" xr:uid="{00000000-0005-0000-0000-0000F3730000}"/>
    <cellStyle name="Entrée 6" xfId="19179" hidden="1" xr:uid="{00000000-0005-0000-0000-0000F4730000}"/>
    <cellStyle name="Entrée 6" xfId="22781" hidden="1" xr:uid="{00000000-0005-0000-0000-0000F5730000}"/>
    <cellStyle name="Entrée 6" xfId="22831" hidden="1" xr:uid="{00000000-0005-0000-0000-0000F6730000}"/>
    <cellStyle name="Entrée 6" xfId="22881" hidden="1" xr:uid="{00000000-0005-0000-0000-0000F7730000}"/>
    <cellStyle name="Entrée 6" xfId="22931" hidden="1" xr:uid="{00000000-0005-0000-0000-0000F8730000}"/>
    <cellStyle name="Entrée 6" xfId="22979" hidden="1" xr:uid="{00000000-0005-0000-0000-0000F9730000}"/>
    <cellStyle name="Entrée 6" xfId="23028" hidden="1" xr:uid="{00000000-0005-0000-0000-0000FA730000}"/>
    <cellStyle name="Entrée 6" xfId="23074" hidden="1" xr:uid="{00000000-0005-0000-0000-0000FB730000}"/>
    <cellStyle name="Entrée 6" xfId="23121" hidden="1" xr:uid="{00000000-0005-0000-0000-0000FC730000}"/>
    <cellStyle name="Entrée 6" xfId="23166" hidden="1" xr:uid="{00000000-0005-0000-0000-0000FD730000}"/>
    <cellStyle name="Entrée 6" xfId="23205" hidden="1" xr:uid="{00000000-0005-0000-0000-0000FE730000}"/>
    <cellStyle name="Entrée 6" xfId="23242" hidden="1" xr:uid="{00000000-0005-0000-0000-0000FF730000}"/>
    <cellStyle name="Entrée 6" xfId="23352" hidden="1" xr:uid="{00000000-0005-0000-0000-000000740000}"/>
    <cellStyle name="Entrée 6" xfId="23312" hidden="1" xr:uid="{00000000-0005-0000-0000-000001740000}"/>
    <cellStyle name="Entrée 6" xfId="23322" hidden="1" xr:uid="{00000000-0005-0000-0000-000002740000}"/>
    <cellStyle name="Entrée 6" xfId="23411" hidden="1" xr:uid="{00000000-0005-0000-0000-000003740000}"/>
    <cellStyle name="Entrée 6" xfId="23453" hidden="1" xr:uid="{00000000-0005-0000-0000-000004740000}"/>
    <cellStyle name="Entrée 6" xfId="23511" hidden="1" xr:uid="{00000000-0005-0000-0000-000005740000}"/>
    <cellStyle name="Entrée 6" xfId="23557" hidden="1" xr:uid="{00000000-0005-0000-0000-000006740000}"/>
    <cellStyle name="Entrée 6" xfId="23600" hidden="1" xr:uid="{00000000-0005-0000-0000-000007740000}"/>
    <cellStyle name="Entrée 6" xfId="23717" hidden="1" xr:uid="{00000000-0005-0000-0000-000008740000}"/>
    <cellStyle name="Entrée 6" xfId="23868" hidden="1" xr:uid="{00000000-0005-0000-0000-000009740000}"/>
    <cellStyle name="Entrée 6" xfId="23963" hidden="1" xr:uid="{00000000-0005-0000-0000-00000A740000}"/>
    <cellStyle name="Entrée 6" xfId="23929" hidden="1" xr:uid="{00000000-0005-0000-0000-00000B740000}"/>
    <cellStyle name="Entrée 6" xfId="24038" hidden="1" xr:uid="{00000000-0005-0000-0000-00000C740000}"/>
    <cellStyle name="Entrée 6" xfId="24088" hidden="1" xr:uid="{00000000-0005-0000-0000-00000D740000}"/>
    <cellStyle name="Entrée 6" xfId="24138" hidden="1" xr:uid="{00000000-0005-0000-0000-00000E740000}"/>
    <cellStyle name="Entrée 6" xfId="24188" hidden="1" xr:uid="{00000000-0005-0000-0000-00000F740000}"/>
    <cellStyle name="Entrée 6" xfId="24237" hidden="1" xr:uid="{00000000-0005-0000-0000-000010740000}"/>
    <cellStyle name="Entrée 6" xfId="24286" hidden="1" xr:uid="{00000000-0005-0000-0000-000011740000}"/>
    <cellStyle name="Entrée 6" xfId="24333" hidden="1" xr:uid="{00000000-0005-0000-0000-000012740000}"/>
    <cellStyle name="Entrée 6" xfId="24380" hidden="1" xr:uid="{00000000-0005-0000-0000-000013740000}"/>
    <cellStyle name="Entrée 6" xfId="24425" hidden="1" xr:uid="{00000000-0005-0000-0000-000014740000}"/>
    <cellStyle name="Entrée 6" xfId="24464" hidden="1" xr:uid="{00000000-0005-0000-0000-000015740000}"/>
    <cellStyle name="Entrée 6" xfId="24501" hidden="1" xr:uid="{00000000-0005-0000-0000-000016740000}"/>
    <cellStyle name="Entrée 6" xfId="24610" hidden="1" xr:uid="{00000000-0005-0000-0000-000017740000}"/>
    <cellStyle name="Entrée 6" xfId="24571" hidden="1" xr:uid="{00000000-0005-0000-0000-000018740000}"/>
    <cellStyle name="Entrée 6" xfId="24581" hidden="1" xr:uid="{00000000-0005-0000-0000-000019740000}"/>
    <cellStyle name="Entrée 6" xfId="24668" hidden="1" xr:uid="{00000000-0005-0000-0000-00001A740000}"/>
    <cellStyle name="Entrée 6" xfId="24709" hidden="1" xr:uid="{00000000-0005-0000-0000-00001B740000}"/>
    <cellStyle name="Entrée 6" xfId="24767" hidden="1" xr:uid="{00000000-0005-0000-0000-00001C740000}"/>
    <cellStyle name="Entrée 6" xfId="24813" hidden="1" xr:uid="{00000000-0005-0000-0000-00001D740000}"/>
    <cellStyle name="Entrée 6" xfId="24856" hidden="1" xr:uid="{00000000-0005-0000-0000-00001E740000}"/>
    <cellStyle name="Entrée 6" xfId="24973" hidden="1" xr:uid="{00000000-0005-0000-0000-00001F740000}"/>
    <cellStyle name="Entrée 6" xfId="23816" hidden="1" xr:uid="{00000000-0005-0000-0000-000020740000}"/>
    <cellStyle name="Entrée 6" xfId="15546" hidden="1" xr:uid="{00000000-0005-0000-0000-000021740000}"/>
    <cellStyle name="Entrée 6" xfId="22735" hidden="1" xr:uid="{00000000-0005-0000-0000-000022740000}"/>
    <cellStyle name="Entrée 6" xfId="21504" hidden="1" xr:uid="{00000000-0005-0000-0000-000023740000}"/>
    <cellStyle name="Entrée 6" xfId="25080" hidden="1" xr:uid="{00000000-0005-0000-0000-000024740000}"/>
    <cellStyle name="Entrée 6" xfId="25130" hidden="1" xr:uid="{00000000-0005-0000-0000-000025740000}"/>
    <cellStyle name="Entrée 6" xfId="25180" hidden="1" xr:uid="{00000000-0005-0000-0000-000026740000}"/>
    <cellStyle name="Entrée 6" xfId="25230" hidden="1" xr:uid="{00000000-0005-0000-0000-000027740000}"/>
    <cellStyle name="Entrée 6" xfId="25279" hidden="1" xr:uid="{00000000-0005-0000-0000-000028740000}"/>
    <cellStyle name="Entrée 6" xfId="25328" hidden="1" xr:uid="{00000000-0005-0000-0000-000029740000}"/>
    <cellStyle name="Entrée 6" xfId="25375" hidden="1" xr:uid="{00000000-0005-0000-0000-00002A740000}"/>
    <cellStyle name="Entrée 6" xfId="25421" hidden="1" xr:uid="{00000000-0005-0000-0000-00002B740000}"/>
    <cellStyle name="Entrée 6" xfId="25465" hidden="1" xr:uid="{00000000-0005-0000-0000-00002C740000}"/>
    <cellStyle name="Entrée 6" xfId="25503" hidden="1" xr:uid="{00000000-0005-0000-0000-00002D740000}"/>
    <cellStyle name="Entrée 6" xfId="25540" hidden="1" xr:uid="{00000000-0005-0000-0000-00002E740000}"/>
    <cellStyle name="Entrée 6" xfId="25648" hidden="1" xr:uid="{00000000-0005-0000-0000-00002F740000}"/>
    <cellStyle name="Entrée 6" xfId="25610" hidden="1" xr:uid="{00000000-0005-0000-0000-000030740000}"/>
    <cellStyle name="Entrée 6" xfId="25620" hidden="1" xr:uid="{00000000-0005-0000-0000-000031740000}"/>
    <cellStyle name="Entrée 6" xfId="25707" hidden="1" xr:uid="{00000000-0005-0000-0000-000032740000}"/>
    <cellStyle name="Entrée 6" xfId="25749" hidden="1" xr:uid="{00000000-0005-0000-0000-000033740000}"/>
    <cellStyle name="Entrée 6" xfId="25806" hidden="1" xr:uid="{00000000-0005-0000-0000-000034740000}"/>
    <cellStyle name="Entrée 6" xfId="25852" hidden="1" xr:uid="{00000000-0005-0000-0000-000035740000}"/>
    <cellStyle name="Entrée 6" xfId="25895" hidden="1" xr:uid="{00000000-0005-0000-0000-000036740000}"/>
    <cellStyle name="Entrée 6" xfId="26011" hidden="1" xr:uid="{00000000-0005-0000-0000-000037740000}"/>
    <cellStyle name="Entrée 6" xfId="26133" hidden="1" xr:uid="{00000000-0005-0000-0000-000038740000}"/>
    <cellStyle name="Entrée 6" xfId="26228" hidden="1" xr:uid="{00000000-0005-0000-0000-000039740000}"/>
    <cellStyle name="Entrée 6" xfId="26194" hidden="1" xr:uid="{00000000-0005-0000-0000-00003A740000}"/>
    <cellStyle name="Entrée 6" xfId="26303" hidden="1" xr:uid="{00000000-0005-0000-0000-00003B740000}"/>
    <cellStyle name="Entrée 6" xfId="26353" hidden="1" xr:uid="{00000000-0005-0000-0000-00003C740000}"/>
    <cellStyle name="Entrée 6" xfId="26403" hidden="1" xr:uid="{00000000-0005-0000-0000-00003D740000}"/>
    <cellStyle name="Entrée 6" xfId="26453" hidden="1" xr:uid="{00000000-0005-0000-0000-00003E740000}"/>
    <cellStyle name="Entrée 6" xfId="26502" hidden="1" xr:uid="{00000000-0005-0000-0000-00003F740000}"/>
    <cellStyle name="Entrée 6" xfId="26551" hidden="1" xr:uid="{00000000-0005-0000-0000-000040740000}"/>
    <cellStyle name="Entrée 6" xfId="26598" hidden="1" xr:uid="{00000000-0005-0000-0000-000041740000}"/>
    <cellStyle name="Entrée 6" xfId="26645" hidden="1" xr:uid="{00000000-0005-0000-0000-000042740000}"/>
    <cellStyle name="Entrée 6" xfId="26690" hidden="1" xr:uid="{00000000-0005-0000-0000-000043740000}"/>
    <cellStyle name="Entrée 6" xfId="26729" hidden="1" xr:uid="{00000000-0005-0000-0000-000044740000}"/>
    <cellStyle name="Entrée 6" xfId="26766" hidden="1" xr:uid="{00000000-0005-0000-0000-000045740000}"/>
    <cellStyle name="Entrée 6" xfId="26874" hidden="1" xr:uid="{00000000-0005-0000-0000-000046740000}"/>
    <cellStyle name="Entrée 6" xfId="26836" hidden="1" xr:uid="{00000000-0005-0000-0000-000047740000}"/>
    <cellStyle name="Entrée 6" xfId="26846" hidden="1" xr:uid="{00000000-0005-0000-0000-000048740000}"/>
    <cellStyle name="Entrée 6" xfId="26932" hidden="1" xr:uid="{00000000-0005-0000-0000-000049740000}"/>
    <cellStyle name="Entrée 6" xfId="26973" hidden="1" xr:uid="{00000000-0005-0000-0000-00004A740000}"/>
    <cellStyle name="Entrée 6" xfId="27030" hidden="1" xr:uid="{00000000-0005-0000-0000-00004B740000}"/>
    <cellStyle name="Entrée 6" xfId="27076" hidden="1" xr:uid="{00000000-0005-0000-0000-00004C740000}"/>
    <cellStyle name="Entrée 6" xfId="27119" hidden="1" xr:uid="{00000000-0005-0000-0000-00004D740000}"/>
    <cellStyle name="Entrée 6" xfId="27235" hidden="1" xr:uid="{00000000-0005-0000-0000-00004E740000}"/>
    <cellStyle name="Entrée 6" xfId="26082" hidden="1" xr:uid="{00000000-0005-0000-0000-00004F740000}"/>
    <cellStyle name="Entrée 6" xfId="18810" hidden="1" xr:uid="{00000000-0005-0000-0000-000050740000}"/>
    <cellStyle name="Entrée 6" xfId="25033" hidden="1" xr:uid="{00000000-0005-0000-0000-000051740000}"/>
    <cellStyle name="Entrée 6" xfId="23769" hidden="1" xr:uid="{00000000-0005-0000-0000-000052740000}"/>
    <cellStyle name="Entrée 6" xfId="27315" hidden="1" xr:uid="{00000000-0005-0000-0000-000053740000}"/>
    <cellStyle name="Entrée 6" xfId="27364" hidden="1" xr:uid="{00000000-0005-0000-0000-000054740000}"/>
    <cellStyle name="Entrée 6" xfId="27413" hidden="1" xr:uid="{00000000-0005-0000-0000-000055740000}"/>
    <cellStyle name="Entrée 6" xfId="27462" hidden="1" xr:uid="{00000000-0005-0000-0000-000056740000}"/>
    <cellStyle name="Entrée 6" xfId="27510" hidden="1" xr:uid="{00000000-0005-0000-0000-000057740000}"/>
    <cellStyle name="Entrée 6" xfId="27558" hidden="1" xr:uid="{00000000-0005-0000-0000-000058740000}"/>
    <cellStyle name="Entrée 6" xfId="27604" hidden="1" xr:uid="{00000000-0005-0000-0000-000059740000}"/>
    <cellStyle name="Entrée 6" xfId="27651" hidden="1" xr:uid="{00000000-0005-0000-0000-00005A740000}"/>
    <cellStyle name="Entrée 6" xfId="27696" hidden="1" xr:uid="{00000000-0005-0000-0000-00005B740000}"/>
    <cellStyle name="Entrée 6" xfId="27735" hidden="1" xr:uid="{00000000-0005-0000-0000-00005C740000}"/>
    <cellStyle name="Entrée 6" xfId="27772" hidden="1" xr:uid="{00000000-0005-0000-0000-00005D740000}"/>
    <cellStyle name="Entrée 6" xfId="27879" hidden="1" xr:uid="{00000000-0005-0000-0000-00005E740000}"/>
    <cellStyle name="Entrée 6" xfId="27842" hidden="1" xr:uid="{00000000-0005-0000-0000-00005F740000}"/>
    <cellStyle name="Entrée 6" xfId="27852" hidden="1" xr:uid="{00000000-0005-0000-0000-000060740000}"/>
    <cellStyle name="Entrée 6" xfId="27937" hidden="1" xr:uid="{00000000-0005-0000-0000-000061740000}"/>
    <cellStyle name="Entrée 6" xfId="27978" hidden="1" xr:uid="{00000000-0005-0000-0000-000062740000}"/>
    <cellStyle name="Entrée 6" xfId="28035" hidden="1" xr:uid="{00000000-0005-0000-0000-000063740000}"/>
    <cellStyle name="Entrée 6" xfId="28081" hidden="1" xr:uid="{00000000-0005-0000-0000-000064740000}"/>
    <cellStyle name="Entrée 6" xfId="28124" hidden="1" xr:uid="{00000000-0005-0000-0000-000065740000}"/>
    <cellStyle name="Entrée 6" xfId="28240" hidden="1" xr:uid="{00000000-0005-0000-0000-000066740000}"/>
    <cellStyle name="Entrée 6" xfId="28340" hidden="1" xr:uid="{00000000-0005-0000-0000-000067740000}"/>
    <cellStyle name="Entrée 6" xfId="28434" hidden="1" xr:uid="{00000000-0005-0000-0000-000068740000}"/>
    <cellStyle name="Entrée 6" xfId="28401" hidden="1" xr:uid="{00000000-0005-0000-0000-000069740000}"/>
    <cellStyle name="Entrée 6" xfId="28509" hidden="1" xr:uid="{00000000-0005-0000-0000-00006A740000}"/>
    <cellStyle name="Entrée 6" xfId="28559" hidden="1" xr:uid="{00000000-0005-0000-0000-00006B740000}"/>
    <cellStyle name="Entrée 6" xfId="28609" hidden="1" xr:uid="{00000000-0005-0000-0000-00006C740000}"/>
    <cellStyle name="Entrée 6" xfId="28659" hidden="1" xr:uid="{00000000-0005-0000-0000-00006D740000}"/>
    <cellStyle name="Entrée 6" xfId="28708" hidden="1" xr:uid="{00000000-0005-0000-0000-00006E740000}"/>
    <cellStyle name="Entrée 6" xfId="28757" hidden="1" xr:uid="{00000000-0005-0000-0000-00006F740000}"/>
    <cellStyle name="Entrée 6" xfId="28804" hidden="1" xr:uid="{00000000-0005-0000-0000-000070740000}"/>
    <cellStyle name="Entrée 6" xfId="28851" hidden="1" xr:uid="{00000000-0005-0000-0000-000071740000}"/>
    <cellStyle name="Entrée 6" xfId="28896" hidden="1" xr:uid="{00000000-0005-0000-0000-000072740000}"/>
    <cellStyle name="Entrée 6" xfId="28935" hidden="1" xr:uid="{00000000-0005-0000-0000-000073740000}"/>
    <cellStyle name="Entrée 6" xfId="28972" hidden="1" xr:uid="{00000000-0005-0000-0000-000074740000}"/>
    <cellStyle name="Entrée 6" xfId="29079" hidden="1" xr:uid="{00000000-0005-0000-0000-000075740000}"/>
    <cellStyle name="Entrée 6" xfId="29042" hidden="1" xr:uid="{00000000-0005-0000-0000-000076740000}"/>
    <cellStyle name="Entrée 6" xfId="29052" hidden="1" xr:uid="{00000000-0005-0000-0000-000077740000}"/>
    <cellStyle name="Entrée 6" xfId="29137" hidden="1" xr:uid="{00000000-0005-0000-0000-000078740000}"/>
    <cellStyle name="Entrée 6" xfId="29178" hidden="1" xr:uid="{00000000-0005-0000-0000-000079740000}"/>
    <cellStyle name="Entrée 6" xfId="29235" hidden="1" xr:uid="{00000000-0005-0000-0000-00007A740000}"/>
    <cellStyle name="Entrée 6" xfId="29281" hidden="1" xr:uid="{00000000-0005-0000-0000-00007B740000}"/>
    <cellStyle name="Entrée 6" xfId="29324" hidden="1" xr:uid="{00000000-0005-0000-0000-00007C740000}"/>
    <cellStyle name="Entrée 6" xfId="29440" hidden="1" xr:uid="{00000000-0005-0000-0000-00007D740000}"/>
    <cellStyle name="Entrée 6" xfId="28290" hidden="1" xr:uid="{00000000-0005-0000-0000-00007E740000}"/>
    <cellStyle name="Entrée 6" xfId="29493" hidden="1" xr:uid="{00000000-0005-0000-0000-00007F740000}"/>
    <cellStyle name="Entrée 6" xfId="29576" hidden="1" xr:uid="{00000000-0005-0000-0000-000080740000}"/>
    <cellStyle name="Entrée 6" xfId="29544" hidden="1" xr:uid="{00000000-0005-0000-0000-000081740000}"/>
    <cellStyle name="Entrée 6" xfId="29651" hidden="1" xr:uid="{00000000-0005-0000-0000-000082740000}"/>
    <cellStyle name="Entrée 6" xfId="29700" hidden="1" xr:uid="{00000000-0005-0000-0000-000083740000}"/>
    <cellStyle name="Entrée 6" xfId="29749" hidden="1" xr:uid="{00000000-0005-0000-0000-000084740000}"/>
    <cellStyle name="Entrée 6" xfId="29798" hidden="1" xr:uid="{00000000-0005-0000-0000-000085740000}"/>
    <cellStyle name="Entrée 6" xfId="29846" hidden="1" xr:uid="{00000000-0005-0000-0000-000086740000}"/>
    <cellStyle name="Entrée 6" xfId="29894" hidden="1" xr:uid="{00000000-0005-0000-0000-000087740000}"/>
    <cellStyle name="Entrée 6" xfId="29940" hidden="1" xr:uid="{00000000-0005-0000-0000-000088740000}"/>
    <cellStyle name="Entrée 6" xfId="29986" hidden="1" xr:uid="{00000000-0005-0000-0000-000089740000}"/>
    <cellStyle name="Entrée 6" xfId="30030" hidden="1" xr:uid="{00000000-0005-0000-0000-00008A740000}"/>
    <cellStyle name="Entrée 6" xfId="30068" hidden="1" xr:uid="{00000000-0005-0000-0000-00008B740000}"/>
    <cellStyle name="Entrée 6" xfId="30105" hidden="1" xr:uid="{00000000-0005-0000-0000-00008C740000}"/>
    <cellStyle name="Entrée 6" xfId="30211" hidden="1" xr:uid="{00000000-0005-0000-0000-00008D740000}"/>
    <cellStyle name="Entrée 6" xfId="30175" hidden="1" xr:uid="{00000000-0005-0000-0000-00008E740000}"/>
    <cellStyle name="Entrée 6" xfId="30185" hidden="1" xr:uid="{00000000-0005-0000-0000-00008F740000}"/>
    <cellStyle name="Entrée 6" xfId="30269" hidden="1" xr:uid="{00000000-0005-0000-0000-000090740000}"/>
    <cellStyle name="Entrée 6" xfId="30310" hidden="1" xr:uid="{00000000-0005-0000-0000-000091740000}"/>
    <cellStyle name="Entrée 6" xfId="30367" hidden="1" xr:uid="{00000000-0005-0000-0000-000092740000}"/>
    <cellStyle name="Entrée 6" xfId="30413" hidden="1" xr:uid="{00000000-0005-0000-0000-000093740000}"/>
    <cellStyle name="Entrée 6" xfId="30456" hidden="1" xr:uid="{00000000-0005-0000-0000-000094740000}"/>
    <cellStyle name="Entrée 6" xfId="30572" hidden="1" xr:uid="{00000000-0005-0000-0000-000095740000}"/>
    <cellStyle name="Entrée 6" xfId="30672" hidden="1" xr:uid="{00000000-0005-0000-0000-000096740000}"/>
    <cellStyle name="Entrée 6" xfId="30766" hidden="1" xr:uid="{00000000-0005-0000-0000-000097740000}"/>
    <cellStyle name="Entrée 6" xfId="30733" hidden="1" xr:uid="{00000000-0005-0000-0000-000098740000}"/>
    <cellStyle name="Entrée 6" xfId="30841" hidden="1" xr:uid="{00000000-0005-0000-0000-000099740000}"/>
    <cellStyle name="Entrée 6" xfId="30891" hidden="1" xr:uid="{00000000-0005-0000-0000-00009A740000}"/>
    <cellStyle name="Entrée 6" xfId="30941" hidden="1" xr:uid="{00000000-0005-0000-0000-00009B740000}"/>
    <cellStyle name="Entrée 6" xfId="30991" hidden="1" xr:uid="{00000000-0005-0000-0000-00009C740000}"/>
    <cellStyle name="Entrée 6" xfId="31040" hidden="1" xr:uid="{00000000-0005-0000-0000-00009D740000}"/>
    <cellStyle name="Entrée 6" xfId="31089" hidden="1" xr:uid="{00000000-0005-0000-0000-00009E740000}"/>
    <cellStyle name="Entrée 6" xfId="31136" hidden="1" xr:uid="{00000000-0005-0000-0000-00009F740000}"/>
    <cellStyle name="Entrée 6" xfId="31183" hidden="1" xr:uid="{00000000-0005-0000-0000-0000A0740000}"/>
    <cellStyle name="Entrée 6" xfId="31228" hidden="1" xr:uid="{00000000-0005-0000-0000-0000A1740000}"/>
    <cellStyle name="Entrée 6" xfId="31267" hidden="1" xr:uid="{00000000-0005-0000-0000-0000A2740000}"/>
    <cellStyle name="Entrée 6" xfId="31304" hidden="1" xr:uid="{00000000-0005-0000-0000-0000A3740000}"/>
    <cellStyle name="Entrée 6" xfId="31411" hidden="1" xr:uid="{00000000-0005-0000-0000-0000A4740000}"/>
    <cellStyle name="Entrée 6" xfId="31374" hidden="1" xr:uid="{00000000-0005-0000-0000-0000A5740000}"/>
    <cellStyle name="Entrée 6" xfId="31384" hidden="1" xr:uid="{00000000-0005-0000-0000-0000A6740000}"/>
    <cellStyle name="Entrée 6" xfId="31469" hidden="1" xr:uid="{00000000-0005-0000-0000-0000A7740000}"/>
    <cellStyle name="Entrée 6" xfId="31510" hidden="1" xr:uid="{00000000-0005-0000-0000-0000A8740000}"/>
    <cellStyle name="Entrée 6" xfId="31567" hidden="1" xr:uid="{00000000-0005-0000-0000-0000A9740000}"/>
    <cellStyle name="Entrée 6" xfId="31613" hidden="1" xr:uid="{00000000-0005-0000-0000-0000AA740000}"/>
    <cellStyle name="Entrée 6" xfId="31656" hidden="1" xr:uid="{00000000-0005-0000-0000-0000AB740000}"/>
    <cellStyle name="Entrée 6" xfId="31772" hidden="1" xr:uid="{00000000-0005-0000-0000-0000AC740000}"/>
    <cellStyle name="Entrée 6" xfId="30622" hidden="1" xr:uid="{00000000-0005-0000-0000-0000AD740000}"/>
    <cellStyle name="Entrée 6" xfId="32216" hidden="1" xr:uid="{AE9CE92D-20B0-4C5A-BC59-A10AD54E8B11}"/>
    <cellStyle name="Entrée 6" xfId="32184" hidden="1" xr:uid="{95FD3745-7A1B-4E59-9563-E876ED9F7AB9}"/>
    <cellStyle name="Entrée 6" xfId="32291" hidden="1" xr:uid="{4B5F720F-4DD7-4571-9C38-1A0B3DCCCC26}"/>
    <cellStyle name="Entrée 6" xfId="32340" hidden="1" xr:uid="{BEE98D66-A2EC-41DD-824D-220906CDCC51}"/>
    <cellStyle name="Entrée 6" xfId="32389" hidden="1" xr:uid="{0B227E34-5DEA-4538-9642-FC32C486B28E}"/>
    <cellStyle name="Entrée 6" xfId="32438" hidden="1" xr:uid="{F8453D94-E2AF-47BB-99F2-4ABB85C1505C}"/>
    <cellStyle name="Entrée 6" xfId="32486" hidden="1" xr:uid="{EFCEC6CF-D6FA-472D-9E5B-7C76BE44869D}"/>
    <cellStyle name="Entrée 6" xfId="32534" hidden="1" xr:uid="{B087F523-E2EF-4B53-862F-12B4322D1640}"/>
    <cellStyle name="Entrée 6" xfId="32580" hidden="1" xr:uid="{7811E301-ED63-4DDE-9A5B-6C3D7437FD3F}"/>
    <cellStyle name="Entrée 6" xfId="32626" hidden="1" xr:uid="{93EA99C0-F182-4E15-B7EE-F3FEBCBFF6C5}"/>
    <cellStyle name="Entrée 6" xfId="32670" hidden="1" xr:uid="{8B15619D-E7AB-42BF-B2B6-530ADAFA0F61}"/>
    <cellStyle name="Entrée 6" xfId="32708" hidden="1" xr:uid="{C7351806-DDFB-44A2-9C08-D997E2AEE200}"/>
    <cellStyle name="Entrée 6" xfId="32745" hidden="1" xr:uid="{293C13D9-3583-4796-9F86-86E0DEECED9E}"/>
    <cellStyle name="Entrée 6" xfId="32851" hidden="1" xr:uid="{A594252A-5B4C-47EA-9D09-8D7C725E6FBD}"/>
    <cellStyle name="Entrée 6" xfId="32815" hidden="1" xr:uid="{232DAAAB-6219-416F-AA1C-DEFB08B86B67}"/>
    <cellStyle name="Entrée 6" xfId="32825" hidden="1" xr:uid="{6EE56387-0EEC-4154-9678-326CCD20413F}"/>
    <cellStyle name="Entrée 6" xfId="32909" hidden="1" xr:uid="{C901BE9E-1A42-4609-82F6-FA7C41473044}"/>
    <cellStyle name="Entrée 6" xfId="32950" hidden="1" xr:uid="{39883BFF-76F4-4F83-835E-023352B24C16}"/>
    <cellStyle name="Entrée 6" xfId="33007" hidden="1" xr:uid="{73351EB5-9A46-4D42-A2FD-0B7AFAB1A62C}"/>
    <cellStyle name="Entrée 6" xfId="33053" hidden="1" xr:uid="{E3CA00C7-CACD-43A3-A9D0-DF31C6AAEE87}"/>
    <cellStyle name="Entrée 6" xfId="33096" hidden="1" xr:uid="{7615C35F-310A-4339-8AE5-7728FB767578}"/>
    <cellStyle name="Entrée 6" xfId="33212" hidden="1" xr:uid="{401B5443-CD84-4FBB-A464-D0689D27BC38}"/>
    <cellStyle name="Entrée 6" xfId="33364" hidden="1" xr:uid="{1C17097D-6A53-4E8A-B4BC-6FA0F83FF11E}"/>
    <cellStyle name="Entrée 6" xfId="33467" hidden="1" xr:uid="{3B300CC1-D6B3-4E9F-856F-11A82E43FA62}"/>
    <cellStyle name="Entrée 6" xfId="33433" hidden="1" xr:uid="{9CA8E7F6-4F11-4488-8B12-D504AA2C6A2E}"/>
    <cellStyle name="Entrée 6" xfId="33543" hidden="1" xr:uid="{31E79476-AF70-42F7-AEF5-A602E31D4E17}"/>
    <cellStyle name="Entrée 6" xfId="33592" hidden="1" xr:uid="{BA6C01D7-166E-4950-89AF-917BA20246A5}"/>
    <cellStyle name="Entrée 6" xfId="33641" hidden="1" xr:uid="{D1987CAB-748B-4EDD-8526-84A1089943AF}"/>
    <cellStyle name="Entrée 6" xfId="33691" hidden="1" xr:uid="{0C91BA00-C5DB-4B00-9C05-D4A2C7ABF2A1}"/>
    <cellStyle name="Entrée 6" xfId="33740" hidden="1" xr:uid="{1E10090A-0476-4C3A-9D5A-0AF9D82F8560}"/>
    <cellStyle name="Entrée 6" xfId="33789" hidden="1" xr:uid="{5F67675F-915A-4485-8ADC-6AEC6AB2F2AD}"/>
    <cellStyle name="Entrée 6" xfId="33836" hidden="1" xr:uid="{6CEDCDD9-5505-4160-9761-266A5E4B2FA1}"/>
    <cellStyle name="Entrée 6" xfId="33883" hidden="1" xr:uid="{FC4349C9-BD3C-4FB4-BF44-22E92A9A36A1}"/>
    <cellStyle name="Entrée 6" xfId="33928" hidden="1" xr:uid="{FC10B539-F8FD-40B5-B572-98ABC70FF3BD}"/>
    <cellStyle name="Entrée 6" xfId="33967" hidden="1" xr:uid="{8F2EC4A8-EAF7-49F6-85FD-899F0E6428A6}"/>
    <cellStyle name="Entrée 6" xfId="34004" hidden="1" xr:uid="{BCEDAF3C-9C70-4502-8E8D-3E51BF082AB4}"/>
    <cellStyle name="Entrée 6" xfId="34117" hidden="1" xr:uid="{833C6EA7-8C57-48C4-B5DF-6CAA75DBA379}"/>
    <cellStyle name="Entrée 6" xfId="34074" hidden="1" xr:uid="{D466AA4C-C01C-489E-B9D4-80FD0B17449A}"/>
    <cellStyle name="Entrée 6" xfId="34085" hidden="1" xr:uid="{19C953C6-03F1-4FD0-A518-71CE73C7B302}"/>
    <cellStyle name="Entrée 6" xfId="34176" hidden="1" xr:uid="{5BD53B84-EE03-42CE-B5A8-63463307E1E1}"/>
    <cellStyle name="Entrée 6" xfId="34219" hidden="1" xr:uid="{FDB70163-7FAC-4E75-A33A-76BF7C77BEB2}"/>
    <cellStyle name="Entrée 6" xfId="34278" hidden="1" xr:uid="{F842EB99-9904-4F19-91F0-D21AE5E0D892}"/>
    <cellStyle name="Entrée 6" xfId="34324" hidden="1" xr:uid="{B7384085-36E8-4DD6-A36A-45D1176B4132}"/>
    <cellStyle name="Entrée 6" xfId="34367" hidden="1" xr:uid="{1B03B294-B622-483B-A663-2716C6391049}"/>
    <cellStyle name="Entrée 6" xfId="34488" hidden="1" xr:uid="{03199E25-2B15-4AA4-91E7-8D9B164E5579}"/>
    <cellStyle name="Entrée 6" xfId="33290" hidden="1" xr:uid="{EE0DAAA3-7C04-4E46-8F42-871829952B62}"/>
    <cellStyle name="Entrée 6" xfId="33348" hidden="1" xr:uid="{1941770F-8E2A-422E-BDDF-625A98A9D83B}"/>
    <cellStyle name="Entrée 6" xfId="34660" hidden="1" xr:uid="{ED2CA20D-E6D6-4763-8D42-EE98447D8DEF}"/>
    <cellStyle name="Entrée 6" xfId="34627" hidden="1" xr:uid="{79F50B39-85DF-49AA-BFBD-0392F6ECE64B}"/>
    <cellStyle name="Entrée 6" xfId="34736" hidden="1" xr:uid="{45A3854C-0498-4BC6-8858-831EF7B9C4D2}"/>
    <cellStyle name="Entrée 6" xfId="34785" hidden="1" xr:uid="{0F77F868-8810-441D-88A5-8CAA88924174}"/>
    <cellStyle name="Entrée 6" xfId="34835" hidden="1" xr:uid="{53625539-A1E6-4235-926C-CF1AED2F5CF1}"/>
    <cellStyle name="Entrée 6" xfId="34885" hidden="1" xr:uid="{B9C038E8-F8AF-40B2-9707-693312061958}"/>
    <cellStyle name="Entrée 6" xfId="34934" hidden="1" xr:uid="{758B4EA4-7B5E-4224-9F7D-01A52D742285}"/>
    <cellStyle name="Entrée 6" xfId="34983" hidden="1" xr:uid="{4AA051BF-7F66-400B-99E4-9EE036DDCDA2}"/>
    <cellStyle name="Entrée 6" xfId="35030" hidden="1" xr:uid="{90ED6A23-8AE8-4B3E-999C-A491B7CCE38E}"/>
    <cellStyle name="Entrée 6" xfId="35077" hidden="1" xr:uid="{857517A3-24D5-452E-8D5B-B2D9746FDAC3}"/>
    <cellStyle name="Entrée 6" xfId="35122" hidden="1" xr:uid="{6761B48A-F9EF-48C3-B79D-54AF7BA99CD0}"/>
    <cellStyle name="Entrée 6" xfId="35161" hidden="1" xr:uid="{66D5F0A1-98AB-48AC-9B9E-9ACF005AA517}"/>
    <cellStyle name="Entrée 6" xfId="35198" hidden="1" xr:uid="{77FC53A2-281E-48BA-9C3C-8EA899F5CF38}"/>
    <cellStyle name="Entrée 6" xfId="35310" hidden="1" xr:uid="{71003823-7E4B-4E45-B6B2-8EE77DE26DA4}"/>
    <cellStyle name="Entrée 6" xfId="35268" hidden="1" xr:uid="{2C1EC5D7-5386-4ED2-A7AC-E52CB4081E5D}"/>
    <cellStyle name="Entrée 6" xfId="35279" hidden="1" xr:uid="{4BDBB70D-40C2-40D1-BEB7-49CD20D6616E}"/>
    <cellStyle name="Entrée 6" xfId="35369" hidden="1" xr:uid="{C3DAC5D8-5A2A-48D4-A55A-04D10A814580}"/>
    <cellStyle name="Entrée 6" xfId="35412" hidden="1" xr:uid="{97318973-8B88-491D-8389-F20292ACD133}"/>
    <cellStyle name="Entrée 6" xfId="35470" hidden="1" xr:uid="{F9190B42-6B4F-4503-9314-4A4E02078C22}"/>
    <cellStyle name="Entrée 6" xfId="35516" hidden="1" xr:uid="{0E123E1A-FC01-4E81-9A90-1AA7961DD520}"/>
    <cellStyle name="Entrée 6" xfId="35559" hidden="1" xr:uid="{1DD5979A-C04A-444A-BEC7-5F8D2C45FCEE}"/>
    <cellStyle name="Entrée 6" xfId="35679" hidden="1" xr:uid="{303E21ED-AF97-435F-B03A-4536DF0FE3AF}"/>
    <cellStyle name="Entrée 6" xfId="33414" hidden="1" xr:uid="{83F56FE6-4957-4177-8437-71FDA0500FF1}"/>
    <cellStyle name="Entrée 6" xfId="34560" hidden="1" xr:uid="{16805EA9-5CC6-423C-85B3-25CA8F1D2A61}"/>
    <cellStyle name="Entrée 6" xfId="34565" hidden="1" xr:uid="{CE0AB95E-F5E7-481F-86B1-5FD811471DD2}"/>
    <cellStyle name="Entrée 6" xfId="35846" hidden="1" xr:uid="{85E0CAC9-F689-44EE-884D-A2CE7590A237}"/>
    <cellStyle name="Entrée 6" xfId="35896" hidden="1" xr:uid="{65710A95-C607-4511-9EEC-CBEA8D677E8C}"/>
    <cellStyle name="Entrée 6" xfId="35946" hidden="1" xr:uid="{596B76A4-CA4C-441C-99D4-C68A8AE0324A}"/>
    <cellStyle name="Entrée 6" xfId="35996" hidden="1" xr:uid="{1A470F6D-E92B-4BF7-8872-CB865BA79655}"/>
    <cellStyle name="Entrée 6" xfId="36045" hidden="1" xr:uid="{1761DE90-B6F3-42CE-9CD7-0E6A6A4E36D5}"/>
    <cellStyle name="Entrée 6" xfId="36094" hidden="1" xr:uid="{D023C5FE-E21D-415A-8D0D-DFCE7BD444A3}"/>
    <cellStyle name="Entrée 6" xfId="36141" hidden="1" xr:uid="{4F0B07CD-2790-412D-BBAF-7C29E3E0F134}"/>
    <cellStyle name="Entrée 6" xfId="36188" hidden="1" xr:uid="{5C84DD65-6156-49B8-8A42-58A3AC37F2CE}"/>
    <cellStyle name="Entrée 6" xfId="36233" hidden="1" xr:uid="{0A2473E8-6740-415A-A851-8C0630AED766}"/>
    <cellStyle name="Entrée 6" xfId="36272" hidden="1" xr:uid="{D46DEA19-7C7D-4F01-B28A-5D2719BF2FCB}"/>
    <cellStyle name="Entrée 6" xfId="36309" hidden="1" xr:uid="{9F12836D-6B88-41F9-8AAB-AFFE76491576}"/>
    <cellStyle name="Entrée 6" xfId="36416" hidden="1" xr:uid="{71B70DD5-5550-40C4-ACEC-6CAD8417ACC6}"/>
    <cellStyle name="Entrée 6" xfId="36379" hidden="1" xr:uid="{5EC58293-08F6-43BF-AD0A-D26B213903F7}"/>
    <cellStyle name="Entrée 6" xfId="36389" hidden="1" xr:uid="{52A6AB87-601D-4042-B075-A7702E584AF3}"/>
    <cellStyle name="Entrée 6" xfId="36474" hidden="1" xr:uid="{9985FEA7-7D2A-4143-8306-F5C22E62689B}"/>
    <cellStyle name="Entrée 6" xfId="36517" hidden="1" xr:uid="{D3ADD23E-0558-4FBF-8D30-65D0DC6881E6}"/>
    <cellStyle name="Entrée 6" xfId="36574" hidden="1" xr:uid="{FED26C5D-4E35-4230-ABD8-90F2D2F295D7}"/>
    <cellStyle name="Entrée 6" xfId="36620" hidden="1" xr:uid="{AB3AC1FD-ED06-4736-BA46-2BA9CCAEE5F2}"/>
    <cellStyle name="Entrée 6" xfId="36663" hidden="1" xr:uid="{D2E94E7E-D06F-4B37-88AD-46F6A7A39643}"/>
    <cellStyle name="Entrée 6" xfId="36779" hidden="1" xr:uid="{FB0D61B6-0CF1-42A2-8C3C-64E418409039}"/>
    <cellStyle name="Entrée 6" xfId="35763" hidden="1" xr:uid="{159CD71B-24E3-419C-A149-4798C8DE43BC}"/>
    <cellStyle name="Entrée 6" xfId="33269" hidden="1" xr:uid="{49B519FB-2883-41A5-811B-35988F4607ED}"/>
    <cellStyle name="Entrée 6" xfId="36871" hidden="1" xr:uid="{A6DDF964-E165-4CD1-9079-1EE9829CC585}"/>
    <cellStyle name="Entrée 6" xfId="34228" hidden="1" xr:uid="{4C7F3206-42DE-4785-8158-CBB9A69D587D}"/>
    <cellStyle name="Entrée 6" xfId="36946" hidden="1" xr:uid="{316E63A9-12D0-4F6E-A6E8-C7E584E24AED}"/>
    <cellStyle name="Entrée 6" xfId="36995" hidden="1" xr:uid="{451BA46D-26A5-445D-81A9-2E815FA9714C}"/>
    <cellStyle name="Entrée 6" xfId="37045" hidden="1" xr:uid="{D1710AF5-E990-4F42-B579-DEF9815D8EBC}"/>
    <cellStyle name="Entrée 6" xfId="37095" hidden="1" xr:uid="{D4494C53-393E-4B3E-81EA-8FEE7586D4C6}"/>
    <cellStyle name="Entrée 6" xfId="37144" hidden="1" xr:uid="{EE1C0362-CAA5-43AB-889B-ACC27BC1DEDE}"/>
    <cellStyle name="Entrée 6" xfId="37193" hidden="1" xr:uid="{CA436734-9ED7-4562-B4B9-F70AE47ED91A}"/>
    <cellStyle name="Entrée 6" xfId="37240" hidden="1" xr:uid="{3D6CEEAD-4E05-4FA6-8A83-051E6C3558C6}"/>
    <cellStyle name="Entrée 6" xfId="37287" hidden="1" xr:uid="{77D08265-07BF-4F70-94A6-7CDE14C55360}"/>
    <cellStyle name="Entrée 6" xfId="37332" hidden="1" xr:uid="{E79E4C6F-3EA4-43ED-B4A8-74985D5DB5AE}"/>
    <cellStyle name="Entrée 6" xfId="37371" hidden="1" xr:uid="{094F4ADF-BF35-4E1F-A461-54A1F9F8EDB9}"/>
    <cellStyle name="Entrée 6" xfId="37408" hidden="1" xr:uid="{581FA1D6-14BB-4EE7-9095-D8C39CE5FACD}"/>
    <cellStyle name="Entrée 6" xfId="37515" hidden="1" xr:uid="{2FE140AB-CCAF-4D69-8473-5F27398C5447}"/>
    <cellStyle name="Entrée 6" xfId="37478" hidden="1" xr:uid="{8103B09F-1D87-44D8-A2E7-212BB3F17A9C}"/>
    <cellStyle name="Entrée 6" xfId="37488" hidden="1" xr:uid="{1B200CBA-33D6-4753-8ABE-5D9E812B353A}"/>
    <cellStyle name="Entrée 6" xfId="37573" hidden="1" xr:uid="{1F723D2C-9572-45DB-8A29-AF4363E99029}"/>
    <cellStyle name="Entrée 6" xfId="37614" hidden="1" xr:uid="{92A35441-CFF5-4A03-B347-D17137E671DA}"/>
    <cellStyle name="Entrée 6" xfId="37671" hidden="1" xr:uid="{49428585-1C37-4A08-91BE-17C2B727B7EF}"/>
    <cellStyle name="Entrée 6" xfId="37717" hidden="1" xr:uid="{02FDFA0D-DB8C-4221-8FFE-BF4C7483F7B9}"/>
    <cellStyle name="Entrée 6" xfId="37760" hidden="1" xr:uid="{1E227019-0CA0-488C-AF83-F19ADDEF92D8}"/>
    <cellStyle name="Entrée 6" xfId="37876" hidden="1" xr:uid="{5883E6D7-7EBC-44DF-91C4-1FFF38A9F644}"/>
    <cellStyle name="Entrée 6" xfId="38021" hidden="1" xr:uid="{73F71E4F-8756-4B8F-BE66-0ED6D46DD5A3}"/>
    <cellStyle name="Entrée 6" xfId="38125" hidden="1" xr:uid="{C587E7C4-F320-4FE9-A006-2ADCDC6756AE}"/>
    <cellStyle name="Entrée 6" xfId="38091" hidden="1" xr:uid="{F54505AF-9528-4B2A-9330-4BF823E4EB7D}"/>
    <cellStyle name="Entrée 6" xfId="38200" hidden="1" xr:uid="{4D35A2A7-1759-4DA6-818A-F60EA21F4118}"/>
    <cellStyle name="Entrée 6" xfId="38250" hidden="1" xr:uid="{1C76B7E5-61E8-4D39-BF32-C9AD1F5DB218}"/>
    <cellStyle name="Entrée 6" xfId="38300" hidden="1" xr:uid="{3F71B32F-5E18-42C1-9FDB-CB4F9754C059}"/>
    <cellStyle name="Entrée 6" xfId="38350" hidden="1" xr:uid="{07520199-49D5-48ED-AE7A-21A65BE49AD4}"/>
    <cellStyle name="Entrée 6" xfId="38399" hidden="1" xr:uid="{EBEB2FA8-DC6C-4092-9215-7275A5D7339B}"/>
    <cellStyle name="Entrée 6" xfId="38448" hidden="1" xr:uid="{80719197-C6F2-414A-B424-AA30DD6F7F26}"/>
    <cellStyle name="Entrée 6" xfId="38495" hidden="1" xr:uid="{B479B907-A8A8-4DDF-9B44-EA07819C7A13}"/>
    <cellStyle name="Entrée 6" xfId="38542" hidden="1" xr:uid="{0D840198-7783-48C5-8F95-C840838C839F}"/>
    <cellStyle name="Entrée 6" xfId="38587" hidden="1" xr:uid="{54A2223C-BD80-4E3F-A908-DC224017DA96}"/>
    <cellStyle name="Entrée 6" xfId="38626" hidden="1" xr:uid="{59318348-4B6E-4E9E-9390-FD5EC487D64E}"/>
    <cellStyle name="Entrée 6" xfId="38663" hidden="1" xr:uid="{B948AE24-7569-4D13-85A2-AEBE76230070}"/>
    <cellStyle name="Entrée 6" xfId="38773" hidden="1" xr:uid="{37252933-1382-43B9-A955-DE57B294C342}"/>
    <cellStyle name="Entrée 6" xfId="38733" hidden="1" xr:uid="{9A8D4C66-DC74-44B4-93F7-53D37482646E}"/>
    <cellStyle name="Entrée 6" xfId="38743" hidden="1" xr:uid="{C714060B-5878-4BD4-A455-08D9FAA00EA2}"/>
    <cellStyle name="Entrée 6" xfId="38832" hidden="1" xr:uid="{D4CF74AF-DC18-4F04-B4EB-2ACF5598ED68}"/>
    <cellStyle name="Entrée 6" xfId="38875" hidden="1" xr:uid="{4E458598-C1E4-4C62-B511-0C373ED1336B}"/>
    <cellStyle name="Entrée 6" xfId="38934" hidden="1" xr:uid="{577FA7FF-7229-4712-B5CC-8D2683C6F8F3}"/>
    <cellStyle name="Entrée 6" xfId="38980" hidden="1" xr:uid="{1F9BD08D-885D-4EA9-B280-191A8E010436}"/>
    <cellStyle name="Entrée 6" xfId="39023" hidden="1" xr:uid="{567EA175-AC9E-4CEB-B465-906224756DE3}"/>
    <cellStyle name="Entrée 6" xfId="39143" hidden="1" xr:uid="{E78F2F1F-D8CB-4BDB-B1CC-9A1E0A3D3E9C}"/>
    <cellStyle name="Entrée 6" xfId="39283" hidden="1" xr:uid="{04320CA8-391F-4B6F-AAB6-7A92F653532A}"/>
    <cellStyle name="Entrée 6" xfId="39377" hidden="1" xr:uid="{D771D40A-53C6-4398-AB13-B3318B40253C}"/>
    <cellStyle name="Entrée 6" xfId="39344" hidden="1" xr:uid="{AF14F31D-280D-4669-9458-05A1182DEE50}"/>
    <cellStyle name="Entrée 6" xfId="39452" hidden="1" xr:uid="{78A439C8-ACB6-4E65-BD42-473AE6A44FAD}"/>
    <cellStyle name="Entrée 6" xfId="39502" hidden="1" xr:uid="{A3EE7DF0-97DA-4425-AE59-A49DCEFCFD93}"/>
    <cellStyle name="Entrée 6" xfId="39552" hidden="1" xr:uid="{D811ECEC-4956-4C37-9D1C-75FF7C8D3802}"/>
    <cellStyle name="Entrée 6" xfId="39602" hidden="1" xr:uid="{E8AABB13-F216-4251-A433-581257E2AE98}"/>
    <cellStyle name="Entrée 6" xfId="39651" hidden="1" xr:uid="{62E9B8A3-2FF0-457D-BC51-C5A0F40EFDAF}"/>
    <cellStyle name="Entrée 6" xfId="39700" hidden="1" xr:uid="{60A3B7D3-B107-4742-AAC2-A8A1631493BD}"/>
    <cellStyle name="Entrée 6" xfId="39747" hidden="1" xr:uid="{9E990AE9-49DD-404F-8988-B7573D1C3EEA}"/>
    <cellStyle name="Entrée 6" xfId="39794" hidden="1" xr:uid="{21BCFF71-A4E5-4578-9898-215DE64BE30A}"/>
    <cellStyle name="Entrée 6" xfId="39839" hidden="1" xr:uid="{EBBCFE75-98C7-4D60-8EA1-3DD56A3E6D3F}"/>
    <cellStyle name="Entrée 6" xfId="39878" hidden="1" xr:uid="{F9D64B41-317F-4294-8BBE-AE216B1177F8}"/>
    <cellStyle name="Entrée 6" xfId="39915" hidden="1" xr:uid="{851D41B0-BB16-4D7D-B996-48779DED78E8}"/>
    <cellStyle name="Entrée 6" xfId="40023" hidden="1" xr:uid="{6DDD7B00-8AF6-4B2A-A2FB-B75EC5BD8218}"/>
    <cellStyle name="Entrée 6" xfId="39985" hidden="1" xr:uid="{A0FE452F-8C1B-4579-8F93-1BFD641C769C}"/>
    <cellStyle name="Entrée 6" xfId="39995" hidden="1" xr:uid="{07B977A9-0912-41A5-A598-64BB57412522}"/>
    <cellStyle name="Entrée 6" xfId="40081" hidden="1" xr:uid="{481B8458-E724-48B0-A14E-3805B9CC4EFB}"/>
    <cellStyle name="Entrée 6" xfId="40122" hidden="1" xr:uid="{D58EE7F5-993B-4726-B4A0-F2A7AFDF2CCA}"/>
    <cellStyle name="Entrée 6" xfId="40179" hidden="1" xr:uid="{A0941E05-DA7D-4B1B-BA74-5F988DAC8289}"/>
    <cellStyle name="Entrée 6" xfId="40225" hidden="1" xr:uid="{993A4279-5E45-4EB5-AB8C-EA7A33ED158E}"/>
    <cellStyle name="Entrée 6" xfId="40268" hidden="1" xr:uid="{FF567135-A05C-48F2-967F-FFBC4149A48C}"/>
    <cellStyle name="Entrée 6" xfId="40384" hidden="1" xr:uid="{03D53954-1219-4F63-AF14-ECD6CED8F63E}"/>
    <cellStyle name="Entrée 6" xfId="39233" hidden="1" xr:uid="{E3CF45ED-5BA9-42FB-9B92-92E239EBCDD5}"/>
    <cellStyle name="Entrée 6" xfId="40470" hidden="1" xr:uid="{45B0FBEF-893C-4399-AF46-65CA3A35A60F}"/>
    <cellStyle name="Entrée 6" xfId="37927" hidden="1" xr:uid="{3E40DE88-A964-4BD1-AEE4-A27ADAB7BA05}"/>
    <cellStyle name="Entrée 6" xfId="40546" hidden="1" xr:uid="{DA6AB172-7E3C-4C8D-8D18-5A2921AA7C40}"/>
    <cellStyle name="Entrée 6" xfId="40596" hidden="1" xr:uid="{8EC8EAA8-A166-4C42-A385-A8ABD3180E48}"/>
    <cellStyle name="Entrée 6" xfId="40645" hidden="1" xr:uid="{BDF0E217-0E0A-43D9-B4AB-D5BEF7C9D81C}"/>
    <cellStyle name="Entrée 6" xfId="40695" hidden="1" xr:uid="{CA45FA3E-F07D-40C0-8E8F-9D5664D147B8}"/>
    <cellStyle name="Entrée 6" xfId="40744" hidden="1" xr:uid="{365F20BD-8F33-4172-975F-47DF129CAB7A}"/>
    <cellStyle name="Entrée 6" xfId="40793" hidden="1" xr:uid="{7E449CAC-FF21-4E68-9D6A-B1C3B57CCDE7}"/>
    <cellStyle name="Entrée 6" xfId="40840" hidden="1" xr:uid="{D5C80267-D5F7-4F14-AFFD-D97C7F8DA486}"/>
    <cellStyle name="Entrée 6" xfId="40887" hidden="1" xr:uid="{C25073FE-06F8-4C6F-AE91-E6543663B034}"/>
    <cellStyle name="Entrée 6" xfId="40932" hidden="1" xr:uid="{8A6A097D-F4D1-4E6C-8606-F070277BE641}"/>
    <cellStyle name="Entrée 6" xfId="40971" hidden="1" xr:uid="{4FB1A90B-0512-4478-AB14-367916FD98B7}"/>
    <cellStyle name="Entrée 6" xfId="41008" hidden="1" xr:uid="{3F71936F-93C3-4D3E-A5A9-A0C6E61EB857}"/>
    <cellStyle name="Entrée 6" xfId="41116" hidden="1" xr:uid="{5B4F3AB5-9B52-4562-837A-236A0A180963}"/>
    <cellStyle name="Entrée 6" xfId="41078" hidden="1" xr:uid="{0138EE77-E75F-4D26-A59D-0A22B7C887D9}"/>
    <cellStyle name="Entrée 6" xfId="41088" hidden="1" xr:uid="{057B6F99-5917-4505-95A0-E68D10788B9C}"/>
    <cellStyle name="Entrée 6" xfId="41174" hidden="1" xr:uid="{7A901B56-944D-45B4-9F25-F9EFCFBF5880}"/>
    <cellStyle name="Entrée 6" xfId="41215" hidden="1" xr:uid="{946EB58A-9FC2-41F1-AFEC-44C795993769}"/>
    <cellStyle name="Entrée 6" xfId="41272" hidden="1" xr:uid="{CF122D06-4AF0-441B-A63B-9D9DECC0B073}"/>
    <cellStyle name="Entrée 6" xfId="41318" hidden="1" xr:uid="{7B151BC4-E7F5-431B-B879-EC3D249741AD}"/>
    <cellStyle name="Entrée 6" xfId="41361" hidden="1" xr:uid="{36BBDABC-977B-45F6-9AF4-ABE96C908F3D}"/>
    <cellStyle name="Entrée 6" xfId="41481" hidden="1" xr:uid="{E2F991DA-FEF0-455A-B9A4-B688B5061948}"/>
    <cellStyle name="Entrée 6" xfId="41604" hidden="1" xr:uid="{7E0A94A9-D781-4625-A336-107A5B22EE18}"/>
    <cellStyle name="Entrée 6" xfId="41699" hidden="1" xr:uid="{A7679776-6E1D-4C8A-8096-351690785BDE}"/>
    <cellStyle name="Entrée 6" xfId="41665" hidden="1" xr:uid="{0360BA55-8293-4B0E-84AD-ED4652989A59}"/>
    <cellStyle name="Entrée 6" xfId="41774" hidden="1" xr:uid="{D63B018A-8BD5-4725-8734-29448D1287E1}"/>
    <cellStyle name="Entrée 6" xfId="41824" hidden="1" xr:uid="{C9CB69A4-8320-43D3-89F7-87EC399EAEC4}"/>
    <cellStyle name="Entrée 6" xfId="41874" hidden="1" xr:uid="{E5668D55-C8D9-457E-9023-017B91BB73D5}"/>
    <cellStyle name="Entrée 6" xfId="41924" hidden="1" xr:uid="{6599AC81-F9C7-41A0-8AF2-00483A8BDB51}"/>
    <cellStyle name="Entrée 6" xfId="41973" hidden="1" xr:uid="{55B33F83-D1D1-4B44-935D-D3AB456893BD}"/>
    <cellStyle name="Entrée 6" xfId="42022" hidden="1" xr:uid="{CAE45420-07F3-4E07-8CDD-952C4AF14E00}"/>
    <cellStyle name="Entrée 6" xfId="42069" hidden="1" xr:uid="{D2A4E46D-AF75-439E-A1C2-5DDB07A971EC}"/>
    <cellStyle name="Entrée 6" xfId="42116" hidden="1" xr:uid="{2B492095-ACC6-44AB-B4FC-2D80F732B302}"/>
    <cellStyle name="Entrée 6" xfId="42161" hidden="1" xr:uid="{3CCEE899-2280-4BD7-8AE4-4798218AFCA0}"/>
    <cellStyle name="Entrée 6" xfId="42200" hidden="1" xr:uid="{54B000C0-870F-41B2-AD48-7E714F1F34DD}"/>
    <cellStyle name="Entrée 6" xfId="42237" hidden="1" xr:uid="{C5D6DD01-6E6F-4677-908D-C972405D2B47}"/>
    <cellStyle name="Entrée 6" xfId="42345" hidden="1" xr:uid="{7DC72680-3886-4F3E-ADC5-1260D295335E}"/>
    <cellStyle name="Entrée 6" xfId="42307" hidden="1" xr:uid="{2791C87D-C1FF-45CF-B575-8C69218AC743}"/>
    <cellStyle name="Entrée 6" xfId="42317" hidden="1" xr:uid="{A3B6217C-34AA-4679-A920-485EC944693B}"/>
    <cellStyle name="Entrée 6" xfId="42403" hidden="1" xr:uid="{26BB4058-3963-4E05-BD65-4FCE17A2D27B}"/>
    <cellStyle name="Entrée 6" xfId="42444" hidden="1" xr:uid="{F1039CDD-C227-4737-ACC2-A8F48D5EA1F3}"/>
    <cellStyle name="Entrée 6" xfId="42501" hidden="1" xr:uid="{28762C03-2388-46DC-A8D3-5F9526F1E5E5}"/>
    <cellStyle name="Entrée 6" xfId="42547" hidden="1" xr:uid="{68977706-5094-47B5-94ED-F9274463ED47}"/>
    <cellStyle name="Entrée 6" xfId="42590" hidden="1" xr:uid="{F8A1304B-3FF6-4BD3-98B3-F8103D88D038}"/>
    <cellStyle name="Entrée 6" xfId="42708" hidden="1" xr:uid="{85364E90-F0E2-4BE8-A17E-D0215AD188B7}"/>
    <cellStyle name="Entrée 6" xfId="41553" hidden="1" xr:uid="{27D22B1C-A85A-4589-8F48-8EDE0CCC52E5}"/>
    <cellStyle name="Entrée 6" xfId="37999" hidden="1" xr:uid="{B2217099-8994-4EAD-B864-8C1C99884307}"/>
    <cellStyle name="Entrée 6" xfId="37955" hidden="1" xr:uid="{A2057BDB-2379-44BD-8E12-B48D6E5E1DC1}"/>
    <cellStyle name="Entrée 6" xfId="38008" hidden="1" xr:uid="{BA376CC8-30EE-442B-AE78-CAF02E54A5FD}"/>
    <cellStyle name="Entrée 6" xfId="42836" hidden="1" xr:uid="{9A0D3254-6413-4D12-BC2A-AC44A68BA854}"/>
    <cellStyle name="Entrée 6" xfId="42886" hidden="1" xr:uid="{6E9536F6-C979-4213-9D35-828FF73CCB46}"/>
    <cellStyle name="Entrée 6" xfId="42936" hidden="1" xr:uid="{A2EB7D33-DAE9-48E3-B155-A6F5A4AD53F5}"/>
    <cellStyle name="Entrée 6" xfId="42986" hidden="1" xr:uid="{F042ADC5-2158-4BB2-9C2B-7ADE6D62C971}"/>
    <cellStyle name="Entrée 6" xfId="43035" hidden="1" xr:uid="{A2BB67E3-E0C1-4C2D-B821-F0BC74F9EC95}"/>
    <cellStyle name="Entrée 6" xfId="43084" hidden="1" xr:uid="{D5A9C7D5-874B-427F-AFD6-5704448D1BDE}"/>
    <cellStyle name="Entrée 6" xfId="43131" hidden="1" xr:uid="{55343EFF-3D37-42F1-90CF-35644E63CDEC}"/>
    <cellStyle name="Entrée 6" xfId="43178" hidden="1" xr:uid="{DDC0AD67-0B4E-4B62-A3C3-39B9C54C7D73}"/>
    <cellStyle name="Entrée 6" xfId="43223" hidden="1" xr:uid="{C981DD0C-3196-4029-99F8-301F20B1A74E}"/>
    <cellStyle name="Entrée 6" xfId="43262" hidden="1" xr:uid="{6BDF3E68-1245-4D84-A941-8069163BD39B}"/>
    <cellStyle name="Entrée 6" xfId="43299" hidden="1" xr:uid="{949EAE67-7FF8-46FD-8CC3-F57DAF46D6F2}"/>
    <cellStyle name="Entrée 6" xfId="43408" hidden="1" xr:uid="{8D76CB65-ABE9-4CFC-9F58-1D1C2415FD07}"/>
    <cellStyle name="Entrée 6" xfId="43369" hidden="1" xr:uid="{7F809198-16EE-49BC-BED9-6D914DBBD35D}"/>
    <cellStyle name="Entrée 6" xfId="43379" hidden="1" xr:uid="{9458C8A0-16EF-4DFF-A675-84D506852DBE}"/>
    <cellStyle name="Entrée 6" xfId="43467" hidden="1" xr:uid="{527D80B4-D484-4665-94E6-32F36A05C582}"/>
    <cellStyle name="Entrée 6" xfId="43509" hidden="1" xr:uid="{D3D96DC5-210A-4EBB-B0B1-E8DBCCD24913}"/>
    <cellStyle name="Entrée 6" xfId="43566" hidden="1" xr:uid="{DF9D3311-5684-42F0-BF2A-C4E4A1E89B98}"/>
    <cellStyle name="Entrée 6" xfId="43612" hidden="1" xr:uid="{4E1A6B12-C3C3-45A4-A25E-F15B3CA8A898}"/>
    <cellStyle name="Entrée 6" xfId="43655" hidden="1" xr:uid="{97039522-E390-459F-8532-84993B899241}"/>
    <cellStyle name="Entrée 6" xfId="43771" hidden="1" xr:uid="{E02DD81E-E93E-4243-87D8-9DC3964CB5B5}"/>
    <cellStyle name="Entrée 6" xfId="43893" hidden="1" xr:uid="{EFB0E327-3094-4C49-B727-D9D1B9354619}"/>
    <cellStyle name="Entrée 6" xfId="43988" hidden="1" xr:uid="{DCF8B30E-9080-418D-858C-62FF1CB363C9}"/>
    <cellStyle name="Entrée 6" xfId="43954" hidden="1" xr:uid="{A6A1B6A1-03EE-4094-AB73-F7217317A52C}"/>
    <cellStyle name="Entrée 6" xfId="44063" hidden="1" xr:uid="{67F7E1F1-CD99-4EB8-A23C-4AC2569131A3}"/>
    <cellStyle name="Entrée 6" xfId="44113" hidden="1" xr:uid="{31F820DA-5CD2-4DC9-9E98-93909AA215BF}"/>
    <cellStyle name="Entrée 6" xfId="44163" hidden="1" xr:uid="{085BD22D-B96B-473C-AFCD-4877E252F198}"/>
    <cellStyle name="Entrée 6" xfId="44213" hidden="1" xr:uid="{7FADDCFB-4392-42CB-B004-6765C7EA9F5B}"/>
    <cellStyle name="Entrée 6" xfId="44262" hidden="1" xr:uid="{2B913F8E-E86C-4CC1-BB53-AAD7EEE92635}"/>
    <cellStyle name="Entrée 6" xfId="44311" hidden="1" xr:uid="{12DB7FB7-FABA-493D-B14F-83717FF68FE4}"/>
    <cellStyle name="Entrée 6" xfId="44358" hidden="1" xr:uid="{4153904F-DCED-4E3B-8D8E-A0058B19FBBA}"/>
    <cellStyle name="Entrée 6" xfId="44405" hidden="1" xr:uid="{3AD87631-689D-4274-9C36-D46B6A921B3A}"/>
    <cellStyle name="Entrée 6" xfId="44450" hidden="1" xr:uid="{B3C37160-288F-497B-A083-1DDA38EADF3B}"/>
    <cellStyle name="Entrée 6" xfId="44489" hidden="1" xr:uid="{0B3BEB13-642C-41D4-986F-B9F324BC56A6}"/>
    <cellStyle name="Entrée 6" xfId="44526" hidden="1" xr:uid="{9987A49B-BA5D-4FCA-A291-C7A8E3145AE3}"/>
    <cellStyle name="Entrée 6" xfId="44634" hidden="1" xr:uid="{191BA5D0-216C-4DA4-AD38-773A87D463E0}"/>
    <cellStyle name="Entrée 6" xfId="44596" hidden="1" xr:uid="{A9DDED11-B95F-4DB4-BA76-1A8A44D681A5}"/>
    <cellStyle name="Entrée 6" xfId="44606" hidden="1" xr:uid="{A8DA128D-DB80-4435-B982-0B7595257EF8}"/>
    <cellStyle name="Entrée 6" xfId="44692" hidden="1" xr:uid="{0AC988ED-F354-4081-AAFB-89196BF25D76}"/>
    <cellStyle name="Entrée 6" xfId="44733" hidden="1" xr:uid="{3965EEBD-C55E-448E-BA54-4C1024213884}"/>
    <cellStyle name="Entrée 6" xfId="44790" hidden="1" xr:uid="{808B2648-C3E6-4724-A590-801D77B8A7BE}"/>
    <cellStyle name="Entrée 6" xfId="44836" hidden="1" xr:uid="{7F8D01FA-25DD-45C4-90FE-9FE2420492A7}"/>
    <cellStyle name="Entrée 6" xfId="44879" hidden="1" xr:uid="{608E0E5A-9687-47B1-990B-844F9AD5504F}"/>
    <cellStyle name="Entrée 6" xfId="44995" hidden="1" xr:uid="{C06264F9-37DA-4B91-A896-293CFA556A41}"/>
    <cellStyle name="Entrée 6" xfId="43842" hidden="1" xr:uid="{75546B3E-F85A-4ED1-91F0-BA98E5EC2538}"/>
    <cellStyle name="Entrée 6" xfId="37952" hidden="1" xr:uid="{FF7CD170-663A-48FA-897C-8FB13CF3B335}"/>
    <cellStyle name="Entrée 6" xfId="37933" hidden="1" xr:uid="{15B10B07-BAEE-4D9C-A9B3-E11FDE972CEC}"/>
    <cellStyle name="Entrée 6" xfId="43817" hidden="1" xr:uid="{5C2F168F-5F15-42FA-AC1E-CB2AE0E63B6C}"/>
    <cellStyle name="Entrée 6" xfId="45065" hidden="1" xr:uid="{C7FE5A2F-9FD4-4F3F-BBF1-998E87BA4484}"/>
    <cellStyle name="Entrée 6" xfId="45114" hidden="1" xr:uid="{1C452689-3D84-4097-B542-82F6B9844CE7}"/>
    <cellStyle name="Entrée 6" xfId="45163" hidden="1" xr:uid="{C7CDB3AB-C99E-4953-BF32-DF8F166A8BB9}"/>
    <cellStyle name="Entrée 6" xfId="45212" hidden="1" xr:uid="{FCC5834A-C7C3-4DF5-BDD3-83DFD8F7953A}"/>
    <cellStyle name="Entrée 6" xfId="45260" hidden="1" xr:uid="{2310548C-9893-4BD1-A038-5242EDE403D3}"/>
    <cellStyle name="Entrée 6" xfId="45308" hidden="1" xr:uid="{28BBF8EB-00FC-45C2-BA02-9BB0A835AC4E}"/>
    <cellStyle name="Entrée 6" xfId="45354" hidden="1" xr:uid="{0CCF4CA9-F9A2-4427-935A-31153C237CB0}"/>
    <cellStyle name="Entrée 6" xfId="45401" hidden="1" xr:uid="{DF2886AE-AE10-4845-BB0E-23C475694AE1}"/>
    <cellStyle name="Entrée 6" xfId="45446" hidden="1" xr:uid="{8DAA7451-CBA9-4D56-92AE-2F57A2B30F51}"/>
    <cellStyle name="Entrée 6" xfId="45485" hidden="1" xr:uid="{891BACAE-A62A-4131-A51C-2D51C07DABBA}"/>
    <cellStyle name="Entrée 6" xfId="45522" hidden="1" xr:uid="{114527F0-1303-4EBE-B996-6ABD502F974A}"/>
    <cellStyle name="Entrée 6" xfId="45629" hidden="1" xr:uid="{DEA4FE39-4410-4411-9CDE-3C28960BD3E3}"/>
    <cellStyle name="Entrée 6" xfId="45592" hidden="1" xr:uid="{908AD21D-83C2-4D37-A2BD-E54413303088}"/>
    <cellStyle name="Entrée 6" xfId="45602" hidden="1" xr:uid="{2D8171FE-6EDE-4CBC-AEA4-AD5E09E39D30}"/>
    <cellStyle name="Entrée 6" xfId="45687" hidden="1" xr:uid="{4323BC16-2C2F-41ED-AB07-9DEA326FBB1C}"/>
    <cellStyle name="Entrée 6" xfId="45728" hidden="1" xr:uid="{7123FA71-6B68-4FCF-B115-A917CCA67910}"/>
    <cellStyle name="Entrée 6" xfId="45785" hidden="1" xr:uid="{74B91EAC-D89B-4C67-8792-9201403C8DB8}"/>
    <cellStyle name="Entrée 6" xfId="45831" hidden="1" xr:uid="{99973AF0-9F51-4DA2-85F2-3C6FAF934758}"/>
    <cellStyle name="Entrée 6" xfId="45874" hidden="1" xr:uid="{DC7D6D20-4365-4719-951F-24D94BE08D89}"/>
    <cellStyle name="Entrée 6" xfId="45990" hidden="1" xr:uid="{6E45B772-FAAA-482A-B9B9-C359456762CB}"/>
    <cellStyle name="Entrée 6" xfId="46090" hidden="1" xr:uid="{95DBC8B0-61E1-409A-A85B-352A384E5C48}"/>
    <cellStyle name="Entrée 6" xfId="46184" hidden="1" xr:uid="{03374CD7-682E-40B4-A3EE-9E267833729B}"/>
    <cellStyle name="Entrée 6" xfId="46151" hidden="1" xr:uid="{B84F667F-4600-4240-8DBE-C8D86B5504F1}"/>
    <cellStyle name="Entrée 6" xfId="46259" hidden="1" xr:uid="{A8BD82D3-406A-43BF-927F-888F84A372BD}"/>
    <cellStyle name="Entrée 6" xfId="46309" hidden="1" xr:uid="{A9AE4705-21D8-40B1-8AB6-D09906F7802F}"/>
    <cellStyle name="Entrée 6" xfId="46359" hidden="1" xr:uid="{3903AB70-491C-4AE5-BE15-1FA18B797A2F}"/>
    <cellStyle name="Entrée 6" xfId="46409" hidden="1" xr:uid="{7957D9F1-BBEB-4058-BC79-145A2491A8C8}"/>
    <cellStyle name="Entrée 6" xfId="46458" hidden="1" xr:uid="{CF4EFF29-4256-435B-881D-F742A032B5B5}"/>
    <cellStyle name="Entrée 6" xfId="46507" hidden="1" xr:uid="{D937515F-5833-4188-AABC-C18F270D8987}"/>
    <cellStyle name="Entrée 6" xfId="46554" hidden="1" xr:uid="{A64A0BB4-EEC1-460D-9796-6E3D448998CE}"/>
    <cellStyle name="Entrée 6" xfId="46601" hidden="1" xr:uid="{8A782D4B-186E-4B68-88A3-5A037006B2BD}"/>
    <cellStyle name="Entrée 6" xfId="46646" hidden="1" xr:uid="{D99E83F1-063B-4589-BD56-F4FC6D7EC435}"/>
    <cellStyle name="Entrée 6" xfId="46685" hidden="1" xr:uid="{C70F494C-5BCD-447A-B163-E25AE16E6317}"/>
    <cellStyle name="Entrée 6" xfId="46722" hidden="1" xr:uid="{9E0EE012-BE6E-4136-B610-7B31653A1B27}"/>
    <cellStyle name="Entrée 6" xfId="46829" hidden="1" xr:uid="{4D42AE36-AB9E-44BB-8C48-491E1C731092}"/>
    <cellStyle name="Entrée 6" xfId="46792" hidden="1" xr:uid="{66A8C1E6-004B-486F-8872-BBCD70B947E8}"/>
    <cellStyle name="Entrée 6" xfId="46802" hidden="1" xr:uid="{409E2D51-5B1A-421D-B8F4-44B674659F32}"/>
    <cellStyle name="Entrée 6" xfId="46887" hidden="1" xr:uid="{A5099CD4-2191-44AF-AF7F-90D9F0891419}"/>
    <cellStyle name="Entrée 6" xfId="46928" hidden="1" xr:uid="{B48E5D2E-840D-4083-B005-B7B91CED88DE}"/>
    <cellStyle name="Entrée 6" xfId="46985" hidden="1" xr:uid="{934FC4E1-EC17-4B45-8764-4494ECE5FFC6}"/>
    <cellStyle name="Entrée 6" xfId="47031" hidden="1" xr:uid="{D40B51DB-67EA-4051-8662-E88E70A7573A}"/>
    <cellStyle name="Entrée 6" xfId="47074" hidden="1" xr:uid="{25CDE692-699C-4B28-A8D7-5E888FC59DCA}"/>
    <cellStyle name="Entrée 6" xfId="47190" hidden="1" xr:uid="{2BB9631A-BEF5-42E0-B5AA-DFF4C4E6F053}"/>
    <cellStyle name="Entrée 6" xfId="46040" hidden="1" xr:uid="{9543BF48-DCC8-4A44-B909-038995614B2C}"/>
    <cellStyle name="Entrée 6" xfId="47361" hidden="1" xr:uid="{73761FDA-DAFA-465E-8311-89C258549C1C}"/>
    <cellStyle name="Entrée 6" xfId="47465" hidden="1" xr:uid="{43D57978-D477-4675-AB96-C94E030EB3D0}"/>
    <cellStyle name="Entrée 6" xfId="47431" hidden="1" xr:uid="{AC5E6386-37C3-4A5D-93AE-9D8896CA347C}"/>
    <cellStyle name="Entrée 6" xfId="47541" hidden="1" xr:uid="{66E2690A-01FB-4ACC-8CD9-A29ED60D5931}"/>
    <cellStyle name="Entrée 6" xfId="47591" hidden="1" xr:uid="{D22C5B12-F2CB-49F0-9172-FED20D0FE1C4}"/>
    <cellStyle name="Entrée 6" xfId="47641" hidden="1" xr:uid="{4AB8BEF3-7975-445A-B4E8-4B74B682464E}"/>
    <cellStyle name="Entrée 6" xfId="47691" hidden="1" xr:uid="{336DBEF6-0A9D-4ED9-B0CC-C82B1AA6E13C}"/>
    <cellStyle name="Entrée 6" xfId="47740" hidden="1" xr:uid="{F3B8B138-A136-4DB2-9D2F-CB5E48BD3B29}"/>
    <cellStyle name="Entrée 6" xfId="47789" hidden="1" xr:uid="{569A651D-96BB-415E-AAD7-D672C74F3C5E}"/>
    <cellStyle name="Entrée 6" xfId="47836" hidden="1" xr:uid="{43E99FB4-EA99-4E13-BC86-48BF5FC0C05C}"/>
    <cellStyle name="Entrée 6" xfId="47883" hidden="1" xr:uid="{0B001D1F-E3F5-446E-B4B5-CD9D146EEEDB}"/>
    <cellStyle name="Entrée 6" xfId="47928" hidden="1" xr:uid="{B500D140-2716-4E1F-9B0C-36C7173FCF06}"/>
    <cellStyle name="Entrée 6" xfId="47967" hidden="1" xr:uid="{D512018A-5391-483C-B3FC-C76D49DA2C18}"/>
    <cellStyle name="Entrée 6" xfId="48004" hidden="1" xr:uid="{7CBC8915-70D8-4BC2-B738-88F5D626BB2B}"/>
    <cellStyle name="Entrée 6" xfId="48115" hidden="1" xr:uid="{0CFDB485-727F-4C61-A0CF-15B6ECD39951}"/>
    <cellStyle name="Entrée 6" xfId="48074" hidden="1" xr:uid="{6F710F3F-F1E4-4E47-A929-3C774A2E9D02}"/>
    <cellStyle name="Entrée 6" xfId="48084" hidden="1" xr:uid="{4F195DA6-D179-42D6-AA19-DB73C554E504}"/>
    <cellStyle name="Entrée 6" xfId="48174" hidden="1" xr:uid="{4A7E6C07-7CD4-419F-8743-902FD3D1EB89}"/>
    <cellStyle name="Entrée 6" xfId="48217" hidden="1" xr:uid="{CA9AB0B2-FE0C-4F90-BF89-00B984A2391B}"/>
    <cellStyle name="Entrée 6" xfId="48276" hidden="1" xr:uid="{D50D2D68-1F19-4C80-8269-8BA02BED0CBD}"/>
    <cellStyle name="Entrée 6" xfId="48322" hidden="1" xr:uid="{3129927D-47A6-4F48-B7C8-B210CDE423BF}"/>
    <cellStyle name="Entrée 6" xfId="48365" hidden="1" xr:uid="{756CB10C-DA5D-4FDF-B5C6-90D12E784C3C}"/>
    <cellStyle name="Entrée 6" xfId="48486" hidden="1" xr:uid="{15CDCC7F-8DFF-48D8-89B5-92A587128912}"/>
    <cellStyle name="Entrée 6" xfId="48646" hidden="1" xr:uid="{207ACFAD-69A9-41A3-9F5A-678A6462ED51}"/>
    <cellStyle name="Entrée 6" xfId="48742" hidden="1" xr:uid="{3B2591D0-03B6-4FC2-9BBD-7F11A2FD5246}"/>
    <cellStyle name="Entrée 6" xfId="48708" hidden="1" xr:uid="{65581E0C-7718-451A-ADD6-212C68DE93B7}"/>
    <cellStyle name="Entrée 6" xfId="48817" hidden="1" xr:uid="{12F60A4B-0917-450B-9BC4-ACBE25EBDBAD}"/>
    <cellStyle name="Entrée 6" xfId="48867" hidden="1" xr:uid="{CFD21E0E-357E-401C-B482-D33FAEA4FAE2}"/>
    <cellStyle name="Entrée 6" xfId="48917" hidden="1" xr:uid="{6282DA63-A479-4A13-A596-2470BAFFD662}"/>
    <cellStyle name="Entrée 6" xfId="48967" hidden="1" xr:uid="{E00876CC-AD40-45BE-8380-86446DF8A699}"/>
    <cellStyle name="Entrée 6" xfId="49016" hidden="1" xr:uid="{01027D13-6294-4E4A-9AF7-2CFF3A2E858E}"/>
    <cellStyle name="Entrée 6" xfId="49065" hidden="1" xr:uid="{613C1658-5524-43F1-B6E7-21F68390079B}"/>
    <cellStyle name="Entrée 6" xfId="49112" hidden="1" xr:uid="{D7F0C89F-0156-41D9-8D30-EBE27708D4CB}"/>
    <cellStyle name="Entrée 6" xfId="49159" hidden="1" xr:uid="{08E7D0EE-5BCD-4D11-879A-A595E3A6A0A9}"/>
    <cellStyle name="Entrée 6" xfId="49204" hidden="1" xr:uid="{8B3EE3CF-9A9D-45A2-B344-887AC96B18E9}"/>
    <cellStyle name="Entrée 6" xfId="49243" hidden="1" xr:uid="{A628AF69-14BC-4853-B9C6-CE6BAE9253C3}"/>
    <cellStyle name="Entrée 6" xfId="49280" hidden="1" xr:uid="{DA7E3458-78F0-4023-B534-429792144958}"/>
    <cellStyle name="Entrée 6" xfId="49389" hidden="1" xr:uid="{0AFBEC2A-F1BC-420A-B3E2-97BD62FAFBA9}"/>
    <cellStyle name="Entrée 6" xfId="49350" hidden="1" xr:uid="{B5ACCBF9-E2EE-495F-B961-B028C512460B}"/>
    <cellStyle name="Entrée 6" xfId="49360" hidden="1" xr:uid="{BB4B1C82-F586-4CF1-892D-CC7C5B7E8106}"/>
    <cellStyle name="Entrée 6" xfId="49447" hidden="1" xr:uid="{29AB6ADD-952F-42DA-BD00-0F6AB646EEBF}"/>
    <cellStyle name="Entrée 6" xfId="49488" hidden="1" xr:uid="{3E2FDFFA-E9E1-4C00-85E8-5473BD18A1A5}"/>
    <cellStyle name="Entrée 6" xfId="49546" hidden="1" xr:uid="{9998373C-D4E2-4C03-A31E-6FAFE5D781D6}"/>
    <cellStyle name="Entrée 6" xfId="49592" hidden="1" xr:uid="{CDA2C6D9-44EF-443C-B3A6-75EC41FB11A0}"/>
    <cellStyle name="Entrée 6" xfId="49635" hidden="1" xr:uid="{941877F6-26E9-4F08-BA77-F11B80CEFBAA}"/>
    <cellStyle name="Entrée 6" xfId="49754" hidden="1" xr:uid="{299197C2-7202-4BBB-A258-93A14C2F77BB}"/>
    <cellStyle name="Entrée 6" xfId="48594" hidden="1" xr:uid="{F642BDF7-B044-41B6-ABC8-EAF8A544EA0D}"/>
    <cellStyle name="Entrée 6" xfId="47253" hidden="1" xr:uid="{BE59B965-109A-4764-AA99-C084CE484BD4}"/>
    <cellStyle name="Entrée 6" xfId="48163" hidden="1" xr:uid="{A421CA00-0F26-4E9F-85C7-1F39296D20C3}"/>
    <cellStyle name="Entrée 6" xfId="49825" hidden="1" xr:uid="{6FD38A8F-532B-44FE-96AD-80962B9916B6}"/>
    <cellStyle name="Entrée 6" xfId="49872" hidden="1" xr:uid="{42EB5A54-B32C-4A88-B4BC-269031B42C1E}"/>
    <cellStyle name="Entrée 6" xfId="49922" hidden="1" xr:uid="{02363F5C-C361-4396-9CF3-D9C1F016F4F8}"/>
    <cellStyle name="Entrée 6" xfId="49972" hidden="1" xr:uid="{777399D4-5938-4217-95C6-0941D83D2989}"/>
    <cellStyle name="Entrée 6" xfId="50022" hidden="1" xr:uid="{17D10A89-2646-483F-97BC-D1C432F4FB3A}"/>
    <cellStyle name="Entrée 6" xfId="50071" hidden="1" xr:uid="{0DC9EACA-A6CE-42F3-A946-BF23B6ECAA42}"/>
    <cellStyle name="Entrée 6" xfId="50119" hidden="1" xr:uid="{9107B510-A66A-4B64-831A-E6DFD2839911}"/>
    <cellStyle name="Entrée 6" xfId="50166" hidden="1" xr:uid="{F77A9595-3BB9-42DD-AC1F-9AD020249A17}"/>
    <cellStyle name="Entrée 6" xfId="50213" hidden="1" xr:uid="{E32CC2D8-A84B-46FF-B43C-A3C4A2D97A32}"/>
    <cellStyle name="Entrée 6" xfId="50258" hidden="1" xr:uid="{9AAB80F9-C9C7-4C3C-8F1D-4B9565338D76}"/>
    <cellStyle name="Entrée 6" xfId="50297" hidden="1" xr:uid="{3A9FB569-DFA2-4287-B52F-87F1707D5CCF}"/>
    <cellStyle name="Entrée 6" xfId="50334" hidden="1" xr:uid="{3DB94343-7C80-426C-8BA8-DE5CE540317D}"/>
    <cellStyle name="Entrée 6" xfId="50447" hidden="1" xr:uid="{D92405AF-5079-4F32-877D-99294EAEB827}"/>
    <cellStyle name="Entrée 6" xfId="50404" hidden="1" xr:uid="{BB537A97-AE09-4E2B-BE9E-B67C544F6E51}"/>
    <cellStyle name="Entrée 6" xfId="50415" hidden="1" xr:uid="{DC321C0A-8D07-477B-942B-1031798995B8}"/>
    <cellStyle name="Entrée 6" xfId="50506" hidden="1" xr:uid="{E04D3FC3-E6D6-42DF-9C3B-A66526505EC5}"/>
    <cellStyle name="Entrée 6" xfId="50549" hidden="1" xr:uid="{0D096A26-3EE8-4E81-99F1-9DF4F1B81D12}"/>
    <cellStyle name="Entrée 6" xfId="50608" hidden="1" xr:uid="{B63C9EB4-1424-41D3-9B8A-9D0E6D4FDE4B}"/>
    <cellStyle name="Entrée 6" xfId="50654" hidden="1" xr:uid="{7F312341-3DD8-4F2B-9CA5-77E343448DB1}"/>
    <cellStyle name="Entrée 6" xfId="50697" hidden="1" xr:uid="{84724040-3C8E-4071-B1DD-3F6DDD28C6E3}"/>
    <cellStyle name="Entrée 6" xfId="50819" hidden="1" xr:uid="{AB1ABC42-5F02-4166-B641-BF8B587532D9}"/>
    <cellStyle name="Entrée 6" xfId="50982" hidden="1" xr:uid="{B7B74E20-8CB8-4A20-8EBB-0F80E7C49B0E}"/>
    <cellStyle name="Entrée 6" xfId="51078" hidden="1" xr:uid="{A13B9386-3B70-4930-A31C-1148426FE9AF}"/>
    <cellStyle name="Entrée 6" xfId="51044" hidden="1" xr:uid="{3F93A117-ABBE-4483-91FF-CCF4B6A0DDAC}"/>
    <cellStyle name="Entrée 6" xfId="51153" hidden="1" xr:uid="{49FF2627-5781-45CC-A349-5CDCBBDAB2A3}"/>
    <cellStyle name="Entrée 6" xfId="51203" hidden="1" xr:uid="{81D09EA2-45A0-481C-9CDA-0D4D1A20C741}"/>
    <cellStyle name="Entrée 6" xfId="51253" hidden="1" xr:uid="{55221376-DD9B-4BE0-9D5A-9CEB27E168B2}"/>
    <cellStyle name="Entrée 6" xfId="51303" hidden="1" xr:uid="{09EFCADF-40A3-43EA-BDAF-F1577B22668D}"/>
    <cellStyle name="Entrée 6" xfId="51352" hidden="1" xr:uid="{9F3C94A4-93AC-400A-ACC9-D09A4A363C08}"/>
    <cellStyle name="Entrée 6" xfId="51401" hidden="1" xr:uid="{14A1015B-3FB9-4B79-971F-9F9EA86EC1D6}"/>
    <cellStyle name="Entrée 6" xfId="51448" hidden="1" xr:uid="{E15E7679-1230-4477-BD46-F5CE935F3378}"/>
    <cellStyle name="Entrée 6" xfId="51495" hidden="1" xr:uid="{72251FCD-1D98-4326-87E7-A11D89A09E1C}"/>
    <cellStyle name="Entrée 6" xfId="51540" hidden="1" xr:uid="{25DA6FA3-DB25-4921-B72E-5F41A61EA190}"/>
    <cellStyle name="Entrée 6" xfId="51579" hidden="1" xr:uid="{6CC7401E-00D4-4432-8ABB-815681C7AAD7}"/>
    <cellStyle name="Entrée 6" xfId="51616" hidden="1" xr:uid="{58AB5A18-2D9D-4A8B-AC98-0CE5155A6120}"/>
    <cellStyle name="Entrée 6" xfId="51724" hidden="1" xr:uid="{98695E76-968F-474D-8F78-46DFD71142C7}"/>
    <cellStyle name="Entrée 6" xfId="51686" hidden="1" xr:uid="{C1574792-B998-4C3F-8348-A24B51320FD2}"/>
    <cellStyle name="Entrée 6" xfId="51696" hidden="1" xr:uid="{5E3DF441-04BF-4BA3-AB5E-D07962681115}"/>
    <cellStyle name="Entrée 6" xfId="51782" hidden="1" xr:uid="{8414828F-BC66-4181-91BC-FD72B6792F95}"/>
    <cellStyle name="Entrée 6" xfId="51823" hidden="1" xr:uid="{C949586D-55C6-42A7-87A9-C08A94BC757A}"/>
    <cellStyle name="Entrée 6" xfId="51881" hidden="1" xr:uid="{B60E7305-7210-4083-90FA-9356914C2554}"/>
    <cellStyle name="Entrée 6" xfId="51927" hidden="1" xr:uid="{E7C7EECE-8597-4466-979D-5A2A77D1C3BB}"/>
    <cellStyle name="Entrée 6" xfId="51970" hidden="1" xr:uid="{5C92AE03-416B-4CB1-90D1-77CFBFA4BEAC}"/>
    <cellStyle name="Entrée 6" xfId="52089" hidden="1" xr:uid="{CFF27A5B-4063-44E2-AF64-81FBBFDB0735}"/>
    <cellStyle name="Entrée 6" xfId="50930" hidden="1" xr:uid="{967D7BB4-F366-44C7-AF7D-7DB1574D8885}"/>
    <cellStyle name="Entrée 6" xfId="50980" hidden="1" xr:uid="{70DD1900-A400-4141-A5FE-333E0C49F016}"/>
    <cellStyle name="Entrée 6" xfId="47347" hidden="1" xr:uid="{2390744D-F10B-46BD-90DF-6C6F93A15468}"/>
    <cellStyle name="Entrée 6" xfId="48584" hidden="1" xr:uid="{BD194177-2620-4954-997F-630E03307C5C}"/>
    <cellStyle name="Entrée 6" xfId="52202" hidden="1" xr:uid="{B0EA9CEC-DB96-4A54-B4C1-84D8F4D1125E}"/>
    <cellStyle name="Entrée 6" xfId="52252" hidden="1" xr:uid="{6D55BF21-8A7C-4B12-89CA-E5C1510292A0}"/>
    <cellStyle name="Entrée 6" xfId="52302" hidden="1" xr:uid="{E51E0CB6-E002-4AE7-B3C6-A7F6613FEA64}"/>
    <cellStyle name="Entrée 6" xfId="52352" hidden="1" xr:uid="{5A2A0C44-0926-4837-A54A-7923335C1D16}"/>
    <cellStyle name="Entrée 6" xfId="52401" hidden="1" xr:uid="{4C92AABF-E8B0-4153-9F82-25DBAD8F951C}"/>
    <cellStyle name="Entrée 6" xfId="52450" hidden="1" xr:uid="{8A10DB77-EEB7-44D7-81ED-E6770BD8038D}"/>
    <cellStyle name="Entrée 6" xfId="52497" hidden="1" xr:uid="{D55CAF4F-8DCA-4621-ACCD-F5564F983137}"/>
    <cellStyle name="Entrée 6" xfId="52544" hidden="1" xr:uid="{D045BC49-C8E0-49FA-88F1-C8CDDBC28DF0}"/>
    <cellStyle name="Entrée 6" xfId="52589" hidden="1" xr:uid="{BF8A10D4-39AC-442D-ABAC-0D6953AD1F51}"/>
    <cellStyle name="Entrée 6" xfId="52628" hidden="1" xr:uid="{67F917C5-C2C2-44C1-BD56-6375AE799809}"/>
    <cellStyle name="Entrée 6" xfId="52665" hidden="1" xr:uid="{AF3F0569-029F-4928-AF66-4EA1689F9CE5}"/>
    <cellStyle name="Entrée 6" xfId="52776" hidden="1" xr:uid="{EF3BB2C8-A5DD-4211-B5F6-F74740C5CDD8}"/>
    <cellStyle name="Entrée 6" xfId="52735" hidden="1" xr:uid="{77FD6D8A-0545-48EE-873E-BA8E65ED4465}"/>
    <cellStyle name="Entrée 6" xfId="52745" hidden="1" xr:uid="{C2F671D7-839B-4580-8573-BE5F9181AFD4}"/>
    <cellStyle name="Entrée 6" xfId="52835" hidden="1" xr:uid="{331054ED-2CC7-4B1A-A867-D6B8A53B35CA}"/>
    <cellStyle name="Entrée 6" xfId="52877" hidden="1" xr:uid="{79B35129-EF17-419E-8FB4-F50F9F94F0D5}"/>
    <cellStyle name="Entrée 6" xfId="52936" hidden="1" xr:uid="{B3D97137-59A5-43E8-B0FC-44E9145842FD}"/>
    <cellStyle name="Entrée 6" xfId="52982" hidden="1" xr:uid="{D44E4F88-6A41-45C7-99EE-50AE91BD367E}"/>
    <cellStyle name="Entrée 6" xfId="53025" hidden="1" xr:uid="{7C536B00-6237-4B20-BA05-9F6D9C433894}"/>
    <cellStyle name="Entrée 6" xfId="53145" hidden="1" xr:uid="{B2628FCE-C96B-4847-B98B-1E6CE0351D9C}"/>
    <cellStyle name="Entrée 6" xfId="53303" hidden="1" xr:uid="{D0EBFE4D-BBA2-4B8E-A1BC-FF8B425ED1B2}"/>
    <cellStyle name="Entrée 6" xfId="53399" hidden="1" xr:uid="{B8AE4548-4B3E-4F9A-A88E-2426D52BA40D}"/>
    <cellStyle name="Entrée 6" xfId="53365" hidden="1" xr:uid="{5A3892FA-DA85-4435-B6D7-A7FEA8054EE8}"/>
    <cellStyle name="Entrée 6" xfId="53474" hidden="1" xr:uid="{E2FA5DE2-B286-45A1-8A24-E5DAA50BA647}"/>
    <cellStyle name="Entrée 6" xfId="53524" hidden="1" xr:uid="{4106BDC1-5749-4F82-B615-8ED4F2D75B11}"/>
    <cellStyle name="Entrée 6" xfId="53574" hidden="1" xr:uid="{272B5D42-C49D-4AD3-BE65-E8E8B7DFBBF9}"/>
    <cellStyle name="Entrée 6" xfId="53624" hidden="1" xr:uid="{6ECD60EB-CB45-4E0B-95D0-EAEC252C2078}"/>
    <cellStyle name="Entrée 6" xfId="53673" hidden="1" xr:uid="{62946E1C-BD11-4FE0-9354-E0DE91FE415D}"/>
    <cellStyle name="Entrée 6" xfId="53722" hidden="1" xr:uid="{81287E2E-A6F0-41D6-B6FA-81CC36A54323}"/>
    <cellStyle name="Entrée 6" xfId="53769" hidden="1" xr:uid="{859A8F23-4FD5-40C5-B21A-C017B8E1E07B}"/>
    <cellStyle name="Entrée 6" xfId="53816" hidden="1" xr:uid="{C35EB6A7-8D3C-41FD-96CE-92062C876797}"/>
    <cellStyle name="Entrée 6" xfId="53861" hidden="1" xr:uid="{A2DD7B72-98A7-4A9A-ADBF-D1A4C2EC2B7E}"/>
    <cellStyle name="Entrée 6" xfId="53900" hidden="1" xr:uid="{C08A0EC9-36C4-400B-B7C2-B51991D6E563}"/>
    <cellStyle name="Entrée 6" xfId="53937" hidden="1" xr:uid="{D1DB4900-013A-4D8B-8574-A66479942815}"/>
    <cellStyle name="Entrée 6" xfId="54046" hidden="1" xr:uid="{63A90B90-139A-430A-B522-DA3510F1A92F}"/>
    <cellStyle name="Entrée 6" xfId="54007" hidden="1" xr:uid="{0B2F3848-3E08-41D6-956E-D9900D5BF319}"/>
    <cellStyle name="Entrée 6" xfId="54017" hidden="1" xr:uid="{D78B056C-089C-418B-8457-438AE15694F8}"/>
    <cellStyle name="Entrée 6" xfId="54104" hidden="1" xr:uid="{F979C231-3964-4208-AAA6-3D2F63C4443B}"/>
    <cellStyle name="Entrée 6" xfId="54145" hidden="1" xr:uid="{6F877348-2BFF-4091-B1C4-2244258B1211}"/>
    <cellStyle name="Entrée 6" xfId="54203" hidden="1" xr:uid="{CDAC21DA-A04B-44DC-BFEA-E6244D486875}"/>
    <cellStyle name="Entrée 6" xfId="54249" hidden="1" xr:uid="{AD76F43A-A2BF-4629-83BC-28581E22185A}"/>
    <cellStyle name="Entrée 6" xfId="54292" hidden="1" xr:uid="{D5DA00BD-2CC1-4DC7-87D6-70E1CD44CFD0}"/>
    <cellStyle name="Entrée 6" xfId="54411" hidden="1" xr:uid="{B1DFEAA4-9748-46F2-A112-B6B7D52A1D7B}"/>
    <cellStyle name="Entrée 6" xfId="53251" hidden="1" xr:uid="{4E2163FC-5674-4477-BBDA-FC01FD94A8D4}"/>
    <cellStyle name="Entrée 6" xfId="48583" hidden="1" xr:uid="{B6190A3C-2259-410B-BA01-B05D842E1C79}"/>
    <cellStyle name="Entrée 6" xfId="52162" hidden="1" xr:uid="{054E67A2-3D2E-4D95-BC87-2A738E3CDF79}"/>
    <cellStyle name="Entrée 6" xfId="50915" hidden="1" xr:uid="{38B8890F-8A7A-4246-B643-E56C84DB3E98}"/>
    <cellStyle name="Entrée 6" xfId="54517" hidden="1" xr:uid="{D262CBA2-4405-48A1-97BD-4DDFFE951B55}"/>
    <cellStyle name="Entrée 6" xfId="54567" hidden="1" xr:uid="{78C742AF-CF06-45E3-A8A9-930AA8967FFE}"/>
    <cellStyle name="Entrée 6" xfId="54617" hidden="1" xr:uid="{C5FBB34E-D3F1-423D-8C13-1988E280948C}"/>
    <cellStyle name="Entrée 6" xfId="54667" hidden="1" xr:uid="{8B989871-1F8F-490D-A3EE-DABD14E53E41}"/>
    <cellStyle name="Entrée 6" xfId="54715" hidden="1" xr:uid="{D63A991E-31C2-4807-857C-A8E93EBC29CD}"/>
    <cellStyle name="Entrée 6" xfId="54764" hidden="1" xr:uid="{7E43090E-AE5C-4538-A665-BD8D0453E437}"/>
    <cellStyle name="Entrée 6" xfId="54810" hidden="1" xr:uid="{8D9D9F2D-F108-454E-B601-B9FE468045C9}"/>
    <cellStyle name="Entrée 6" xfId="54857" hidden="1" xr:uid="{CE5C8DEF-D9A4-443B-95AC-64CD0913DBFF}"/>
    <cellStyle name="Entrée 6" xfId="54902" hidden="1" xr:uid="{BA8D455E-3A43-4669-AC52-BAB950372331}"/>
    <cellStyle name="Entrée 6" xfId="54941" hidden="1" xr:uid="{8BB6275C-E24D-4254-BCF0-16DD7658143A}"/>
    <cellStyle name="Entrée 6" xfId="54978" hidden="1" xr:uid="{BE4C02A6-7E1A-45E7-999A-9B74B5AAF227}"/>
    <cellStyle name="Entrée 6" xfId="55088" hidden="1" xr:uid="{78111C99-ACCE-402A-97F8-D3B2BCDAAC5F}"/>
    <cellStyle name="Entrée 6" xfId="55048" hidden="1" xr:uid="{DC3F128B-194C-4160-9553-AC11B86627D6}"/>
    <cellStyle name="Entrée 6" xfId="55058" hidden="1" xr:uid="{46BDD4ED-E08C-4473-B00A-5BBC2BDF78E4}"/>
    <cellStyle name="Entrée 6" xfId="55147" hidden="1" xr:uid="{E24F31BC-7B4F-48CF-A494-37381C12622C}"/>
    <cellStyle name="Entrée 6" xfId="55189" hidden="1" xr:uid="{D9FC1915-1D3E-4227-AD86-B046B5EDEB79}"/>
    <cellStyle name="Entrée 6" xfId="55247" hidden="1" xr:uid="{865E6E5F-C704-413C-AE43-6852DCC9C7B1}"/>
    <cellStyle name="Entrée 6" xfId="55293" hidden="1" xr:uid="{EC9238A0-CE13-4562-A543-6FF00814A8D4}"/>
    <cellStyle name="Entrée 6" xfId="55336" hidden="1" xr:uid="{09366D46-1694-46A0-9170-6D88FE855063}"/>
    <cellStyle name="Entrée 6" xfId="55453" hidden="1" xr:uid="{32294B09-6E43-4338-96A2-330605129931}"/>
    <cellStyle name="Entrée 6" xfId="55604" hidden="1" xr:uid="{A5FDB405-3C4D-4CD1-B6EC-A8A8C0B9755D}"/>
    <cellStyle name="Entrée 6" xfId="55699" hidden="1" xr:uid="{2F277F37-2A27-40D1-87A0-228CBCD15B76}"/>
    <cellStyle name="Entrée 6" xfId="55665" hidden="1" xr:uid="{FD2C9563-696E-419B-94FE-7DD8BA54DB64}"/>
    <cellStyle name="Entrée 6" xfId="55774" hidden="1" xr:uid="{0C758FD7-0B43-4AA3-AB0F-0E7D33438AC4}"/>
    <cellStyle name="Entrée 6" xfId="55824" hidden="1" xr:uid="{B4CA7F0C-4B3F-4370-A3F4-0B177D2DD1DC}"/>
    <cellStyle name="Entrée 6" xfId="55874" hidden="1" xr:uid="{1E9A2A43-FE6D-4DA3-A916-C9633BFB0F03}"/>
    <cellStyle name="Entrée 6" xfId="55924" hidden="1" xr:uid="{CF58947D-B55C-4933-AC0E-C50D8D07977E}"/>
    <cellStyle name="Entrée 6" xfId="55973" hidden="1" xr:uid="{2ED4BF12-9A37-4E47-86AB-687A945DE2B2}"/>
    <cellStyle name="Entrée 6" xfId="56022" hidden="1" xr:uid="{0EAACACD-F37A-4991-A104-489319D0AEA1}"/>
    <cellStyle name="Entrée 6" xfId="56069" hidden="1" xr:uid="{C525C743-3A9C-4E11-A33F-538AC3AA3245}"/>
    <cellStyle name="Entrée 6" xfId="56116" hidden="1" xr:uid="{81803E99-3BC8-49F4-9F5E-783C32653089}"/>
    <cellStyle name="Entrée 6" xfId="56161" hidden="1" xr:uid="{8AC4A0C4-26B3-44FF-BF64-3B3E21038960}"/>
    <cellStyle name="Entrée 6" xfId="56200" hidden="1" xr:uid="{CA310AFD-23DF-4F2B-ADD3-55C3E94C2906}"/>
    <cellStyle name="Entrée 6" xfId="56237" hidden="1" xr:uid="{2565E21C-538C-4FBC-B5E8-834275835C49}"/>
    <cellStyle name="Entrée 6" xfId="56346" hidden="1" xr:uid="{03DF8598-8D1F-4CC6-931C-62C5960C93BE}"/>
    <cellStyle name="Entrée 6" xfId="56307" hidden="1" xr:uid="{A95A1C4C-5A6E-4875-B280-19D25A7EBEEF}"/>
    <cellStyle name="Entrée 6" xfId="56317" hidden="1" xr:uid="{C80D82CE-297E-4912-AED4-7C57363BBA76}"/>
    <cellStyle name="Entrée 6" xfId="56404" hidden="1" xr:uid="{2583E272-D8F4-4025-8F4C-300959C4D2BC}"/>
    <cellStyle name="Entrée 6" xfId="56445" hidden="1" xr:uid="{CDA50C8B-1C74-4D2B-A9B7-6FBC5C33DA1E}"/>
    <cellStyle name="Entrée 6" xfId="56503" hidden="1" xr:uid="{3DCFDF85-9CBB-4BE0-AFDB-8D6ACD21555C}"/>
    <cellStyle name="Entrée 6" xfId="56549" hidden="1" xr:uid="{6E32B4A2-B436-4563-A525-2BACD5479C3D}"/>
    <cellStyle name="Entrée 6" xfId="56592" hidden="1" xr:uid="{921F2368-E979-4539-BAE0-E5946310A2B9}"/>
    <cellStyle name="Entrée 6" xfId="56709" hidden="1" xr:uid="{5CF26FB3-B795-49AC-BCD1-9580EB1EC0AD}"/>
    <cellStyle name="Entrée 6" xfId="55552" hidden="1" xr:uid="{DB3421E8-9D45-4910-A262-EB506C41B793}"/>
    <cellStyle name="Entrée 6" xfId="47292" hidden="1" xr:uid="{D5C4EF80-5C30-4C6D-BCFA-C197D9EE74F3}"/>
    <cellStyle name="Entrée 6" xfId="54471" hidden="1" xr:uid="{F7BB8A03-5988-44B6-8874-E2941E8EA34E}"/>
    <cellStyle name="Entrée 6" xfId="53240" hidden="1" xr:uid="{D156B6FF-871B-48D0-90B7-92EBB96F4429}"/>
    <cellStyle name="Entrée 6" xfId="56816" hidden="1" xr:uid="{989FD002-D6AE-462F-8251-A5495844B5E9}"/>
    <cellStyle name="Entrée 6" xfId="56866" hidden="1" xr:uid="{D419EA4D-C106-4A00-8CF6-22315588BF8B}"/>
    <cellStyle name="Entrée 6" xfId="56916" hidden="1" xr:uid="{BE904BEB-F846-4EE3-890D-A885ACD73179}"/>
    <cellStyle name="Entrée 6" xfId="56966" hidden="1" xr:uid="{B1949D37-7CF1-45EA-9B05-1CE1108E1709}"/>
    <cellStyle name="Entrée 6" xfId="57015" hidden="1" xr:uid="{B1A3CD58-6E03-4FAC-86CC-20B318D018AA}"/>
    <cellStyle name="Entrée 6" xfId="57064" hidden="1" xr:uid="{6B383189-6B3A-4227-A24D-06391B542B1E}"/>
    <cellStyle name="Entrée 6" xfId="57111" hidden="1" xr:uid="{6BF7C819-1D03-4E62-9C89-D70C61441051}"/>
    <cellStyle name="Entrée 6" xfId="57157" hidden="1" xr:uid="{3BE65D09-8AC9-416B-BFF2-26A96B3ECA61}"/>
    <cellStyle name="Entrée 6" xfId="57201" hidden="1" xr:uid="{470B0CD1-66D0-4F4D-B7DE-3032EC4DA803}"/>
    <cellStyle name="Entrée 6" xfId="57239" hidden="1" xr:uid="{CA36E3D5-4C02-4680-8A4D-203E763681CA}"/>
    <cellStyle name="Entrée 6" xfId="57276" hidden="1" xr:uid="{8EC70575-6777-4275-AB6D-E07246B14FF4}"/>
    <cellStyle name="Entrée 6" xfId="57384" hidden="1" xr:uid="{39DF607A-C154-4853-8E19-B05CADD76055}"/>
    <cellStyle name="Entrée 6" xfId="57346" hidden="1" xr:uid="{F2F34A04-DE1D-44E3-ABAE-E48BCBC8DF2D}"/>
    <cellStyle name="Entrée 6" xfId="57356" hidden="1" xr:uid="{F9B1DBE0-F4F0-4E07-B038-C4536DDB0D86}"/>
    <cellStyle name="Entrée 6" xfId="57443" hidden="1" xr:uid="{672A346A-42C3-476D-8914-CEC4F8981D48}"/>
    <cellStyle name="Entrée 6" xfId="57485" hidden="1" xr:uid="{3F35E7C7-6663-40DD-8D89-C179DA7593A1}"/>
    <cellStyle name="Entrée 6" xfId="57542" hidden="1" xr:uid="{6282BF47-4A6D-4890-8EF4-0829AF7C1D03}"/>
    <cellStyle name="Entrée 6" xfId="57588" hidden="1" xr:uid="{5CE80984-17E2-403B-AAF7-F0C371C1EAD0}"/>
    <cellStyle name="Entrée 6" xfId="57631" hidden="1" xr:uid="{D17A521C-AB26-4ECD-A9AF-E1D6D3B36282}"/>
    <cellStyle name="Entrée 6" xfId="57747" hidden="1" xr:uid="{8D18AE36-6E1F-4231-9B10-F19796756FEE}"/>
    <cellStyle name="Entrée 6" xfId="57869" hidden="1" xr:uid="{3F3C0A1C-3884-4FF1-9D4F-79BC03CE7083}"/>
    <cellStyle name="Entrée 6" xfId="57964" hidden="1" xr:uid="{D659EB1C-64CE-4CB9-A1B7-3EA8FA588DD4}"/>
    <cellStyle name="Entrée 6" xfId="57930" hidden="1" xr:uid="{996D3010-71A2-48B5-B25B-1386C2E3B364}"/>
    <cellStyle name="Entrée 6" xfId="58039" hidden="1" xr:uid="{90DF2EE0-7D94-4A1E-8FD1-DA7448E75534}"/>
    <cellStyle name="Entrée 6" xfId="58089" hidden="1" xr:uid="{36B871B9-D667-47A9-96D0-B70923FCF2F6}"/>
    <cellStyle name="Entrée 6" xfId="58139" hidden="1" xr:uid="{0A5659E4-3A7A-4A4D-A81C-58C868503CDB}"/>
    <cellStyle name="Entrée 6" xfId="58189" hidden="1" xr:uid="{92DEE66D-D171-4F5A-AB70-DCB156656444}"/>
    <cellStyle name="Entrée 6" xfId="58238" hidden="1" xr:uid="{FF9ABF3E-1874-4839-9303-0CCB19463A9C}"/>
    <cellStyle name="Entrée 6" xfId="58287" hidden="1" xr:uid="{5EE04BBA-3627-42CB-9FE8-4DD85ECF8E64}"/>
    <cellStyle name="Entrée 6" xfId="58334" hidden="1" xr:uid="{8F1775BF-8317-40D8-B77B-C645804AFC65}"/>
    <cellStyle name="Entrée 6" xfId="58381" hidden="1" xr:uid="{76D3B68A-28BC-4518-B5CA-5101ED8A4EC3}"/>
    <cellStyle name="Entrée 6" xfId="58426" hidden="1" xr:uid="{B3A272C6-5B52-4225-9951-8F8FF9F4EC2C}"/>
    <cellStyle name="Entrée 6" xfId="58465" hidden="1" xr:uid="{1F92D915-1E59-4697-B815-D596C02B0095}"/>
    <cellStyle name="Entrée 6" xfId="58502" hidden="1" xr:uid="{D3B1FEC5-30C4-4D39-94AB-7BB6206EFC44}"/>
    <cellStyle name="Entrée 6" xfId="58610" hidden="1" xr:uid="{B7EA89C2-17DE-4C6A-A909-5E07736E145F}"/>
    <cellStyle name="Entrée 6" xfId="58572" hidden="1" xr:uid="{AF8E7A69-5827-441D-B1EA-292934B11872}"/>
    <cellStyle name="Entrée 6" xfId="58582" hidden="1" xr:uid="{6CAA5825-EFAA-4173-94E7-716A9B922ADB}"/>
    <cellStyle name="Entrée 6" xfId="58668" hidden="1" xr:uid="{1ACC2E56-30CB-452A-A279-3B92C73A8198}"/>
    <cellStyle name="Entrée 6" xfId="58709" hidden="1" xr:uid="{BC70E70D-07CD-482E-97B8-6E7DEEEF9EDA}"/>
    <cellStyle name="Entrée 6" xfId="58766" hidden="1" xr:uid="{3D1AF00F-7056-4C93-9D44-62AF78BF03E9}"/>
    <cellStyle name="Entrée 6" xfId="58812" hidden="1" xr:uid="{9790EFD9-FCAD-4C3E-A8FA-6720BDB55A00}"/>
    <cellStyle name="Entrée 6" xfId="58855" hidden="1" xr:uid="{8C849316-B051-489E-9541-B21901A86B01}"/>
    <cellStyle name="Entrée 6" xfId="58971" hidden="1" xr:uid="{B81B817F-E125-4C8C-9BB5-FED9C4B4218C}"/>
    <cellStyle name="Entrée 6" xfId="57818" hidden="1" xr:uid="{1CA48953-3360-42D1-9420-3CCBB4A86FF3}"/>
    <cellStyle name="Entrée 6" xfId="50546" hidden="1" xr:uid="{5DA8C889-356D-40BC-AC5E-99002BA46718}"/>
    <cellStyle name="Entrée 6" xfId="56769" hidden="1" xr:uid="{21718BA3-CDA7-4BED-B6AE-2654B53D8AAC}"/>
    <cellStyle name="Entrée 6" xfId="55505" hidden="1" xr:uid="{B4F6C3A8-A8A1-4A5A-BA0A-147C3DBD2EC7}"/>
    <cellStyle name="Entrée 6" xfId="59051" hidden="1" xr:uid="{3FE45FC9-03A5-4687-A26E-2BA16696D78F}"/>
    <cellStyle name="Entrée 6" xfId="59100" hidden="1" xr:uid="{87941BFA-365F-41B6-A88B-F23C7FDD25C3}"/>
    <cellStyle name="Entrée 6" xfId="59149" hidden="1" xr:uid="{4BFF9654-03D2-4810-AB9A-26B024DB5ADF}"/>
    <cellStyle name="Entrée 6" xfId="59198" hidden="1" xr:uid="{5F5E6F12-B05E-4971-8712-0A1BF6315045}"/>
    <cellStyle name="Entrée 6" xfId="59246" hidden="1" xr:uid="{BDD4AE6D-385B-488D-99CA-C4396CAE9D28}"/>
    <cellStyle name="Entrée 6" xfId="59294" hidden="1" xr:uid="{FDBF499E-3F4A-498E-A0A3-6AD934C7C6CA}"/>
    <cellStyle name="Entrée 6" xfId="59340" hidden="1" xr:uid="{3F9298B7-5D86-4DAB-8602-2357887A6361}"/>
    <cellStyle name="Entrée 6" xfId="59387" hidden="1" xr:uid="{0E2FA646-3F55-42D3-A6B6-17FE0898A265}"/>
    <cellStyle name="Entrée 6" xfId="59432" hidden="1" xr:uid="{33CC8FE5-ED24-4A6C-90A6-657CCBEECD56}"/>
    <cellStyle name="Entrée 6" xfId="59471" hidden="1" xr:uid="{ECB3A98B-97D9-4B2C-9A76-68411851D04B}"/>
    <cellStyle name="Entrée 6" xfId="59508" hidden="1" xr:uid="{2D1D0ED6-5E5C-466B-AB3F-F7E78174122A}"/>
    <cellStyle name="Entrée 6" xfId="59615" hidden="1" xr:uid="{F0946B86-9DD7-45BF-ABED-294A85E7418E}"/>
    <cellStyle name="Entrée 6" xfId="59578" hidden="1" xr:uid="{736D5B2A-B4D4-48B5-A027-C31FA597A353}"/>
    <cellStyle name="Entrée 6" xfId="59588" hidden="1" xr:uid="{CF86D267-D4AB-4DEF-832C-B905A77D1F79}"/>
    <cellStyle name="Entrée 6" xfId="59673" hidden="1" xr:uid="{945410F3-59CC-4D4E-97B6-2E63B615305F}"/>
    <cellStyle name="Entrée 6" xfId="59714" hidden="1" xr:uid="{8EFB7A3B-9642-4B41-93D2-AB525BF4B76B}"/>
    <cellStyle name="Entrée 6" xfId="59771" hidden="1" xr:uid="{9882F901-60FD-4E2A-BDCD-E1205E4D8980}"/>
    <cellStyle name="Entrée 6" xfId="59817" hidden="1" xr:uid="{A38D17F4-892B-4762-84EB-A67EBA88B1D2}"/>
    <cellStyle name="Entrée 6" xfId="59860" hidden="1" xr:uid="{77CDAEB4-92DC-4455-BD04-3B59D3288F16}"/>
    <cellStyle name="Entrée 6" xfId="59976" hidden="1" xr:uid="{6DD72228-66E5-4672-9334-7DC3574BFD31}"/>
    <cellStyle name="Entrée 6" xfId="60076" hidden="1" xr:uid="{0CEAA4A4-DC2A-4BE6-918F-A6F952469BAC}"/>
    <cellStyle name="Entrée 6" xfId="60170" hidden="1" xr:uid="{E472B39B-A487-425E-90E6-625F995B78F8}"/>
    <cellStyle name="Entrée 6" xfId="60137" hidden="1" xr:uid="{E1F0629B-B5AC-48CE-8BF2-91D1FD0480AA}"/>
    <cellStyle name="Entrée 6" xfId="60245" hidden="1" xr:uid="{A875AB10-FB88-4FDD-943D-A59CEEA67D26}"/>
    <cellStyle name="Entrée 6" xfId="60295" hidden="1" xr:uid="{E343A193-ED85-4D33-BE85-5BF25BBF8B1F}"/>
    <cellStyle name="Entrée 6" xfId="60345" hidden="1" xr:uid="{B8845756-2726-41A1-B751-80C6EC5FEAEF}"/>
    <cellStyle name="Entrée 6" xfId="60395" hidden="1" xr:uid="{2CDC8721-36CE-4C70-B655-54135B11BACB}"/>
    <cellStyle name="Entrée 6" xfId="60444" hidden="1" xr:uid="{EB046F0C-8A09-4F72-8059-4AD68A289ED6}"/>
    <cellStyle name="Entrée 6" xfId="60493" hidden="1" xr:uid="{0A370C63-EE73-4F88-A083-A5CAF26CEC88}"/>
    <cellStyle name="Entrée 6" xfId="60540" hidden="1" xr:uid="{BCE14B50-E987-4E05-A613-0C80DE909102}"/>
    <cellStyle name="Entrée 6" xfId="60587" hidden="1" xr:uid="{DC343FDE-12AF-419B-BFAA-B5E87252472C}"/>
    <cellStyle name="Entrée 6" xfId="60632" hidden="1" xr:uid="{FF6570E2-88D9-4B09-A82D-E0137308F2DA}"/>
    <cellStyle name="Entrée 6" xfId="60671" hidden="1" xr:uid="{64750D7F-8E19-4926-AC70-B231A75F6A8F}"/>
    <cellStyle name="Entrée 6" xfId="60708" hidden="1" xr:uid="{BB4F8312-EA8A-41F0-8034-29B3E61E429E}"/>
    <cellStyle name="Entrée 6" xfId="60815" hidden="1" xr:uid="{098FD41A-0AA7-406F-8436-CD773B0C1F27}"/>
    <cellStyle name="Entrée 6" xfId="60778" hidden="1" xr:uid="{D2C59BE7-B155-4EEB-89BC-EF24477117E0}"/>
    <cellStyle name="Entrée 6" xfId="60788" hidden="1" xr:uid="{11FF2FD2-7707-4E19-9CCE-A3A83FFE4739}"/>
    <cellStyle name="Entrée 6" xfId="60873" hidden="1" xr:uid="{63726311-9DAF-4492-B358-3E46C0260657}"/>
    <cellStyle name="Entrée 6" xfId="60914" hidden="1" xr:uid="{E7960182-E464-43A2-A43C-5E7CF1B989DB}"/>
    <cellStyle name="Entrée 6" xfId="60971" hidden="1" xr:uid="{0860CE4E-8837-43D2-B6EA-AFBB6DFC4DB6}"/>
    <cellStyle name="Entrée 6" xfId="61017" hidden="1" xr:uid="{9CB16403-CEFE-4544-B981-9B0FF2D18029}"/>
    <cellStyle name="Entrée 6" xfId="61060" hidden="1" xr:uid="{4DD808C5-FBF3-4A06-AFBC-CDA66AAC19F6}"/>
    <cellStyle name="Entrée 6" xfId="61176" hidden="1" xr:uid="{0E1DF7F1-0FC2-44E3-9BB4-7CE1CC272406}"/>
    <cellStyle name="Entrée 6" xfId="60026" hidden="1" xr:uid="{61D8C669-6862-409C-8C7A-0626AA68FF18}"/>
    <cellStyle name="Entrée 6" xfId="61226" hidden="1" xr:uid="{80B7649F-2727-4C16-BDD9-AD739E2A942F}"/>
    <cellStyle name="Entrée 6" xfId="61309" hidden="1" xr:uid="{0A9DD59E-7B89-454C-8EC8-CB685C0B215E}"/>
    <cellStyle name="Entrée 6" xfId="61277" hidden="1" xr:uid="{2FF468F4-6295-4D13-B43F-FE9BE7471D88}"/>
    <cellStyle name="Entrée 6" xfId="61384" hidden="1" xr:uid="{AA322361-93A0-4D53-A72D-BEE7D62CEE46}"/>
    <cellStyle name="Entrée 6" xfId="61433" hidden="1" xr:uid="{F992DCF0-4221-4D4B-A680-111B980A8F1F}"/>
    <cellStyle name="Entrée 6" xfId="61482" hidden="1" xr:uid="{8830499B-091F-46ED-B4CF-D64C656CA675}"/>
    <cellStyle name="Entrée 6" xfId="61531" hidden="1" xr:uid="{D3EF1F14-BBE1-46BA-B5C0-766BD811B453}"/>
    <cellStyle name="Entrée 6" xfId="61579" hidden="1" xr:uid="{79918603-9156-4605-801D-B5A2B2B56A92}"/>
    <cellStyle name="Entrée 6" xfId="61627" hidden="1" xr:uid="{A76C541E-A316-444D-8009-3495AE69EB0D}"/>
    <cellStyle name="Entrée 6" xfId="61673" hidden="1" xr:uid="{8895588B-D2E9-4F1B-BD18-9F124AB4F81A}"/>
    <cellStyle name="Entrée 6" xfId="61719" hidden="1" xr:uid="{7D9A7F7A-DC67-4F5B-AAE3-7E09C65080C4}"/>
    <cellStyle name="Entrée 6" xfId="61763" hidden="1" xr:uid="{D531BD9D-5440-4883-A471-8D21A95FCE28}"/>
    <cellStyle name="Entrée 6" xfId="61801" hidden="1" xr:uid="{F951F757-6AEF-46A4-AA91-22ADF7FD5937}"/>
    <cellStyle name="Entrée 6" xfId="61838" hidden="1" xr:uid="{343B86A2-EFAB-4176-AAB3-66804A6ED2BE}"/>
    <cellStyle name="Entrée 6" xfId="61944" hidden="1" xr:uid="{8B231161-897E-49E9-86FF-95C19B7082CD}"/>
    <cellStyle name="Entrée 6" xfId="61908" hidden="1" xr:uid="{68542E62-2E89-4A19-B42C-225C35C74246}"/>
    <cellStyle name="Entrée 6" xfId="61918" hidden="1" xr:uid="{5121A915-B55A-4C03-8B48-BAC28DE0DD6D}"/>
    <cellStyle name="Entrée 6" xfId="62002" hidden="1" xr:uid="{FA2DA14C-8F6C-48BA-91E0-A8C4F62E0B13}"/>
    <cellStyle name="Entrée 6" xfId="62043" hidden="1" xr:uid="{D6B49AAD-5B82-4E26-B02B-1D69FEF6EE02}"/>
    <cellStyle name="Entrée 6" xfId="62100" hidden="1" xr:uid="{9F54B4F1-377A-4A49-9D39-932C353ED8B8}"/>
    <cellStyle name="Entrée 6" xfId="62146" hidden="1" xr:uid="{C3D4955E-A167-490C-9664-43DF12F15403}"/>
    <cellStyle name="Entrée 6" xfId="62189" hidden="1" xr:uid="{61CAFA3E-2C7C-4C67-9D1F-4F2D58A2ACD2}"/>
    <cellStyle name="Entrée 6" xfId="62305" hidden="1" xr:uid="{363FA7F9-6344-41B0-9C86-1514FC9E2332}"/>
    <cellStyle name="Entrée 6" xfId="62405" hidden="1" xr:uid="{E5D4F097-2679-44AA-981B-7D42956040CC}"/>
    <cellStyle name="Entrée 6" xfId="62499" hidden="1" xr:uid="{A001FD36-0083-43C5-BD51-BDEDC557BF85}"/>
    <cellStyle name="Entrée 6" xfId="62466" hidden="1" xr:uid="{28364918-668F-41BE-A302-3E5F585BFE59}"/>
    <cellStyle name="Entrée 6" xfId="62574" hidden="1" xr:uid="{16B5465C-9FAE-467A-B040-3BB4228DCC7A}"/>
    <cellStyle name="Entrée 6" xfId="62624" hidden="1" xr:uid="{1D859065-1809-4B89-B427-36C6EDE48D21}"/>
    <cellStyle name="Entrée 6" xfId="62674" hidden="1" xr:uid="{859AA2E4-CB17-4986-8EEE-D44E8C95BD6D}"/>
    <cellStyle name="Entrée 6" xfId="62724" hidden="1" xr:uid="{2E69863F-71D3-4A8A-929B-3C27D6F66CA3}"/>
    <cellStyle name="Entrée 6" xfId="62773" hidden="1" xr:uid="{0BC8A509-FA84-4A0C-B7F7-7A64A435F899}"/>
    <cellStyle name="Entrée 6" xfId="62822" hidden="1" xr:uid="{8BBBF11A-68D5-4E33-892E-6BC7C6154D97}"/>
    <cellStyle name="Entrée 6" xfId="62869" hidden="1" xr:uid="{73990003-21DD-41A5-A87B-5905D7108A24}"/>
    <cellStyle name="Entrée 6" xfId="62916" hidden="1" xr:uid="{40391417-6103-4EA7-884E-689C1A9CCB4E}"/>
    <cellStyle name="Entrée 6" xfId="62961" hidden="1" xr:uid="{4CEB03D6-D011-4188-9659-ACC9064FFC33}"/>
    <cellStyle name="Entrée 6" xfId="63000" hidden="1" xr:uid="{04366F9F-DD8F-4DD7-80EF-8852F8BF8CF1}"/>
    <cellStyle name="Entrée 6" xfId="63037" hidden="1" xr:uid="{FE1C9F41-A906-4EA2-B80E-055115377240}"/>
    <cellStyle name="Entrée 6" xfId="63144" hidden="1" xr:uid="{908AB7EB-A21F-4FAB-B16A-1D5823F6F047}"/>
    <cellStyle name="Entrée 6" xfId="63107" hidden="1" xr:uid="{469E6B44-A23A-4ED5-8CC5-4B2BBE10B3D2}"/>
    <cellStyle name="Entrée 6" xfId="63117" hidden="1" xr:uid="{9CE66A8A-6CD4-4280-9623-BEA25C1108CB}"/>
    <cellStyle name="Entrée 6" xfId="63202" hidden="1" xr:uid="{6B525CC3-488F-484D-9F49-F45512550829}"/>
    <cellStyle name="Entrée 6" xfId="63243" hidden="1" xr:uid="{072A328F-B689-464E-82EA-9E4C7E34B248}"/>
    <cellStyle name="Entrée 6" xfId="63300" hidden="1" xr:uid="{42764F8D-065F-4D00-9081-48881D3103AF}"/>
    <cellStyle name="Entrée 6" xfId="63346" hidden="1" xr:uid="{88B5678D-7AA1-4B9A-9E50-5991CFF62EB0}"/>
    <cellStyle name="Entrée 6" xfId="63389" hidden="1" xr:uid="{D818B306-35E9-4CAE-B2DF-CB98C7A7283E}"/>
    <cellStyle name="Entrée 6" xfId="63505" hidden="1" xr:uid="{019E1609-44B8-4493-A1DB-E92E2D520ADA}"/>
    <cellStyle name="Entrée 6" xfId="62355" xr:uid="{5E53B731-0781-43AD-8A37-CD8534E8F48F}"/>
    <cellStyle name="Entrée 7" xfId="124" hidden="1" xr:uid="{00000000-0005-0000-0000-0000AE740000}"/>
    <cellStyle name="Entrée 7" xfId="230" hidden="1" xr:uid="{00000000-0005-0000-0000-0000AF740000}"/>
    <cellStyle name="Entrée 7" xfId="316" hidden="1" xr:uid="{00000000-0005-0000-0000-0000B0740000}"/>
    <cellStyle name="Entrée 7" xfId="366" hidden="1" xr:uid="{00000000-0005-0000-0000-0000B1740000}"/>
    <cellStyle name="Entrée 7" xfId="416" hidden="1" xr:uid="{00000000-0005-0000-0000-0000B2740000}"/>
    <cellStyle name="Entrée 7" xfId="466" hidden="1" xr:uid="{00000000-0005-0000-0000-0000B3740000}"/>
    <cellStyle name="Entrée 7" xfId="515" hidden="1" xr:uid="{00000000-0005-0000-0000-0000B4740000}"/>
    <cellStyle name="Entrée 7" xfId="564" hidden="1" xr:uid="{00000000-0005-0000-0000-0000B5740000}"/>
    <cellStyle name="Entrée 7" xfId="611" hidden="1" xr:uid="{00000000-0005-0000-0000-0000B6740000}"/>
    <cellStyle name="Entrée 7" xfId="658" hidden="1" xr:uid="{00000000-0005-0000-0000-0000B7740000}"/>
    <cellStyle name="Entrée 7" xfId="703" hidden="1" xr:uid="{00000000-0005-0000-0000-0000B8740000}"/>
    <cellStyle name="Entrée 7" xfId="742" hidden="1" xr:uid="{00000000-0005-0000-0000-0000B9740000}"/>
    <cellStyle name="Entrée 7" xfId="779" hidden="1" xr:uid="{00000000-0005-0000-0000-0000BA740000}"/>
    <cellStyle name="Entrée 7" xfId="813" hidden="1" xr:uid="{00000000-0005-0000-0000-0000BB740000}"/>
    <cellStyle name="Entrée 7" xfId="882" hidden="1" xr:uid="{00000000-0005-0000-0000-0000BC740000}"/>
    <cellStyle name="Entrée 7" xfId="961" hidden="1" xr:uid="{00000000-0005-0000-0000-0000BD740000}"/>
    <cellStyle name="Entrée 7" xfId="1025" hidden="1" xr:uid="{00000000-0005-0000-0000-0000BE740000}"/>
    <cellStyle name="Entrée 7" xfId="1071" hidden="1" xr:uid="{00000000-0005-0000-0000-0000BF740000}"/>
    <cellStyle name="Entrée 7" xfId="1115" hidden="1" xr:uid="{00000000-0005-0000-0000-0000C0740000}"/>
    <cellStyle name="Entrée 7" xfId="1154" hidden="1" xr:uid="{00000000-0005-0000-0000-0000C1740000}"/>
    <cellStyle name="Entrée 7" xfId="1190" hidden="1" xr:uid="{00000000-0005-0000-0000-0000C2740000}"/>
    <cellStyle name="Entrée 7" xfId="1225" hidden="1" xr:uid="{00000000-0005-0000-0000-0000C3740000}"/>
    <cellStyle name="Entrée 7" xfId="1253" hidden="1" xr:uid="{00000000-0005-0000-0000-0000C4740000}"/>
    <cellStyle name="Entrée 7" xfId="1500" hidden="1" xr:uid="{00000000-0005-0000-0000-0000C5740000}"/>
    <cellStyle name="Entrée 7" xfId="1606" hidden="1" xr:uid="{00000000-0005-0000-0000-0000C6740000}"/>
    <cellStyle name="Entrée 7" xfId="1692" hidden="1" xr:uid="{00000000-0005-0000-0000-0000C7740000}"/>
    <cellStyle name="Entrée 7" xfId="1742" hidden="1" xr:uid="{00000000-0005-0000-0000-0000C8740000}"/>
    <cellStyle name="Entrée 7" xfId="1792" hidden="1" xr:uid="{00000000-0005-0000-0000-0000C9740000}"/>
    <cellStyle name="Entrée 7" xfId="1842" hidden="1" xr:uid="{00000000-0005-0000-0000-0000CA740000}"/>
    <cellStyle name="Entrée 7" xfId="1891" hidden="1" xr:uid="{00000000-0005-0000-0000-0000CB740000}"/>
    <cellStyle name="Entrée 7" xfId="1940" hidden="1" xr:uid="{00000000-0005-0000-0000-0000CC740000}"/>
    <cellStyle name="Entrée 7" xfId="1987" hidden="1" xr:uid="{00000000-0005-0000-0000-0000CD740000}"/>
    <cellStyle name="Entrée 7" xfId="2034" hidden="1" xr:uid="{00000000-0005-0000-0000-0000CE740000}"/>
    <cellStyle name="Entrée 7" xfId="2079" hidden="1" xr:uid="{00000000-0005-0000-0000-0000CF740000}"/>
    <cellStyle name="Entrée 7" xfId="2118" hidden="1" xr:uid="{00000000-0005-0000-0000-0000D0740000}"/>
    <cellStyle name="Entrée 7" xfId="2155" hidden="1" xr:uid="{00000000-0005-0000-0000-0000D1740000}"/>
    <cellStyle name="Entrée 7" xfId="2189" hidden="1" xr:uid="{00000000-0005-0000-0000-0000D2740000}"/>
    <cellStyle name="Entrée 7" xfId="2258" hidden="1" xr:uid="{00000000-0005-0000-0000-0000D3740000}"/>
    <cellStyle name="Entrée 7" xfId="2337" hidden="1" xr:uid="{00000000-0005-0000-0000-0000D4740000}"/>
    <cellStyle name="Entrée 7" xfId="2401" hidden="1" xr:uid="{00000000-0005-0000-0000-0000D5740000}"/>
    <cellStyle name="Entrée 7" xfId="2447" hidden="1" xr:uid="{00000000-0005-0000-0000-0000D6740000}"/>
    <cellStyle name="Entrée 7" xfId="2491" hidden="1" xr:uid="{00000000-0005-0000-0000-0000D7740000}"/>
    <cellStyle name="Entrée 7" xfId="2530" hidden="1" xr:uid="{00000000-0005-0000-0000-0000D8740000}"/>
    <cellStyle name="Entrée 7" xfId="2566" hidden="1" xr:uid="{00000000-0005-0000-0000-0000D9740000}"/>
    <cellStyle name="Entrée 7" xfId="2601" hidden="1" xr:uid="{00000000-0005-0000-0000-0000DA740000}"/>
    <cellStyle name="Entrée 7" xfId="2628" hidden="1" xr:uid="{00000000-0005-0000-0000-0000DB740000}"/>
    <cellStyle name="Entrée 7" xfId="1427" hidden="1" xr:uid="{00000000-0005-0000-0000-0000DC740000}"/>
    <cellStyle name="Entrée 7" xfId="2671" hidden="1" xr:uid="{00000000-0005-0000-0000-0000DD740000}"/>
    <cellStyle name="Entrée 7" xfId="2801" hidden="1" xr:uid="{00000000-0005-0000-0000-0000DE740000}"/>
    <cellStyle name="Entrée 7" xfId="2887" hidden="1" xr:uid="{00000000-0005-0000-0000-0000DF740000}"/>
    <cellStyle name="Entrée 7" xfId="2936" hidden="1" xr:uid="{00000000-0005-0000-0000-0000E0740000}"/>
    <cellStyle name="Entrée 7" xfId="2986" hidden="1" xr:uid="{00000000-0005-0000-0000-0000E1740000}"/>
    <cellStyle name="Entrée 7" xfId="3036" hidden="1" xr:uid="{00000000-0005-0000-0000-0000E2740000}"/>
    <cellStyle name="Entrée 7" xfId="3085" hidden="1" xr:uid="{00000000-0005-0000-0000-0000E3740000}"/>
    <cellStyle name="Entrée 7" xfId="3134" hidden="1" xr:uid="{00000000-0005-0000-0000-0000E4740000}"/>
    <cellStyle name="Entrée 7" xfId="3181" hidden="1" xr:uid="{00000000-0005-0000-0000-0000E5740000}"/>
    <cellStyle name="Entrée 7" xfId="3228" hidden="1" xr:uid="{00000000-0005-0000-0000-0000E6740000}"/>
    <cellStyle name="Entrée 7" xfId="3273" hidden="1" xr:uid="{00000000-0005-0000-0000-0000E7740000}"/>
    <cellStyle name="Entrée 7" xfId="3312" hidden="1" xr:uid="{00000000-0005-0000-0000-0000E8740000}"/>
    <cellStyle name="Entrée 7" xfId="3349" hidden="1" xr:uid="{00000000-0005-0000-0000-0000E9740000}"/>
    <cellStyle name="Entrée 7" xfId="3383" hidden="1" xr:uid="{00000000-0005-0000-0000-0000EA740000}"/>
    <cellStyle name="Entrée 7" xfId="3451" hidden="1" xr:uid="{00000000-0005-0000-0000-0000EB740000}"/>
    <cellStyle name="Entrée 7" xfId="3530" hidden="1" xr:uid="{00000000-0005-0000-0000-0000EC740000}"/>
    <cellStyle name="Entrée 7" xfId="3593" hidden="1" xr:uid="{00000000-0005-0000-0000-0000ED740000}"/>
    <cellStyle name="Entrée 7" xfId="3639" hidden="1" xr:uid="{00000000-0005-0000-0000-0000EE740000}"/>
    <cellStyle name="Entrée 7" xfId="3683" hidden="1" xr:uid="{00000000-0005-0000-0000-0000EF740000}"/>
    <cellStyle name="Entrée 7" xfId="3722" hidden="1" xr:uid="{00000000-0005-0000-0000-0000F0740000}"/>
    <cellStyle name="Entrée 7" xfId="3758" hidden="1" xr:uid="{00000000-0005-0000-0000-0000F1740000}"/>
    <cellStyle name="Entrée 7" xfId="3793" hidden="1" xr:uid="{00000000-0005-0000-0000-0000F2740000}"/>
    <cellStyle name="Entrée 7" xfId="3819" hidden="1" xr:uid="{00000000-0005-0000-0000-0000F3740000}"/>
    <cellStyle name="Entrée 7" xfId="2735" hidden="1" xr:uid="{00000000-0005-0000-0000-0000F4740000}"/>
    <cellStyle name="Entrée 7" xfId="2747" hidden="1" xr:uid="{00000000-0005-0000-0000-0000F5740000}"/>
    <cellStyle name="Entrée 7" xfId="3997" hidden="1" xr:uid="{00000000-0005-0000-0000-0000F6740000}"/>
    <cellStyle name="Entrée 7" xfId="4047" hidden="1" xr:uid="{00000000-0005-0000-0000-0000F7740000}"/>
    <cellStyle name="Entrée 7" xfId="4097" hidden="1" xr:uid="{00000000-0005-0000-0000-0000F8740000}"/>
    <cellStyle name="Entrée 7" xfId="4147" hidden="1" xr:uid="{00000000-0005-0000-0000-0000F9740000}"/>
    <cellStyle name="Entrée 7" xfId="4196" hidden="1" xr:uid="{00000000-0005-0000-0000-0000FA740000}"/>
    <cellStyle name="Entrée 7" xfId="4245" hidden="1" xr:uid="{00000000-0005-0000-0000-0000FB740000}"/>
    <cellStyle name="Entrée 7" xfId="4292" hidden="1" xr:uid="{00000000-0005-0000-0000-0000FC740000}"/>
    <cellStyle name="Entrée 7" xfId="4339" hidden="1" xr:uid="{00000000-0005-0000-0000-0000FD740000}"/>
    <cellStyle name="Entrée 7" xfId="4384" hidden="1" xr:uid="{00000000-0005-0000-0000-0000FE740000}"/>
    <cellStyle name="Entrée 7" xfId="4423" hidden="1" xr:uid="{00000000-0005-0000-0000-0000FF740000}"/>
    <cellStyle name="Entrée 7" xfId="4460" hidden="1" xr:uid="{00000000-0005-0000-0000-000000750000}"/>
    <cellStyle name="Entrée 7" xfId="4494" hidden="1" xr:uid="{00000000-0005-0000-0000-000001750000}"/>
    <cellStyle name="Entrée 7" xfId="4557" hidden="1" xr:uid="{00000000-0005-0000-0000-000002750000}"/>
    <cellStyle name="Entrée 7" xfId="4635" hidden="1" xr:uid="{00000000-0005-0000-0000-000003750000}"/>
    <cellStyle name="Entrée 7" xfId="4697" hidden="1" xr:uid="{00000000-0005-0000-0000-000004750000}"/>
    <cellStyle name="Entrée 7" xfId="4743" hidden="1" xr:uid="{00000000-0005-0000-0000-000005750000}"/>
    <cellStyle name="Entrée 7" xfId="4787" hidden="1" xr:uid="{00000000-0005-0000-0000-000006750000}"/>
    <cellStyle name="Entrée 7" xfId="4826" hidden="1" xr:uid="{00000000-0005-0000-0000-000007750000}"/>
    <cellStyle name="Entrée 7" xfId="4862" hidden="1" xr:uid="{00000000-0005-0000-0000-000008750000}"/>
    <cellStyle name="Entrée 7" xfId="4897" hidden="1" xr:uid="{00000000-0005-0000-0000-000009750000}"/>
    <cellStyle name="Entrée 7" xfId="4919" hidden="1" xr:uid="{00000000-0005-0000-0000-00000A750000}"/>
    <cellStyle name="Entrée 7" xfId="3929" hidden="1" xr:uid="{00000000-0005-0000-0000-00000B750000}"/>
    <cellStyle name="Entrée 7" xfId="3915" hidden="1" xr:uid="{00000000-0005-0000-0000-00000C750000}"/>
    <cellStyle name="Entrée 7" xfId="5012" hidden="1" xr:uid="{00000000-0005-0000-0000-00000D750000}"/>
    <cellStyle name="Entrée 7" xfId="5097" hidden="1" xr:uid="{00000000-0005-0000-0000-00000E750000}"/>
    <cellStyle name="Entrée 7" xfId="5146" hidden="1" xr:uid="{00000000-0005-0000-0000-00000F750000}"/>
    <cellStyle name="Entrée 7" xfId="5196" hidden="1" xr:uid="{00000000-0005-0000-0000-000010750000}"/>
    <cellStyle name="Entrée 7" xfId="5246" hidden="1" xr:uid="{00000000-0005-0000-0000-000011750000}"/>
    <cellStyle name="Entrée 7" xfId="5295" hidden="1" xr:uid="{00000000-0005-0000-0000-000012750000}"/>
    <cellStyle name="Entrée 7" xfId="5344" hidden="1" xr:uid="{00000000-0005-0000-0000-000013750000}"/>
    <cellStyle name="Entrée 7" xfId="5391" hidden="1" xr:uid="{00000000-0005-0000-0000-000014750000}"/>
    <cellStyle name="Entrée 7" xfId="5438" hidden="1" xr:uid="{00000000-0005-0000-0000-000015750000}"/>
    <cellStyle name="Entrée 7" xfId="5483" hidden="1" xr:uid="{00000000-0005-0000-0000-000016750000}"/>
    <cellStyle name="Entrée 7" xfId="5522" hidden="1" xr:uid="{00000000-0005-0000-0000-000017750000}"/>
    <cellStyle name="Entrée 7" xfId="5559" hidden="1" xr:uid="{00000000-0005-0000-0000-000018750000}"/>
    <cellStyle name="Entrée 7" xfId="5593" hidden="1" xr:uid="{00000000-0005-0000-0000-000019750000}"/>
    <cellStyle name="Entrée 7" xfId="5656" hidden="1" xr:uid="{00000000-0005-0000-0000-00001A750000}"/>
    <cellStyle name="Entrée 7" xfId="5733" hidden="1" xr:uid="{00000000-0005-0000-0000-00001B750000}"/>
    <cellStyle name="Entrée 7" xfId="5794" hidden="1" xr:uid="{00000000-0005-0000-0000-00001C750000}"/>
    <cellStyle name="Entrée 7" xfId="5840" hidden="1" xr:uid="{00000000-0005-0000-0000-00001D750000}"/>
    <cellStyle name="Entrée 7" xfId="5884" hidden="1" xr:uid="{00000000-0005-0000-0000-00001E750000}"/>
    <cellStyle name="Entrée 7" xfId="5923" hidden="1" xr:uid="{00000000-0005-0000-0000-00001F750000}"/>
    <cellStyle name="Entrée 7" xfId="5959" hidden="1" xr:uid="{00000000-0005-0000-0000-000020750000}"/>
    <cellStyle name="Entrée 7" xfId="5994" hidden="1" xr:uid="{00000000-0005-0000-0000-000021750000}"/>
    <cellStyle name="Entrée 7" xfId="6016" hidden="1" xr:uid="{00000000-0005-0000-0000-000022750000}"/>
    <cellStyle name="Entrée 7" xfId="6183" hidden="1" xr:uid="{00000000-0005-0000-0000-000023750000}"/>
    <cellStyle name="Entrée 7" xfId="6289" hidden="1" xr:uid="{00000000-0005-0000-0000-000024750000}"/>
    <cellStyle name="Entrée 7" xfId="6375" hidden="1" xr:uid="{00000000-0005-0000-0000-000025750000}"/>
    <cellStyle name="Entrée 7" xfId="6425" hidden="1" xr:uid="{00000000-0005-0000-0000-000026750000}"/>
    <cellStyle name="Entrée 7" xfId="6475" hidden="1" xr:uid="{00000000-0005-0000-0000-000027750000}"/>
    <cellStyle name="Entrée 7" xfId="6525" hidden="1" xr:uid="{00000000-0005-0000-0000-000028750000}"/>
    <cellStyle name="Entrée 7" xfId="6574" hidden="1" xr:uid="{00000000-0005-0000-0000-000029750000}"/>
    <cellStyle name="Entrée 7" xfId="6623" hidden="1" xr:uid="{00000000-0005-0000-0000-00002A750000}"/>
    <cellStyle name="Entrée 7" xfId="6670" hidden="1" xr:uid="{00000000-0005-0000-0000-00002B750000}"/>
    <cellStyle name="Entrée 7" xfId="6717" hidden="1" xr:uid="{00000000-0005-0000-0000-00002C750000}"/>
    <cellStyle name="Entrée 7" xfId="6762" hidden="1" xr:uid="{00000000-0005-0000-0000-00002D750000}"/>
    <cellStyle name="Entrée 7" xfId="6801" hidden="1" xr:uid="{00000000-0005-0000-0000-00002E750000}"/>
    <cellStyle name="Entrée 7" xfId="6838" hidden="1" xr:uid="{00000000-0005-0000-0000-00002F750000}"/>
    <cellStyle name="Entrée 7" xfId="6872" hidden="1" xr:uid="{00000000-0005-0000-0000-000030750000}"/>
    <cellStyle name="Entrée 7" xfId="6939" hidden="1" xr:uid="{00000000-0005-0000-0000-000031750000}"/>
    <cellStyle name="Entrée 7" xfId="7018" hidden="1" xr:uid="{00000000-0005-0000-0000-000032750000}"/>
    <cellStyle name="Entrée 7" xfId="7082" hidden="1" xr:uid="{00000000-0005-0000-0000-000033750000}"/>
    <cellStyle name="Entrée 7" xfId="7128" hidden="1" xr:uid="{00000000-0005-0000-0000-000034750000}"/>
    <cellStyle name="Entrée 7" xfId="7172" hidden="1" xr:uid="{00000000-0005-0000-0000-000035750000}"/>
    <cellStyle name="Entrée 7" xfId="7211" hidden="1" xr:uid="{00000000-0005-0000-0000-000036750000}"/>
    <cellStyle name="Entrée 7" xfId="7247" hidden="1" xr:uid="{00000000-0005-0000-0000-000037750000}"/>
    <cellStyle name="Entrée 7" xfId="7282" hidden="1" xr:uid="{00000000-0005-0000-0000-000038750000}"/>
    <cellStyle name="Entrée 7" xfId="7309" hidden="1" xr:uid="{00000000-0005-0000-0000-000039750000}"/>
    <cellStyle name="Entrée 7" xfId="7460" hidden="1" xr:uid="{00000000-0005-0000-0000-00003A750000}"/>
    <cellStyle name="Entrée 7" xfId="7557" hidden="1" xr:uid="{00000000-0005-0000-0000-00003B750000}"/>
    <cellStyle name="Entrée 7" xfId="7642" hidden="1" xr:uid="{00000000-0005-0000-0000-00003C750000}"/>
    <cellStyle name="Entrée 7" xfId="7692" hidden="1" xr:uid="{00000000-0005-0000-0000-00003D750000}"/>
    <cellStyle name="Entrée 7" xfId="7742" hidden="1" xr:uid="{00000000-0005-0000-0000-00003E750000}"/>
    <cellStyle name="Entrée 7" xfId="7792" hidden="1" xr:uid="{00000000-0005-0000-0000-00003F750000}"/>
    <cellStyle name="Entrée 7" xfId="7841" hidden="1" xr:uid="{00000000-0005-0000-0000-000040750000}"/>
    <cellStyle name="Entrée 7" xfId="7890" hidden="1" xr:uid="{00000000-0005-0000-0000-000041750000}"/>
    <cellStyle name="Entrée 7" xfId="7937" hidden="1" xr:uid="{00000000-0005-0000-0000-000042750000}"/>
    <cellStyle name="Entrée 7" xfId="7984" hidden="1" xr:uid="{00000000-0005-0000-0000-000043750000}"/>
    <cellStyle name="Entrée 7" xfId="8029" hidden="1" xr:uid="{00000000-0005-0000-0000-000044750000}"/>
    <cellStyle name="Entrée 7" xfId="8068" hidden="1" xr:uid="{00000000-0005-0000-0000-000045750000}"/>
    <cellStyle name="Entrée 7" xfId="8105" hidden="1" xr:uid="{00000000-0005-0000-0000-000046750000}"/>
    <cellStyle name="Entrée 7" xfId="8139" hidden="1" xr:uid="{00000000-0005-0000-0000-000047750000}"/>
    <cellStyle name="Entrée 7" xfId="8204" hidden="1" xr:uid="{00000000-0005-0000-0000-000048750000}"/>
    <cellStyle name="Entrée 7" xfId="8281" hidden="1" xr:uid="{00000000-0005-0000-0000-000049750000}"/>
    <cellStyle name="Entrée 7" xfId="8343" hidden="1" xr:uid="{00000000-0005-0000-0000-00004A750000}"/>
    <cellStyle name="Entrée 7" xfId="8389" hidden="1" xr:uid="{00000000-0005-0000-0000-00004B750000}"/>
    <cellStyle name="Entrée 7" xfId="8433" hidden="1" xr:uid="{00000000-0005-0000-0000-00004C750000}"/>
    <cellStyle name="Entrée 7" xfId="8472" hidden="1" xr:uid="{00000000-0005-0000-0000-00004D750000}"/>
    <cellStyle name="Entrée 7" xfId="8508" hidden="1" xr:uid="{00000000-0005-0000-0000-00004E750000}"/>
    <cellStyle name="Entrée 7" xfId="8543" hidden="1" xr:uid="{00000000-0005-0000-0000-00004F750000}"/>
    <cellStyle name="Entrée 7" xfId="8567" hidden="1" xr:uid="{00000000-0005-0000-0000-000050750000}"/>
    <cellStyle name="Entrée 7" xfId="7408" hidden="1" xr:uid="{00000000-0005-0000-0000-000051750000}"/>
    <cellStyle name="Entrée 7" xfId="8664" hidden="1" xr:uid="{00000000-0005-0000-0000-000052750000}"/>
    <cellStyle name="Entrée 7" xfId="8750" hidden="1" xr:uid="{00000000-0005-0000-0000-000053750000}"/>
    <cellStyle name="Entrée 7" xfId="8800" hidden="1" xr:uid="{00000000-0005-0000-0000-000054750000}"/>
    <cellStyle name="Entrée 7" xfId="8849" hidden="1" xr:uid="{00000000-0005-0000-0000-000055750000}"/>
    <cellStyle name="Entrée 7" xfId="8899" hidden="1" xr:uid="{00000000-0005-0000-0000-000056750000}"/>
    <cellStyle name="Entrée 7" xfId="8948" hidden="1" xr:uid="{00000000-0005-0000-0000-000057750000}"/>
    <cellStyle name="Entrée 7" xfId="8997" hidden="1" xr:uid="{00000000-0005-0000-0000-000058750000}"/>
    <cellStyle name="Entrée 7" xfId="9044" hidden="1" xr:uid="{00000000-0005-0000-0000-000059750000}"/>
    <cellStyle name="Entrée 7" xfId="9091" hidden="1" xr:uid="{00000000-0005-0000-0000-00005A750000}"/>
    <cellStyle name="Entrée 7" xfId="9136" hidden="1" xr:uid="{00000000-0005-0000-0000-00005B750000}"/>
    <cellStyle name="Entrée 7" xfId="9175" hidden="1" xr:uid="{00000000-0005-0000-0000-00005C750000}"/>
    <cellStyle name="Entrée 7" xfId="9212" hidden="1" xr:uid="{00000000-0005-0000-0000-00005D750000}"/>
    <cellStyle name="Entrée 7" xfId="9246" hidden="1" xr:uid="{00000000-0005-0000-0000-00005E750000}"/>
    <cellStyle name="Entrée 7" xfId="9315" hidden="1" xr:uid="{00000000-0005-0000-0000-00005F750000}"/>
    <cellStyle name="Entrée 7" xfId="9394" hidden="1" xr:uid="{00000000-0005-0000-0000-000060750000}"/>
    <cellStyle name="Entrée 7" xfId="9458" hidden="1" xr:uid="{00000000-0005-0000-0000-000061750000}"/>
    <cellStyle name="Entrée 7" xfId="9504" hidden="1" xr:uid="{00000000-0005-0000-0000-000062750000}"/>
    <cellStyle name="Entrée 7" xfId="9548" hidden="1" xr:uid="{00000000-0005-0000-0000-000063750000}"/>
    <cellStyle name="Entrée 7" xfId="9587" hidden="1" xr:uid="{00000000-0005-0000-0000-000064750000}"/>
    <cellStyle name="Entrée 7" xfId="9623" hidden="1" xr:uid="{00000000-0005-0000-0000-000065750000}"/>
    <cellStyle name="Entrée 7" xfId="9658" hidden="1" xr:uid="{00000000-0005-0000-0000-000066750000}"/>
    <cellStyle name="Entrée 7" xfId="9686" hidden="1" xr:uid="{00000000-0005-0000-0000-000067750000}"/>
    <cellStyle name="Entrée 7" xfId="9840" hidden="1" xr:uid="{00000000-0005-0000-0000-000068750000}"/>
    <cellStyle name="Entrée 7" xfId="9937" hidden="1" xr:uid="{00000000-0005-0000-0000-000069750000}"/>
    <cellStyle name="Entrée 7" xfId="10022" hidden="1" xr:uid="{00000000-0005-0000-0000-00006A750000}"/>
    <cellStyle name="Entrée 7" xfId="10072" hidden="1" xr:uid="{00000000-0005-0000-0000-00006B750000}"/>
    <cellStyle name="Entrée 7" xfId="10122" hidden="1" xr:uid="{00000000-0005-0000-0000-00006C750000}"/>
    <cellStyle name="Entrée 7" xfId="10172" hidden="1" xr:uid="{00000000-0005-0000-0000-00006D750000}"/>
    <cellStyle name="Entrée 7" xfId="10221" hidden="1" xr:uid="{00000000-0005-0000-0000-00006E750000}"/>
    <cellStyle name="Entrée 7" xfId="10270" hidden="1" xr:uid="{00000000-0005-0000-0000-00006F750000}"/>
    <cellStyle name="Entrée 7" xfId="10317" hidden="1" xr:uid="{00000000-0005-0000-0000-000070750000}"/>
    <cellStyle name="Entrée 7" xfId="10364" hidden="1" xr:uid="{00000000-0005-0000-0000-000071750000}"/>
    <cellStyle name="Entrée 7" xfId="10409" hidden="1" xr:uid="{00000000-0005-0000-0000-000072750000}"/>
    <cellStyle name="Entrée 7" xfId="10448" hidden="1" xr:uid="{00000000-0005-0000-0000-000073750000}"/>
    <cellStyle name="Entrée 7" xfId="10485" hidden="1" xr:uid="{00000000-0005-0000-0000-000074750000}"/>
    <cellStyle name="Entrée 7" xfId="10519" hidden="1" xr:uid="{00000000-0005-0000-0000-000075750000}"/>
    <cellStyle name="Entrée 7" xfId="10584" hidden="1" xr:uid="{00000000-0005-0000-0000-000076750000}"/>
    <cellStyle name="Entrée 7" xfId="10661" hidden="1" xr:uid="{00000000-0005-0000-0000-000077750000}"/>
    <cellStyle name="Entrée 7" xfId="10723" hidden="1" xr:uid="{00000000-0005-0000-0000-000078750000}"/>
    <cellStyle name="Entrée 7" xfId="10769" hidden="1" xr:uid="{00000000-0005-0000-0000-000079750000}"/>
    <cellStyle name="Entrée 7" xfId="10813" hidden="1" xr:uid="{00000000-0005-0000-0000-00007A750000}"/>
    <cellStyle name="Entrée 7" xfId="10852" hidden="1" xr:uid="{00000000-0005-0000-0000-00007B750000}"/>
    <cellStyle name="Entrée 7" xfId="10888" hidden="1" xr:uid="{00000000-0005-0000-0000-00007C750000}"/>
    <cellStyle name="Entrée 7" xfId="10923" hidden="1" xr:uid="{00000000-0005-0000-0000-00007D750000}"/>
    <cellStyle name="Entrée 7" xfId="10948" hidden="1" xr:uid="{00000000-0005-0000-0000-00007E750000}"/>
    <cellStyle name="Entrée 7" xfId="9788" hidden="1" xr:uid="{00000000-0005-0000-0000-00007F750000}"/>
    <cellStyle name="Entrée 7" xfId="6099" hidden="1" xr:uid="{00000000-0005-0000-0000-000080750000}"/>
    <cellStyle name="Entrée 7" xfId="11092" hidden="1" xr:uid="{00000000-0005-0000-0000-000081750000}"/>
    <cellStyle name="Entrée 7" xfId="11142" hidden="1" xr:uid="{00000000-0005-0000-0000-000082750000}"/>
    <cellStyle name="Entrée 7" xfId="11192" hidden="1" xr:uid="{00000000-0005-0000-0000-000083750000}"/>
    <cellStyle name="Entrée 7" xfId="11242" hidden="1" xr:uid="{00000000-0005-0000-0000-000084750000}"/>
    <cellStyle name="Entrée 7" xfId="11291" hidden="1" xr:uid="{00000000-0005-0000-0000-000085750000}"/>
    <cellStyle name="Entrée 7" xfId="11340" hidden="1" xr:uid="{00000000-0005-0000-0000-000086750000}"/>
    <cellStyle name="Entrée 7" xfId="11387" hidden="1" xr:uid="{00000000-0005-0000-0000-000087750000}"/>
    <cellStyle name="Entrée 7" xfId="11434" hidden="1" xr:uid="{00000000-0005-0000-0000-000088750000}"/>
    <cellStyle name="Entrée 7" xfId="11479" hidden="1" xr:uid="{00000000-0005-0000-0000-000089750000}"/>
    <cellStyle name="Entrée 7" xfId="11518" hidden="1" xr:uid="{00000000-0005-0000-0000-00008A750000}"/>
    <cellStyle name="Entrée 7" xfId="11555" hidden="1" xr:uid="{00000000-0005-0000-0000-00008B750000}"/>
    <cellStyle name="Entrée 7" xfId="11589" hidden="1" xr:uid="{00000000-0005-0000-0000-00008C750000}"/>
    <cellStyle name="Entrée 7" xfId="11654" hidden="1" xr:uid="{00000000-0005-0000-0000-00008D750000}"/>
    <cellStyle name="Entrée 7" xfId="11733" hidden="1" xr:uid="{00000000-0005-0000-0000-00008E750000}"/>
    <cellStyle name="Entrée 7" xfId="11794" hidden="1" xr:uid="{00000000-0005-0000-0000-00008F750000}"/>
    <cellStyle name="Entrée 7" xfId="11840" hidden="1" xr:uid="{00000000-0005-0000-0000-000090750000}"/>
    <cellStyle name="Entrée 7" xfId="11884" hidden="1" xr:uid="{00000000-0005-0000-0000-000091750000}"/>
    <cellStyle name="Entrée 7" xfId="11923" hidden="1" xr:uid="{00000000-0005-0000-0000-000092750000}"/>
    <cellStyle name="Entrée 7" xfId="11959" hidden="1" xr:uid="{00000000-0005-0000-0000-000093750000}"/>
    <cellStyle name="Entrée 7" xfId="11994" hidden="1" xr:uid="{00000000-0005-0000-0000-000094750000}"/>
    <cellStyle name="Entrée 7" xfId="12017" hidden="1" xr:uid="{00000000-0005-0000-0000-000095750000}"/>
    <cellStyle name="Entrée 7" xfId="12140" hidden="1" xr:uid="{00000000-0005-0000-0000-000096750000}"/>
    <cellStyle name="Entrée 7" xfId="12236" hidden="1" xr:uid="{00000000-0005-0000-0000-000097750000}"/>
    <cellStyle name="Entrée 7" xfId="12321" hidden="1" xr:uid="{00000000-0005-0000-0000-000098750000}"/>
    <cellStyle name="Entrée 7" xfId="12371" hidden="1" xr:uid="{00000000-0005-0000-0000-000099750000}"/>
    <cellStyle name="Entrée 7" xfId="12421" hidden="1" xr:uid="{00000000-0005-0000-0000-00009A750000}"/>
    <cellStyle name="Entrée 7" xfId="12471" hidden="1" xr:uid="{00000000-0005-0000-0000-00009B750000}"/>
    <cellStyle name="Entrée 7" xfId="12520" hidden="1" xr:uid="{00000000-0005-0000-0000-00009C750000}"/>
    <cellStyle name="Entrée 7" xfId="12569" hidden="1" xr:uid="{00000000-0005-0000-0000-00009D750000}"/>
    <cellStyle name="Entrée 7" xfId="12616" hidden="1" xr:uid="{00000000-0005-0000-0000-00009E750000}"/>
    <cellStyle name="Entrée 7" xfId="12663" hidden="1" xr:uid="{00000000-0005-0000-0000-00009F750000}"/>
    <cellStyle name="Entrée 7" xfId="12708" hidden="1" xr:uid="{00000000-0005-0000-0000-0000A0750000}"/>
    <cellStyle name="Entrée 7" xfId="12747" hidden="1" xr:uid="{00000000-0005-0000-0000-0000A1750000}"/>
    <cellStyle name="Entrée 7" xfId="12784" hidden="1" xr:uid="{00000000-0005-0000-0000-0000A2750000}"/>
    <cellStyle name="Entrée 7" xfId="12818" hidden="1" xr:uid="{00000000-0005-0000-0000-0000A3750000}"/>
    <cellStyle name="Entrée 7" xfId="12882" hidden="1" xr:uid="{00000000-0005-0000-0000-0000A4750000}"/>
    <cellStyle name="Entrée 7" xfId="12959" hidden="1" xr:uid="{00000000-0005-0000-0000-0000A5750000}"/>
    <cellStyle name="Entrée 7" xfId="13020" hidden="1" xr:uid="{00000000-0005-0000-0000-0000A6750000}"/>
    <cellStyle name="Entrée 7" xfId="13066" hidden="1" xr:uid="{00000000-0005-0000-0000-0000A7750000}"/>
    <cellStyle name="Entrée 7" xfId="13110" hidden="1" xr:uid="{00000000-0005-0000-0000-0000A8750000}"/>
    <cellStyle name="Entrée 7" xfId="13149" hidden="1" xr:uid="{00000000-0005-0000-0000-0000A9750000}"/>
    <cellStyle name="Entrée 7" xfId="13185" hidden="1" xr:uid="{00000000-0005-0000-0000-0000AA750000}"/>
    <cellStyle name="Entrée 7" xfId="13220" hidden="1" xr:uid="{00000000-0005-0000-0000-0000AB750000}"/>
    <cellStyle name="Entrée 7" xfId="13242" hidden="1" xr:uid="{00000000-0005-0000-0000-0000AC750000}"/>
    <cellStyle name="Entrée 7" xfId="12089" hidden="1" xr:uid="{00000000-0005-0000-0000-0000AD750000}"/>
    <cellStyle name="Entrée 7" xfId="12082" hidden="1" xr:uid="{00000000-0005-0000-0000-0000AE750000}"/>
    <cellStyle name="Entrée 7" xfId="7295" hidden="1" xr:uid="{00000000-0005-0000-0000-0000AF750000}"/>
    <cellStyle name="Entrée 7" xfId="13324" hidden="1" xr:uid="{00000000-0005-0000-0000-0000B0750000}"/>
    <cellStyle name="Entrée 7" xfId="13373" hidden="1" xr:uid="{00000000-0005-0000-0000-0000B1750000}"/>
    <cellStyle name="Entrée 7" xfId="13422" hidden="1" xr:uid="{00000000-0005-0000-0000-0000B2750000}"/>
    <cellStyle name="Entrée 7" xfId="13471" hidden="1" xr:uid="{00000000-0005-0000-0000-0000B3750000}"/>
    <cellStyle name="Entrée 7" xfId="13519" hidden="1" xr:uid="{00000000-0005-0000-0000-0000B4750000}"/>
    <cellStyle name="Entrée 7" xfId="13567" hidden="1" xr:uid="{00000000-0005-0000-0000-0000B5750000}"/>
    <cellStyle name="Entrée 7" xfId="13613" hidden="1" xr:uid="{00000000-0005-0000-0000-0000B6750000}"/>
    <cellStyle name="Entrée 7" xfId="13660" hidden="1" xr:uid="{00000000-0005-0000-0000-0000B7750000}"/>
    <cellStyle name="Entrée 7" xfId="13705" hidden="1" xr:uid="{00000000-0005-0000-0000-0000B8750000}"/>
    <cellStyle name="Entrée 7" xfId="13744" hidden="1" xr:uid="{00000000-0005-0000-0000-0000B9750000}"/>
    <cellStyle name="Entrée 7" xfId="13781" hidden="1" xr:uid="{00000000-0005-0000-0000-0000BA750000}"/>
    <cellStyle name="Entrée 7" xfId="13815" hidden="1" xr:uid="{00000000-0005-0000-0000-0000BB750000}"/>
    <cellStyle name="Entrée 7" xfId="13878" hidden="1" xr:uid="{00000000-0005-0000-0000-0000BC750000}"/>
    <cellStyle name="Entrée 7" xfId="13955" hidden="1" xr:uid="{00000000-0005-0000-0000-0000BD750000}"/>
    <cellStyle name="Entrée 7" xfId="14016" hidden="1" xr:uid="{00000000-0005-0000-0000-0000BE750000}"/>
    <cellStyle name="Entrée 7" xfId="14062" hidden="1" xr:uid="{00000000-0005-0000-0000-0000BF750000}"/>
    <cellStyle name="Entrée 7" xfId="14106" hidden="1" xr:uid="{00000000-0005-0000-0000-0000C0750000}"/>
    <cellStyle name="Entrée 7" xfId="14145" hidden="1" xr:uid="{00000000-0005-0000-0000-0000C1750000}"/>
    <cellStyle name="Entrée 7" xfId="14181" hidden="1" xr:uid="{00000000-0005-0000-0000-0000C2750000}"/>
    <cellStyle name="Entrée 7" xfId="14216" hidden="1" xr:uid="{00000000-0005-0000-0000-0000C3750000}"/>
    <cellStyle name="Entrée 7" xfId="14238" hidden="1" xr:uid="{00000000-0005-0000-0000-0000C4750000}"/>
    <cellStyle name="Entrée 7" xfId="14339" hidden="1" xr:uid="{00000000-0005-0000-0000-0000C5750000}"/>
    <cellStyle name="Entrée 7" xfId="14435" hidden="1" xr:uid="{00000000-0005-0000-0000-0000C6750000}"/>
    <cellStyle name="Entrée 7" xfId="14520" hidden="1" xr:uid="{00000000-0005-0000-0000-0000C7750000}"/>
    <cellStyle name="Entrée 7" xfId="14570" hidden="1" xr:uid="{00000000-0005-0000-0000-0000C8750000}"/>
    <cellStyle name="Entrée 7" xfId="14620" hidden="1" xr:uid="{00000000-0005-0000-0000-0000C9750000}"/>
    <cellStyle name="Entrée 7" xfId="14670" hidden="1" xr:uid="{00000000-0005-0000-0000-0000CA750000}"/>
    <cellStyle name="Entrée 7" xfId="14719" hidden="1" xr:uid="{00000000-0005-0000-0000-0000CB750000}"/>
    <cellStyle name="Entrée 7" xfId="14768" hidden="1" xr:uid="{00000000-0005-0000-0000-0000CC750000}"/>
    <cellStyle name="Entrée 7" xfId="14815" hidden="1" xr:uid="{00000000-0005-0000-0000-0000CD750000}"/>
    <cellStyle name="Entrée 7" xfId="14862" hidden="1" xr:uid="{00000000-0005-0000-0000-0000CE750000}"/>
    <cellStyle name="Entrée 7" xfId="14907" hidden="1" xr:uid="{00000000-0005-0000-0000-0000CF750000}"/>
    <cellStyle name="Entrée 7" xfId="14946" hidden="1" xr:uid="{00000000-0005-0000-0000-0000D0750000}"/>
    <cellStyle name="Entrée 7" xfId="14983" hidden="1" xr:uid="{00000000-0005-0000-0000-0000D1750000}"/>
    <cellStyle name="Entrée 7" xfId="15017" hidden="1" xr:uid="{00000000-0005-0000-0000-0000D2750000}"/>
    <cellStyle name="Entrée 7" xfId="15081" hidden="1" xr:uid="{00000000-0005-0000-0000-0000D3750000}"/>
    <cellStyle name="Entrée 7" xfId="15158" hidden="1" xr:uid="{00000000-0005-0000-0000-0000D4750000}"/>
    <cellStyle name="Entrée 7" xfId="15220" hidden="1" xr:uid="{00000000-0005-0000-0000-0000D5750000}"/>
    <cellStyle name="Entrée 7" xfId="15266" hidden="1" xr:uid="{00000000-0005-0000-0000-0000D6750000}"/>
    <cellStyle name="Entrée 7" xfId="15310" hidden="1" xr:uid="{00000000-0005-0000-0000-0000D7750000}"/>
    <cellStyle name="Entrée 7" xfId="15349" hidden="1" xr:uid="{00000000-0005-0000-0000-0000D8750000}"/>
    <cellStyle name="Entrée 7" xfId="15385" hidden="1" xr:uid="{00000000-0005-0000-0000-0000D9750000}"/>
    <cellStyle name="Entrée 7" xfId="15420" hidden="1" xr:uid="{00000000-0005-0000-0000-0000DA750000}"/>
    <cellStyle name="Entrée 7" xfId="15443" hidden="1" xr:uid="{00000000-0005-0000-0000-0000DB750000}"/>
    <cellStyle name="Entrée 7" xfId="14288" hidden="1" xr:uid="{00000000-0005-0000-0000-0000DC750000}"/>
    <cellStyle name="Entrée 7" xfId="15621" hidden="1" xr:uid="{00000000-0005-0000-0000-0000DD750000}"/>
    <cellStyle name="Entrée 7" xfId="15727" hidden="1" xr:uid="{00000000-0005-0000-0000-0000DE750000}"/>
    <cellStyle name="Entrée 7" xfId="15813" hidden="1" xr:uid="{00000000-0005-0000-0000-0000DF750000}"/>
    <cellStyle name="Entrée 7" xfId="15863" hidden="1" xr:uid="{00000000-0005-0000-0000-0000E0750000}"/>
    <cellStyle name="Entrée 7" xfId="15913" hidden="1" xr:uid="{00000000-0005-0000-0000-0000E1750000}"/>
    <cellStyle name="Entrée 7" xfId="15963" hidden="1" xr:uid="{00000000-0005-0000-0000-0000E2750000}"/>
    <cellStyle name="Entrée 7" xfId="16012" hidden="1" xr:uid="{00000000-0005-0000-0000-0000E3750000}"/>
    <cellStyle name="Entrée 7" xfId="16061" hidden="1" xr:uid="{00000000-0005-0000-0000-0000E4750000}"/>
    <cellStyle name="Entrée 7" xfId="16108" hidden="1" xr:uid="{00000000-0005-0000-0000-0000E5750000}"/>
    <cellStyle name="Entrée 7" xfId="16155" hidden="1" xr:uid="{00000000-0005-0000-0000-0000E6750000}"/>
    <cellStyle name="Entrée 7" xfId="16200" hidden="1" xr:uid="{00000000-0005-0000-0000-0000E7750000}"/>
    <cellStyle name="Entrée 7" xfId="16239" hidden="1" xr:uid="{00000000-0005-0000-0000-0000E8750000}"/>
    <cellStyle name="Entrée 7" xfId="16276" hidden="1" xr:uid="{00000000-0005-0000-0000-0000E9750000}"/>
    <cellStyle name="Entrée 7" xfId="16310" hidden="1" xr:uid="{00000000-0005-0000-0000-0000EA750000}"/>
    <cellStyle name="Entrée 7" xfId="16379" hidden="1" xr:uid="{00000000-0005-0000-0000-0000EB750000}"/>
    <cellStyle name="Entrée 7" xfId="16458" hidden="1" xr:uid="{00000000-0005-0000-0000-0000EC750000}"/>
    <cellStyle name="Entrée 7" xfId="16522" hidden="1" xr:uid="{00000000-0005-0000-0000-0000ED750000}"/>
    <cellStyle name="Entrée 7" xfId="16568" hidden="1" xr:uid="{00000000-0005-0000-0000-0000EE750000}"/>
    <cellStyle name="Entrée 7" xfId="16612" hidden="1" xr:uid="{00000000-0005-0000-0000-0000EF750000}"/>
    <cellStyle name="Entrée 7" xfId="16651" hidden="1" xr:uid="{00000000-0005-0000-0000-0000F0750000}"/>
    <cellStyle name="Entrée 7" xfId="16687" hidden="1" xr:uid="{00000000-0005-0000-0000-0000F1750000}"/>
    <cellStyle name="Entrée 7" xfId="16722" hidden="1" xr:uid="{00000000-0005-0000-0000-0000F2750000}"/>
    <cellStyle name="Entrée 7" xfId="16750" hidden="1" xr:uid="{00000000-0005-0000-0000-0000F3750000}"/>
    <cellStyle name="Entrée 7" xfId="16915" hidden="1" xr:uid="{00000000-0005-0000-0000-0000F4750000}"/>
    <cellStyle name="Entrée 7" xfId="17012" hidden="1" xr:uid="{00000000-0005-0000-0000-0000F5750000}"/>
    <cellStyle name="Entrée 7" xfId="17097" hidden="1" xr:uid="{00000000-0005-0000-0000-0000F6750000}"/>
    <cellStyle name="Entrée 7" xfId="17147" hidden="1" xr:uid="{00000000-0005-0000-0000-0000F7750000}"/>
    <cellStyle name="Entrée 7" xfId="17197" hidden="1" xr:uid="{00000000-0005-0000-0000-0000F8750000}"/>
    <cellStyle name="Entrée 7" xfId="17247" hidden="1" xr:uid="{00000000-0005-0000-0000-0000F9750000}"/>
    <cellStyle name="Entrée 7" xfId="17296" hidden="1" xr:uid="{00000000-0005-0000-0000-0000FA750000}"/>
    <cellStyle name="Entrée 7" xfId="17345" hidden="1" xr:uid="{00000000-0005-0000-0000-0000FB750000}"/>
    <cellStyle name="Entrée 7" xfId="17392" hidden="1" xr:uid="{00000000-0005-0000-0000-0000FC750000}"/>
    <cellStyle name="Entrée 7" xfId="17439" hidden="1" xr:uid="{00000000-0005-0000-0000-0000FD750000}"/>
    <cellStyle name="Entrée 7" xfId="17484" hidden="1" xr:uid="{00000000-0005-0000-0000-0000FE750000}"/>
    <cellStyle name="Entrée 7" xfId="17523" hidden="1" xr:uid="{00000000-0005-0000-0000-0000FF750000}"/>
    <cellStyle name="Entrée 7" xfId="17560" hidden="1" xr:uid="{00000000-0005-0000-0000-000000760000}"/>
    <cellStyle name="Entrée 7" xfId="17594" hidden="1" xr:uid="{00000000-0005-0000-0000-000001760000}"/>
    <cellStyle name="Entrée 7" xfId="17659" hidden="1" xr:uid="{00000000-0005-0000-0000-000002760000}"/>
    <cellStyle name="Entrée 7" xfId="17736" hidden="1" xr:uid="{00000000-0005-0000-0000-000003760000}"/>
    <cellStyle name="Entrée 7" xfId="17798" hidden="1" xr:uid="{00000000-0005-0000-0000-000004760000}"/>
    <cellStyle name="Entrée 7" xfId="17844" hidden="1" xr:uid="{00000000-0005-0000-0000-000005760000}"/>
    <cellStyle name="Entrée 7" xfId="17888" hidden="1" xr:uid="{00000000-0005-0000-0000-000006760000}"/>
    <cellStyle name="Entrée 7" xfId="17927" hidden="1" xr:uid="{00000000-0005-0000-0000-000007760000}"/>
    <cellStyle name="Entrée 7" xfId="17963" hidden="1" xr:uid="{00000000-0005-0000-0000-000008760000}"/>
    <cellStyle name="Entrée 7" xfId="17998" hidden="1" xr:uid="{00000000-0005-0000-0000-000009760000}"/>
    <cellStyle name="Entrée 7" xfId="18023" hidden="1" xr:uid="{00000000-0005-0000-0000-00000A760000}"/>
    <cellStyle name="Entrée 7" xfId="16863" hidden="1" xr:uid="{00000000-0005-0000-0000-00000B760000}"/>
    <cellStyle name="Entrée 7" xfId="15595" hidden="1" xr:uid="{00000000-0005-0000-0000-00000C760000}"/>
    <cellStyle name="Entrée 7" xfId="15580" hidden="1" xr:uid="{00000000-0005-0000-0000-00000D760000}"/>
    <cellStyle name="Entrée 7" xfId="18152" hidden="1" xr:uid="{00000000-0005-0000-0000-00000E760000}"/>
    <cellStyle name="Entrée 7" xfId="18202" hidden="1" xr:uid="{00000000-0005-0000-0000-00000F760000}"/>
    <cellStyle name="Entrée 7" xfId="18252" hidden="1" xr:uid="{00000000-0005-0000-0000-000010760000}"/>
    <cellStyle name="Entrée 7" xfId="18302" hidden="1" xr:uid="{00000000-0005-0000-0000-000011760000}"/>
    <cellStyle name="Entrée 7" xfId="18351" hidden="1" xr:uid="{00000000-0005-0000-0000-000012760000}"/>
    <cellStyle name="Entrée 7" xfId="18399" hidden="1" xr:uid="{00000000-0005-0000-0000-000013760000}"/>
    <cellStyle name="Entrée 7" xfId="18446" hidden="1" xr:uid="{00000000-0005-0000-0000-000014760000}"/>
    <cellStyle name="Entrée 7" xfId="18493" hidden="1" xr:uid="{00000000-0005-0000-0000-000015760000}"/>
    <cellStyle name="Entrée 7" xfId="18538" hidden="1" xr:uid="{00000000-0005-0000-0000-000016760000}"/>
    <cellStyle name="Entrée 7" xfId="18577" hidden="1" xr:uid="{00000000-0005-0000-0000-000017760000}"/>
    <cellStyle name="Entrée 7" xfId="18614" hidden="1" xr:uid="{00000000-0005-0000-0000-000018760000}"/>
    <cellStyle name="Entrée 7" xfId="18648" hidden="1" xr:uid="{00000000-0005-0000-0000-000019760000}"/>
    <cellStyle name="Entrée 7" xfId="18717" hidden="1" xr:uid="{00000000-0005-0000-0000-00001A760000}"/>
    <cellStyle name="Entrée 7" xfId="18796" hidden="1" xr:uid="{00000000-0005-0000-0000-00001B760000}"/>
    <cellStyle name="Entrée 7" xfId="18860" hidden="1" xr:uid="{00000000-0005-0000-0000-00001C760000}"/>
    <cellStyle name="Entrée 7" xfId="18906" hidden="1" xr:uid="{00000000-0005-0000-0000-00001D760000}"/>
    <cellStyle name="Entrée 7" xfId="18950" hidden="1" xr:uid="{00000000-0005-0000-0000-00001E760000}"/>
    <cellStyle name="Entrée 7" xfId="18989" hidden="1" xr:uid="{00000000-0005-0000-0000-00001F760000}"/>
    <cellStyle name="Entrée 7" xfId="19025" hidden="1" xr:uid="{00000000-0005-0000-0000-000020760000}"/>
    <cellStyle name="Entrée 7" xfId="19060" hidden="1" xr:uid="{00000000-0005-0000-0000-000021760000}"/>
    <cellStyle name="Entrée 7" xfId="19088" hidden="1" xr:uid="{00000000-0005-0000-0000-000022760000}"/>
    <cellStyle name="Entrée 7" xfId="19251" hidden="1" xr:uid="{00000000-0005-0000-0000-000023760000}"/>
    <cellStyle name="Entrée 7" xfId="19348" hidden="1" xr:uid="{00000000-0005-0000-0000-000024760000}"/>
    <cellStyle name="Entrée 7" xfId="19433" hidden="1" xr:uid="{00000000-0005-0000-0000-000025760000}"/>
    <cellStyle name="Entrée 7" xfId="19483" hidden="1" xr:uid="{00000000-0005-0000-0000-000026760000}"/>
    <cellStyle name="Entrée 7" xfId="19533" hidden="1" xr:uid="{00000000-0005-0000-0000-000027760000}"/>
    <cellStyle name="Entrée 7" xfId="19583" hidden="1" xr:uid="{00000000-0005-0000-0000-000028760000}"/>
    <cellStyle name="Entrée 7" xfId="19632" hidden="1" xr:uid="{00000000-0005-0000-0000-000029760000}"/>
    <cellStyle name="Entrée 7" xfId="19681" hidden="1" xr:uid="{00000000-0005-0000-0000-00002A760000}"/>
    <cellStyle name="Entrée 7" xfId="19728" hidden="1" xr:uid="{00000000-0005-0000-0000-00002B760000}"/>
    <cellStyle name="Entrée 7" xfId="19775" hidden="1" xr:uid="{00000000-0005-0000-0000-00002C760000}"/>
    <cellStyle name="Entrée 7" xfId="19820" hidden="1" xr:uid="{00000000-0005-0000-0000-00002D760000}"/>
    <cellStyle name="Entrée 7" xfId="19859" hidden="1" xr:uid="{00000000-0005-0000-0000-00002E760000}"/>
    <cellStyle name="Entrée 7" xfId="19896" hidden="1" xr:uid="{00000000-0005-0000-0000-00002F760000}"/>
    <cellStyle name="Entrée 7" xfId="19930" hidden="1" xr:uid="{00000000-0005-0000-0000-000030760000}"/>
    <cellStyle name="Entrée 7" xfId="19994" hidden="1" xr:uid="{00000000-0005-0000-0000-000031760000}"/>
    <cellStyle name="Entrée 7" xfId="20071" hidden="1" xr:uid="{00000000-0005-0000-0000-000032760000}"/>
    <cellStyle name="Entrée 7" xfId="20133" hidden="1" xr:uid="{00000000-0005-0000-0000-000033760000}"/>
    <cellStyle name="Entrée 7" xfId="20179" hidden="1" xr:uid="{00000000-0005-0000-0000-000034760000}"/>
    <cellStyle name="Entrée 7" xfId="20223" hidden="1" xr:uid="{00000000-0005-0000-0000-000035760000}"/>
    <cellStyle name="Entrée 7" xfId="20262" hidden="1" xr:uid="{00000000-0005-0000-0000-000036760000}"/>
    <cellStyle name="Entrée 7" xfId="20298" hidden="1" xr:uid="{00000000-0005-0000-0000-000037760000}"/>
    <cellStyle name="Entrée 7" xfId="20333" hidden="1" xr:uid="{00000000-0005-0000-0000-000038760000}"/>
    <cellStyle name="Entrée 7" xfId="20358" hidden="1" xr:uid="{00000000-0005-0000-0000-000039760000}"/>
    <cellStyle name="Entrée 7" xfId="19199" hidden="1" xr:uid="{00000000-0005-0000-0000-00003A760000}"/>
    <cellStyle name="Entrée 7" xfId="18088" hidden="1" xr:uid="{00000000-0005-0000-0000-00003B760000}"/>
    <cellStyle name="Entrée 7" xfId="18759" hidden="1" xr:uid="{00000000-0005-0000-0000-00003C760000}"/>
    <cellStyle name="Entrée 7" xfId="20482" hidden="1" xr:uid="{00000000-0005-0000-0000-00003D760000}"/>
    <cellStyle name="Entrée 7" xfId="20532" hidden="1" xr:uid="{00000000-0005-0000-0000-00003E760000}"/>
    <cellStyle name="Entrée 7" xfId="20582" hidden="1" xr:uid="{00000000-0005-0000-0000-00003F760000}"/>
    <cellStyle name="Entrée 7" xfId="20632" hidden="1" xr:uid="{00000000-0005-0000-0000-000040760000}"/>
    <cellStyle name="Entrée 7" xfId="20681" hidden="1" xr:uid="{00000000-0005-0000-0000-000041760000}"/>
    <cellStyle name="Entrée 7" xfId="20730" hidden="1" xr:uid="{00000000-0005-0000-0000-000042760000}"/>
    <cellStyle name="Entrée 7" xfId="20777" hidden="1" xr:uid="{00000000-0005-0000-0000-000043760000}"/>
    <cellStyle name="Entrée 7" xfId="20824" hidden="1" xr:uid="{00000000-0005-0000-0000-000044760000}"/>
    <cellStyle name="Entrée 7" xfId="20869" hidden="1" xr:uid="{00000000-0005-0000-0000-000045760000}"/>
    <cellStyle name="Entrée 7" xfId="20908" hidden="1" xr:uid="{00000000-0005-0000-0000-000046760000}"/>
    <cellStyle name="Entrée 7" xfId="20945" hidden="1" xr:uid="{00000000-0005-0000-0000-000047760000}"/>
    <cellStyle name="Entrée 7" xfId="20979" hidden="1" xr:uid="{00000000-0005-0000-0000-000048760000}"/>
    <cellStyle name="Entrée 7" xfId="21046" hidden="1" xr:uid="{00000000-0005-0000-0000-000049760000}"/>
    <cellStyle name="Entrée 7" xfId="21125" hidden="1" xr:uid="{00000000-0005-0000-0000-00004A760000}"/>
    <cellStyle name="Entrée 7" xfId="21188" hidden="1" xr:uid="{00000000-0005-0000-0000-00004B760000}"/>
    <cellStyle name="Entrée 7" xfId="21234" hidden="1" xr:uid="{00000000-0005-0000-0000-00004C760000}"/>
    <cellStyle name="Entrée 7" xfId="21278" hidden="1" xr:uid="{00000000-0005-0000-0000-00004D760000}"/>
    <cellStyle name="Entrée 7" xfId="21317" hidden="1" xr:uid="{00000000-0005-0000-0000-00004E760000}"/>
    <cellStyle name="Entrée 7" xfId="21353" hidden="1" xr:uid="{00000000-0005-0000-0000-00004F760000}"/>
    <cellStyle name="Entrée 7" xfId="21388" hidden="1" xr:uid="{00000000-0005-0000-0000-000050760000}"/>
    <cellStyle name="Entrée 7" xfId="21414" hidden="1" xr:uid="{00000000-0005-0000-0000-000051760000}"/>
    <cellStyle name="Entrée 7" xfId="21572" hidden="1" xr:uid="{00000000-0005-0000-0000-000052760000}"/>
    <cellStyle name="Entrée 7" xfId="21669" hidden="1" xr:uid="{00000000-0005-0000-0000-000053760000}"/>
    <cellStyle name="Entrée 7" xfId="21754" hidden="1" xr:uid="{00000000-0005-0000-0000-000054760000}"/>
    <cellStyle name="Entrée 7" xfId="21804" hidden="1" xr:uid="{00000000-0005-0000-0000-000055760000}"/>
    <cellStyle name="Entrée 7" xfId="21854" hidden="1" xr:uid="{00000000-0005-0000-0000-000056760000}"/>
    <cellStyle name="Entrée 7" xfId="21904" hidden="1" xr:uid="{00000000-0005-0000-0000-000057760000}"/>
    <cellStyle name="Entrée 7" xfId="21953" hidden="1" xr:uid="{00000000-0005-0000-0000-000058760000}"/>
    <cellStyle name="Entrée 7" xfId="22002" hidden="1" xr:uid="{00000000-0005-0000-0000-000059760000}"/>
    <cellStyle name="Entrée 7" xfId="22049" hidden="1" xr:uid="{00000000-0005-0000-0000-00005A760000}"/>
    <cellStyle name="Entrée 7" xfId="22096" hidden="1" xr:uid="{00000000-0005-0000-0000-00005B760000}"/>
    <cellStyle name="Entrée 7" xfId="22141" hidden="1" xr:uid="{00000000-0005-0000-0000-00005C760000}"/>
    <cellStyle name="Entrée 7" xfId="22180" hidden="1" xr:uid="{00000000-0005-0000-0000-00005D760000}"/>
    <cellStyle name="Entrée 7" xfId="22217" hidden="1" xr:uid="{00000000-0005-0000-0000-00005E760000}"/>
    <cellStyle name="Entrée 7" xfId="22251" hidden="1" xr:uid="{00000000-0005-0000-0000-00005F760000}"/>
    <cellStyle name="Entrée 7" xfId="22316" hidden="1" xr:uid="{00000000-0005-0000-0000-000060760000}"/>
    <cellStyle name="Entrée 7" xfId="22393" hidden="1" xr:uid="{00000000-0005-0000-0000-000061760000}"/>
    <cellStyle name="Entrée 7" xfId="22455" hidden="1" xr:uid="{00000000-0005-0000-0000-000062760000}"/>
    <cellStyle name="Entrée 7" xfId="22501" hidden="1" xr:uid="{00000000-0005-0000-0000-000063760000}"/>
    <cellStyle name="Entrée 7" xfId="22545" hidden="1" xr:uid="{00000000-0005-0000-0000-000064760000}"/>
    <cellStyle name="Entrée 7" xfId="22584" hidden="1" xr:uid="{00000000-0005-0000-0000-000065760000}"/>
    <cellStyle name="Entrée 7" xfId="22620" hidden="1" xr:uid="{00000000-0005-0000-0000-000066760000}"/>
    <cellStyle name="Entrée 7" xfId="22655" hidden="1" xr:uid="{00000000-0005-0000-0000-000067760000}"/>
    <cellStyle name="Entrée 7" xfId="22680" hidden="1" xr:uid="{00000000-0005-0000-0000-000068760000}"/>
    <cellStyle name="Entrée 7" xfId="21520" hidden="1" xr:uid="{00000000-0005-0000-0000-000069760000}"/>
    <cellStyle name="Entrée 7" xfId="21513" hidden="1" xr:uid="{00000000-0005-0000-0000-00006A760000}"/>
    <cellStyle name="Entrée 7" xfId="20399" hidden="1" xr:uid="{00000000-0005-0000-0000-00006B760000}"/>
    <cellStyle name="Entrée 7" xfId="22797" hidden="1" xr:uid="{00000000-0005-0000-0000-00006C760000}"/>
    <cellStyle name="Entrée 7" xfId="22847" hidden="1" xr:uid="{00000000-0005-0000-0000-00006D760000}"/>
    <cellStyle name="Entrée 7" xfId="22897" hidden="1" xr:uid="{00000000-0005-0000-0000-00006E760000}"/>
    <cellStyle name="Entrée 7" xfId="22947" hidden="1" xr:uid="{00000000-0005-0000-0000-00006F760000}"/>
    <cellStyle name="Entrée 7" xfId="22995" hidden="1" xr:uid="{00000000-0005-0000-0000-000070760000}"/>
    <cellStyle name="Entrée 7" xfId="23044" hidden="1" xr:uid="{00000000-0005-0000-0000-000071760000}"/>
    <cellStyle name="Entrée 7" xfId="23090" hidden="1" xr:uid="{00000000-0005-0000-0000-000072760000}"/>
    <cellStyle name="Entrée 7" xfId="23137" hidden="1" xr:uid="{00000000-0005-0000-0000-000073760000}"/>
    <cellStyle name="Entrée 7" xfId="23182" hidden="1" xr:uid="{00000000-0005-0000-0000-000074760000}"/>
    <cellStyle name="Entrée 7" xfId="23221" hidden="1" xr:uid="{00000000-0005-0000-0000-000075760000}"/>
    <cellStyle name="Entrée 7" xfId="23258" hidden="1" xr:uid="{00000000-0005-0000-0000-000076760000}"/>
    <cellStyle name="Entrée 7" xfId="23292" hidden="1" xr:uid="{00000000-0005-0000-0000-000077760000}"/>
    <cellStyle name="Entrée 7" xfId="23358" hidden="1" xr:uid="{00000000-0005-0000-0000-000078760000}"/>
    <cellStyle name="Entrée 7" xfId="23437" hidden="1" xr:uid="{00000000-0005-0000-0000-000079760000}"/>
    <cellStyle name="Entrée 7" xfId="23499" hidden="1" xr:uid="{00000000-0005-0000-0000-00007A760000}"/>
    <cellStyle name="Entrée 7" xfId="23545" hidden="1" xr:uid="{00000000-0005-0000-0000-00007B760000}"/>
    <cellStyle name="Entrée 7" xfId="23589" hidden="1" xr:uid="{00000000-0005-0000-0000-00007C760000}"/>
    <cellStyle name="Entrée 7" xfId="23628" hidden="1" xr:uid="{00000000-0005-0000-0000-00007D760000}"/>
    <cellStyle name="Entrée 7" xfId="23664" hidden="1" xr:uid="{00000000-0005-0000-0000-00007E760000}"/>
    <cellStyle name="Entrée 7" xfId="23699" hidden="1" xr:uid="{00000000-0005-0000-0000-00007F760000}"/>
    <cellStyle name="Entrée 7" xfId="23722" hidden="1" xr:uid="{00000000-0005-0000-0000-000080760000}"/>
    <cellStyle name="Entrée 7" xfId="23873" hidden="1" xr:uid="{00000000-0005-0000-0000-000081760000}"/>
    <cellStyle name="Entrée 7" xfId="23969" hidden="1" xr:uid="{00000000-0005-0000-0000-000082760000}"/>
    <cellStyle name="Entrée 7" xfId="24054" hidden="1" xr:uid="{00000000-0005-0000-0000-000083760000}"/>
    <cellStyle name="Entrée 7" xfId="24104" hidden="1" xr:uid="{00000000-0005-0000-0000-000084760000}"/>
    <cellStyle name="Entrée 7" xfId="24154" hidden="1" xr:uid="{00000000-0005-0000-0000-000085760000}"/>
    <cellStyle name="Entrée 7" xfId="24204" hidden="1" xr:uid="{00000000-0005-0000-0000-000086760000}"/>
    <cellStyle name="Entrée 7" xfId="24253" hidden="1" xr:uid="{00000000-0005-0000-0000-000087760000}"/>
    <cellStyle name="Entrée 7" xfId="24302" hidden="1" xr:uid="{00000000-0005-0000-0000-000088760000}"/>
    <cellStyle name="Entrée 7" xfId="24349" hidden="1" xr:uid="{00000000-0005-0000-0000-000089760000}"/>
    <cellStyle name="Entrée 7" xfId="24396" hidden="1" xr:uid="{00000000-0005-0000-0000-00008A760000}"/>
    <cellStyle name="Entrée 7" xfId="24441" hidden="1" xr:uid="{00000000-0005-0000-0000-00008B760000}"/>
    <cellStyle name="Entrée 7" xfId="24480" hidden="1" xr:uid="{00000000-0005-0000-0000-00008C760000}"/>
    <cellStyle name="Entrée 7" xfId="24517" hidden="1" xr:uid="{00000000-0005-0000-0000-00008D760000}"/>
    <cellStyle name="Entrée 7" xfId="24551" hidden="1" xr:uid="{00000000-0005-0000-0000-00008E760000}"/>
    <cellStyle name="Entrée 7" xfId="24616" hidden="1" xr:uid="{00000000-0005-0000-0000-00008F760000}"/>
    <cellStyle name="Entrée 7" xfId="24693" hidden="1" xr:uid="{00000000-0005-0000-0000-000090760000}"/>
    <cellStyle name="Entrée 7" xfId="24755" hidden="1" xr:uid="{00000000-0005-0000-0000-000091760000}"/>
    <cellStyle name="Entrée 7" xfId="24801" hidden="1" xr:uid="{00000000-0005-0000-0000-000092760000}"/>
    <cellStyle name="Entrée 7" xfId="24845" hidden="1" xr:uid="{00000000-0005-0000-0000-000093760000}"/>
    <cellStyle name="Entrée 7" xfId="24884" hidden="1" xr:uid="{00000000-0005-0000-0000-000094760000}"/>
    <cellStyle name="Entrée 7" xfId="24920" hidden="1" xr:uid="{00000000-0005-0000-0000-000095760000}"/>
    <cellStyle name="Entrée 7" xfId="24955" hidden="1" xr:uid="{00000000-0005-0000-0000-000096760000}"/>
    <cellStyle name="Entrée 7" xfId="24978" hidden="1" xr:uid="{00000000-0005-0000-0000-000097760000}"/>
    <cellStyle name="Entrée 7" xfId="23821" hidden="1" xr:uid="{00000000-0005-0000-0000-000098760000}"/>
    <cellStyle name="Entrée 7" xfId="23814" hidden="1" xr:uid="{00000000-0005-0000-0000-000099760000}"/>
    <cellStyle name="Entrée 7" xfId="23777" hidden="1" xr:uid="{00000000-0005-0000-0000-00009A760000}"/>
    <cellStyle name="Entrée 7" xfId="25096" hidden="1" xr:uid="{00000000-0005-0000-0000-00009B760000}"/>
    <cellStyle name="Entrée 7" xfId="25146" hidden="1" xr:uid="{00000000-0005-0000-0000-00009C760000}"/>
    <cellStyle name="Entrée 7" xfId="25196" hidden="1" xr:uid="{00000000-0005-0000-0000-00009D760000}"/>
    <cellStyle name="Entrée 7" xfId="25246" hidden="1" xr:uid="{00000000-0005-0000-0000-00009E760000}"/>
    <cellStyle name="Entrée 7" xfId="25295" hidden="1" xr:uid="{00000000-0005-0000-0000-00009F760000}"/>
    <cellStyle name="Entrée 7" xfId="25344" hidden="1" xr:uid="{00000000-0005-0000-0000-0000A0760000}"/>
    <cellStyle name="Entrée 7" xfId="25391" hidden="1" xr:uid="{00000000-0005-0000-0000-0000A1760000}"/>
    <cellStyle name="Entrée 7" xfId="25437" hidden="1" xr:uid="{00000000-0005-0000-0000-0000A2760000}"/>
    <cellStyle name="Entrée 7" xfId="25481" hidden="1" xr:uid="{00000000-0005-0000-0000-0000A3760000}"/>
    <cellStyle name="Entrée 7" xfId="25519" hidden="1" xr:uid="{00000000-0005-0000-0000-0000A4760000}"/>
    <cellStyle name="Entrée 7" xfId="25556" hidden="1" xr:uid="{00000000-0005-0000-0000-0000A5760000}"/>
    <cellStyle name="Entrée 7" xfId="25590" hidden="1" xr:uid="{00000000-0005-0000-0000-0000A6760000}"/>
    <cellStyle name="Entrée 7" xfId="25654" hidden="1" xr:uid="{00000000-0005-0000-0000-0000A7760000}"/>
    <cellStyle name="Entrée 7" xfId="25733" hidden="1" xr:uid="{00000000-0005-0000-0000-0000A8760000}"/>
    <cellStyle name="Entrée 7" xfId="25794" hidden="1" xr:uid="{00000000-0005-0000-0000-0000A9760000}"/>
    <cellStyle name="Entrée 7" xfId="25840" hidden="1" xr:uid="{00000000-0005-0000-0000-0000AA760000}"/>
    <cellStyle name="Entrée 7" xfId="25884" hidden="1" xr:uid="{00000000-0005-0000-0000-0000AB760000}"/>
    <cellStyle name="Entrée 7" xfId="25923" hidden="1" xr:uid="{00000000-0005-0000-0000-0000AC760000}"/>
    <cellStyle name="Entrée 7" xfId="25959" hidden="1" xr:uid="{00000000-0005-0000-0000-0000AD760000}"/>
    <cellStyle name="Entrée 7" xfId="25994" hidden="1" xr:uid="{00000000-0005-0000-0000-0000AE760000}"/>
    <cellStyle name="Entrée 7" xfId="26016" hidden="1" xr:uid="{00000000-0005-0000-0000-0000AF760000}"/>
    <cellStyle name="Entrée 7" xfId="26138" hidden="1" xr:uid="{00000000-0005-0000-0000-0000B0760000}"/>
    <cellStyle name="Entrée 7" xfId="26234" hidden="1" xr:uid="{00000000-0005-0000-0000-0000B1760000}"/>
    <cellStyle name="Entrée 7" xfId="26319" hidden="1" xr:uid="{00000000-0005-0000-0000-0000B2760000}"/>
    <cellStyle name="Entrée 7" xfId="26369" hidden="1" xr:uid="{00000000-0005-0000-0000-0000B3760000}"/>
    <cellStyle name="Entrée 7" xfId="26419" hidden="1" xr:uid="{00000000-0005-0000-0000-0000B4760000}"/>
    <cellStyle name="Entrée 7" xfId="26469" hidden="1" xr:uid="{00000000-0005-0000-0000-0000B5760000}"/>
    <cellStyle name="Entrée 7" xfId="26518" hidden="1" xr:uid="{00000000-0005-0000-0000-0000B6760000}"/>
    <cellStyle name="Entrée 7" xfId="26567" hidden="1" xr:uid="{00000000-0005-0000-0000-0000B7760000}"/>
    <cellStyle name="Entrée 7" xfId="26614" hidden="1" xr:uid="{00000000-0005-0000-0000-0000B8760000}"/>
    <cellStyle name="Entrée 7" xfId="26661" hidden="1" xr:uid="{00000000-0005-0000-0000-0000B9760000}"/>
    <cellStyle name="Entrée 7" xfId="26706" hidden="1" xr:uid="{00000000-0005-0000-0000-0000BA760000}"/>
    <cellStyle name="Entrée 7" xfId="26745" hidden="1" xr:uid="{00000000-0005-0000-0000-0000BB760000}"/>
    <cellStyle name="Entrée 7" xfId="26782" hidden="1" xr:uid="{00000000-0005-0000-0000-0000BC760000}"/>
    <cellStyle name="Entrée 7" xfId="26816" hidden="1" xr:uid="{00000000-0005-0000-0000-0000BD760000}"/>
    <cellStyle name="Entrée 7" xfId="26880" hidden="1" xr:uid="{00000000-0005-0000-0000-0000BE760000}"/>
    <cellStyle name="Entrée 7" xfId="26957" hidden="1" xr:uid="{00000000-0005-0000-0000-0000BF760000}"/>
    <cellStyle name="Entrée 7" xfId="27018" hidden="1" xr:uid="{00000000-0005-0000-0000-0000C0760000}"/>
    <cellStyle name="Entrée 7" xfId="27064" hidden="1" xr:uid="{00000000-0005-0000-0000-0000C1760000}"/>
    <cellStyle name="Entrée 7" xfId="27108" hidden="1" xr:uid="{00000000-0005-0000-0000-0000C2760000}"/>
    <cellStyle name="Entrée 7" xfId="27147" hidden="1" xr:uid="{00000000-0005-0000-0000-0000C3760000}"/>
    <cellStyle name="Entrée 7" xfId="27183" hidden="1" xr:uid="{00000000-0005-0000-0000-0000C4760000}"/>
    <cellStyle name="Entrée 7" xfId="27218" hidden="1" xr:uid="{00000000-0005-0000-0000-0000C5760000}"/>
    <cellStyle name="Entrée 7" xfId="27240" hidden="1" xr:uid="{00000000-0005-0000-0000-0000C6760000}"/>
    <cellStyle name="Entrée 7" xfId="26087" hidden="1" xr:uid="{00000000-0005-0000-0000-0000C7760000}"/>
    <cellStyle name="Entrée 7" xfId="26080" hidden="1" xr:uid="{00000000-0005-0000-0000-0000C8760000}"/>
    <cellStyle name="Entrée 7" xfId="23772" hidden="1" xr:uid="{00000000-0005-0000-0000-0000C9760000}"/>
    <cellStyle name="Entrée 7" xfId="27331" hidden="1" xr:uid="{00000000-0005-0000-0000-0000CA760000}"/>
    <cellStyle name="Entrée 7" xfId="27380" hidden="1" xr:uid="{00000000-0005-0000-0000-0000CB760000}"/>
    <cellStyle name="Entrée 7" xfId="27429" hidden="1" xr:uid="{00000000-0005-0000-0000-0000CC760000}"/>
    <cellStyle name="Entrée 7" xfId="27478" hidden="1" xr:uid="{00000000-0005-0000-0000-0000CD760000}"/>
    <cellStyle name="Entrée 7" xfId="27526" hidden="1" xr:uid="{00000000-0005-0000-0000-0000CE760000}"/>
    <cellStyle name="Entrée 7" xfId="27574" hidden="1" xr:uid="{00000000-0005-0000-0000-0000CF760000}"/>
    <cellStyle name="Entrée 7" xfId="27620" hidden="1" xr:uid="{00000000-0005-0000-0000-0000D0760000}"/>
    <cellStyle name="Entrée 7" xfId="27667" hidden="1" xr:uid="{00000000-0005-0000-0000-0000D1760000}"/>
    <cellStyle name="Entrée 7" xfId="27712" hidden="1" xr:uid="{00000000-0005-0000-0000-0000D2760000}"/>
    <cellStyle name="Entrée 7" xfId="27751" hidden="1" xr:uid="{00000000-0005-0000-0000-0000D3760000}"/>
    <cellStyle name="Entrée 7" xfId="27788" hidden="1" xr:uid="{00000000-0005-0000-0000-0000D4760000}"/>
    <cellStyle name="Entrée 7" xfId="27822" hidden="1" xr:uid="{00000000-0005-0000-0000-0000D5760000}"/>
    <cellStyle name="Entrée 7" xfId="27885" hidden="1" xr:uid="{00000000-0005-0000-0000-0000D6760000}"/>
    <cellStyle name="Entrée 7" xfId="27962" hidden="1" xr:uid="{00000000-0005-0000-0000-0000D7760000}"/>
    <cellStyle name="Entrée 7" xfId="28023" hidden="1" xr:uid="{00000000-0005-0000-0000-0000D8760000}"/>
    <cellStyle name="Entrée 7" xfId="28069" hidden="1" xr:uid="{00000000-0005-0000-0000-0000D9760000}"/>
    <cellStyle name="Entrée 7" xfId="28113" hidden="1" xr:uid="{00000000-0005-0000-0000-0000DA760000}"/>
    <cellStyle name="Entrée 7" xfId="28152" hidden="1" xr:uid="{00000000-0005-0000-0000-0000DB760000}"/>
    <cellStyle name="Entrée 7" xfId="28188" hidden="1" xr:uid="{00000000-0005-0000-0000-0000DC760000}"/>
    <cellStyle name="Entrée 7" xfId="28223" hidden="1" xr:uid="{00000000-0005-0000-0000-0000DD760000}"/>
    <cellStyle name="Entrée 7" xfId="28245" hidden="1" xr:uid="{00000000-0005-0000-0000-0000DE760000}"/>
    <cellStyle name="Entrée 7" xfId="28345" hidden="1" xr:uid="{00000000-0005-0000-0000-0000DF760000}"/>
    <cellStyle name="Entrée 7" xfId="28440" hidden="1" xr:uid="{00000000-0005-0000-0000-0000E0760000}"/>
    <cellStyle name="Entrée 7" xfId="28525" hidden="1" xr:uid="{00000000-0005-0000-0000-0000E1760000}"/>
    <cellStyle name="Entrée 7" xfId="28575" hidden="1" xr:uid="{00000000-0005-0000-0000-0000E2760000}"/>
    <cellStyle name="Entrée 7" xfId="28625" hidden="1" xr:uid="{00000000-0005-0000-0000-0000E3760000}"/>
    <cellStyle name="Entrée 7" xfId="28675" hidden="1" xr:uid="{00000000-0005-0000-0000-0000E4760000}"/>
    <cellStyle name="Entrée 7" xfId="28724" hidden="1" xr:uid="{00000000-0005-0000-0000-0000E5760000}"/>
    <cellStyle name="Entrée 7" xfId="28773" hidden="1" xr:uid="{00000000-0005-0000-0000-0000E6760000}"/>
    <cellStyle name="Entrée 7" xfId="28820" hidden="1" xr:uid="{00000000-0005-0000-0000-0000E7760000}"/>
    <cellStyle name="Entrée 7" xfId="28867" hidden="1" xr:uid="{00000000-0005-0000-0000-0000E8760000}"/>
    <cellStyle name="Entrée 7" xfId="28912" hidden="1" xr:uid="{00000000-0005-0000-0000-0000E9760000}"/>
    <cellStyle name="Entrée 7" xfId="28951" hidden="1" xr:uid="{00000000-0005-0000-0000-0000EA760000}"/>
    <cellStyle name="Entrée 7" xfId="28988" hidden="1" xr:uid="{00000000-0005-0000-0000-0000EB760000}"/>
    <cellStyle name="Entrée 7" xfId="29022" hidden="1" xr:uid="{00000000-0005-0000-0000-0000EC760000}"/>
    <cellStyle name="Entrée 7" xfId="29085" hidden="1" xr:uid="{00000000-0005-0000-0000-0000ED760000}"/>
    <cellStyle name="Entrée 7" xfId="29162" hidden="1" xr:uid="{00000000-0005-0000-0000-0000EE760000}"/>
    <cellStyle name="Entrée 7" xfId="29223" hidden="1" xr:uid="{00000000-0005-0000-0000-0000EF760000}"/>
    <cellStyle name="Entrée 7" xfId="29269" hidden="1" xr:uid="{00000000-0005-0000-0000-0000F0760000}"/>
    <cellStyle name="Entrée 7" xfId="29313" hidden="1" xr:uid="{00000000-0005-0000-0000-0000F1760000}"/>
    <cellStyle name="Entrée 7" xfId="29352" hidden="1" xr:uid="{00000000-0005-0000-0000-0000F2760000}"/>
    <cellStyle name="Entrée 7" xfId="29388" hidden="1" xr:uid="{00000000-0005-0000-0000-0000F3760000}"/>
    <cellStyle name="Entrée 7" xfId="29423" hidden="1" xr:uid="{00000000-0005-0000-0000-0000F4760000}"/>
    <cellStyle name="Entrée 7" xfId="29445" hidden="1" xr:uid="{00000000-0005-0000-0000-0000F5760000}"/>
    <cellStyle name="Entrée 7" xfId="28295" hidden="1" xr:uid="{00000000-0005-0000-0000-0000F6760000}"/>
    <cellStyle name="Entrée 7" xfId="29498" hidden="1" xr:uid="{00000000-0005-0000-0000-0000F7760000}"/>
    <cellStyle name="Entrée 7" xfId="29582" hidden="1" xr:uid="{00000000-0005-0000-0000-0000F8760000}"/>
    <cellStyle name="Entrée 7" xfId="29667" hidden="1" xr:uid="{00000000-0005-0000-0000-0000F9760000}"/>
    <cellStyle name="Entrée 7" xfId="29716" hidden="1" xr:uid="{00000000-0005-0000-0000-0000FA760000}"/>
    <cellStyle name="Entrée 7" xfId="29765" hidden="1" xr:uid="{00000000-0005-0000-0000-0000FB760000}"/>
    <cellStyle name="Entrée 7" xfId="29814" hidden="1" xr:uid="{00000000-0005-0000-0000-0000FC760000}"/>
    <cellStyle name="Entrée 7" xfId="29862" hidden="1" xr:uid="{00000000-0005-0000-0000-0000FD760000}"/>
    <cellStyle name="Entrée 7" xfId="29910" hidden="1" xr:uid="{00000000-0005-0000-0000-0000FE760000}"/>
    <cellStyle name="Entrée 7" xfId="29956" hidden="1" xr:uid="{00000000-0005-0000-0000-0000FF760000}"/>
    <cellStyle name="Entrée 7" xfId="30002" hidden="1" xr:uid="{00000000-0005-0000-0000-000000770000}"/>
    <cellStyle name="Entrée 7" xfId="30046" hidden="1" xr:uid="{00000000-0005-0000-0000-000001770000}"/>
    <cellStyle name="Entrée 7" xfId="30084" hidden="1" xr:uid="{00000000-0005-0000-0000-000002770000}"/>
    <cellStyle name="Entrée 7" xfId="30121" hidden="1" xr:uid="{00000000-0005-0000-0000-000003770000}"/>
    <cellStyle name="Entrée 7" xfId="30155" hidden="1" xr:uid="{00000000-0005-0000-0000-000004770000}"/>
    <cellStyle name="Entrée 7" xfId="30217" hidden="1" xr:uid="{00000000-0005-0000-0000-000005770000}"/>
    <cellStyle name="Entrée 7" xfId="30294" hidden="1" xr:uid="{00000000-0005-0000-0000-000006770000}"/>
    <cellStyle name="Entrée 7" xfId="30355" hidden="1" xr:uid="{00000000-0005-0000-0000-000007770000}"/>
    <cellStyle name="Entrée 7" xfId="30401" hidden="1" xr:uid="{00000000-0005-0000-0000-000008770000}"/>
    <cellStyle name="Entrée 7" xfId="30445" hidden="1" xr:uid="{00000000-0005-0000-0000-000009770000}"/>
    <cellStyle name="Entrée 7" xfId="30484" hidden="1" xr:uid="{00000000-0005-0000-0000-00000A770000}"/>
    <cellStyle name="Entrée 7" xfId="30520" hidden="1" xr:uid="{00000000-0005-0000-0000-00000B770000}"/>
    <cellStyle name="Entrée 7" xfId="30555" hidden="1" xr:uid="{00000000-0005-0000-0000-00000C770000}"/>
    <cellStyle name="Entrée 7" xfId="30577" hidden="1" xr:uid="{00000000-0005-0000-0000-00000D770000}"/>
    <cellStyle name="Entrée 7" xfId="30677" hidden="1" xr:uid="{00000000-0005-0000-0000-00000E770000}"/>
    <cellStyle name="Entrée 7" xfId="30772" hidden="1" xr:uid="{00000000-0005-0000-0000-00000F770000}"/>
    <cellStyle name="Entrée 7" xfId="30857" hidden="1" xr:uid="{00000000-0005-0000-0000-000010770000}"/>
    <cellStyle name="Entrée 7" xfId="30907" hidden="1" xr:uid="{00000000-0005-0000-0000-000011770000}"/>
    <cellStyle name="Entrée 7" xfId="30957" hidden="1" xr:uid="{00000000-0005-0000-0000-000012770000}"/>
    <cellStyle name="Entrée 7" xfId="31007" hidden="1" xr:uid="{00000000-0005-0000-0000-000013770000}"/>
    <cellStyle name="Entrée 7" xfId="31056" hidden="1" xr:uid="{00000000-0005-0000-0000-000014770000}"/>
    <cellStyle name="Entrée 7" xfId="31105" hidden="1" xr:uid="{00000000-0005-0000-0000-000015770000}"/>
    <cellStyle name="Entrée 7" xfId="31152" hidden="1" xr:uid="{00000000-0005-0000-0000-000016770000}"/>
    <cellStyle name="Entrée 7" xfId="31199" hidden="1" xr:uid="{00000000-0005-0000-0000-000017770000}"/>
    <cellStyle name="Entrée 7" xfId="31244" hidden="1" xr:uid="{00000000-0005-0000-0000-000018770000}"/>
    <cellStyle name="Entrée 7" xfId="31283" hidden="1" xr:uid="{00000000-0005-0000-0000-000019770000}"/>
    <cellStyle name="Entrée 7" xfId="31320" hidden="1" xr:uid="{00000000-0005-0000-0000-00001A770000}"/>
    <cellStyle name="Entrée 7" xfId="31354" hidden="1" xr:uid="{00000000-0005-0000-0000-00001B770000}"/>
    <cellStyle name="Entrée 7" xfId="31417" hidden="1" xr:uid="{00000000-0005-0000-0000-00001C770000}"/>
    <cellStyle name="Entrée 7" xfId="31494" hidden="1" xr:uid="{00000000-0005-0000-0000-00001D770000}"/>
    <cellStyle name="Entrée 7" xfId="31555" hidden="1" xr:uid="{00000000-0005-0000-0000-00001E770000}"/>
    <cellStyle name="Entrée 7" xfId="31601" hidden="1" xr:uid="{00000000-0005-0000-0000-00001F770000}"/>
    <cellStyle name="Entrée 7" xfId="31645" hidden="1" xr:uid="{00000000-0005-0000-0000-000020770000}"/>
    <cellStyle name="Entrée 7" xfId="31684" hidden="1" xr:uid="{00000000-0005-0000-0000-000021770000}"/>
    <cellStyle name="Entrée 7" xfId="31720" hidden="1" xr:uid="{00000000-0005-0000-0000-000022770000}"/>
    <cellStyle name="Entrée 7" xfId="31755" hidden="1" xr:uid="{00000000-0005-0000-0000-000023770000}"/>
    <cellStyle name="Entrée 7" xfId="31777" hidden="1" xr:uid="{00000000-0005-0000-0000-000024770000}"/>
    <cellStyle name="Entrée 7" xfId="30627" hidden="1" xr:uid="{00000000-0005-0000-0000-000025770000}"/>
    <cellStyle name="Entrée 7" xfId="32222" hidden="1" xr:uid="{1C969604-1FF2-4C67-BBA7-4B87E2425A65}"/>
    <cellStyle name="Entrée 7" xfId="32307" hidden="1" xr:uid="{674AEA16-28E8-4641-A720-2B5EF976D9FF}"/>
    <cellStyle name="Entrée 7" xfId="32356" hidden="1" xr:uid="{8B7BDDF1-FE01-47EE-83A6-C5BF3558154E}"/>
    <cellStyle name="Entrée 7" xfId="32405" hidden="1" xr:uid="{A7B6E1CB-C3CA-413F-BE4A-48FB4D410847}"/>
    <cellStyle name="Entrée 7" xfId="32454" hidden="1" xr:uid="{A8E59F2B-C8E5-41EE-8E0D-DB119E8A33CD}"/>
    <cellStyle name="Entrée 7" xfId="32502" hidden="1" xr:uid="{8C250EC7-E80B-4F4F-ABA7-1F17502258DD}"/>
    <cellStyle name="Entrée 7" xfId="32550" hidden="1" xr:uid="{EDE58715-4D9A-4421-BFAD-4E024A774E74}"/>
    <cellStyle name="Entrée 7" xfId="32596" hidden="1" xr:uid="{88113B69-40CC-4D82-A76B-2109F523625C}"/>
    <cellStyle name="Entrée 7" xfId="32642" hidden="1" xr:uid="{87E595EB-ABFB-41CE-9AA4-7A64912AB820}"/>
    <cellStyle name="Entrée 7" xfId="32686" hidden="1" xr:uid="{6BA3C983-BDC6-46B2-8DB6-A5F968FD3B3E}"/>
    <cellStyle name="Entrée 7" xfId="32724" hidden="1" xr:uid="{FF74A648-A5C0-4698-A827-ABC0FA4E7A5B}"/>
    <cellStyle name="Entrée 7" xfId="32761" hidden="1" xr:uid="{FBF6A84F-66B6-4402-A47C-3145677D3DC2}"/>
    <cellStyle name="Entrée 7" xfId="32795" hidden="1" xr:uid="{4B55BB26-527F-4D6E-9AA9-983A1D744268}"/>
    <cellStyle name="Entrée 7" xfId="32857" hidden="1" xr:uid="{13B041AD-F3AD-4195-B517-104113DDFF0F}"/>
    <cellStyle name="Entrée 7" xfId="32934" hidden="1" xr:uid="{FDBED89E-C26A-45AF-8233-A50FE57DA9C0}"/>
    <cellStyle name="Entrée 7" xfId="32995" hidden="1" xr:uid="{539EA145-D8E8-4AA1-B6AC-F9DD3DC1EDB9}"/>
    <cellStyle name="Entrée 7" xfId="33041" hidden="1" xr:uid="{2E0F16FF-EDC1-475E-AD55-D6FE6CC13746}"/>
    <cellStyle name="Entrée 7" xfId="33085" hidden="1" xr:uid="{275D696E-CC28-475E-9977-16C62F4B7650}"/>
    <cellStyle name="Entrée 7" xfId="33124" hidden="1" xr:uid="{A0305E6F-C540-4734-AC8F-17E188D8E5E0}"/>
    <cellStyle name="Entrée 7" xfId="33160" hidden="1" xr:uid="{9ADBC236-E3AD-4379-9F05-2B39982B7D59}"/>
    <cellStyle name="Entrée 7" xfId="33195" hidden="1" xr:uid="{FF05F555-9184-4468-8038-2BCFCAAB43A6}"/>
    <cellStyle name="Entrée 7" xfId="33217" hidden="1" xr:uid="{171D8093-12E7-4FF2-BCF0-7ED9859FD407}"/>
    <cellStyle name="Entrée 7" xfId="33369" hidden="1" xr:uid="{2B55CB94-751F-447D-9F7F-50044FC997DD}"/>
    <cellStyle name="Entrée 7" xfId="33473" hidden="1" xr:uid="{F45B30D7-0941-421D-90A1-375A36AB091B}"/>
    <cellStyle name="Entrée 7" xfId="33559" hidden="1" xr:uid="{7013C1B0-9708-493F-8DF3-E54E2B80A325}"/>
    <cellStyle name="Entrée 7" xfId="33608" hidden="1" xr:uid="{B7DD2CAD-601F-47D6-BC7F-ADC219D0B72D}"/>
    <cellStyle name="Entrée 7" xfId="33657" hidden="1" xr:uid="{DB256C41-A2FA-4517-998E-2C5E2A0B791A}"/>
    <cellStyle name="Entrée 7" xfId="33707" hidden="1" xr:uid="{9193CA60-9471-4CD8-A322-35F93EBF6C79}"/>
    <cellStyle name="Entrée 7" xfId="33756" hidden="1" xr:uid="{9873D4B9-3E1B-414A-BB74-BBA3EF7CE6CB}"/>
    <cellStyle name="Entrée 7" xfId="33805" hidden="1" xr:uid="{B6B97412-F688-4E06-9055-60551FB4CCBF}"/>
    <cellStyle name="Entrée 7" xfId="33852" hidden="1" xr:uid="{B777FA2E-4F51-4D4E-973C-D65CDC49F086}"/>
    <cellStyle name="Entrée 7" xfId="33899" hidden="1" xr:uid="{F846EFC9-F30E-453A-B442-16C4BC9A5369}"/>
    <cellStyle name="Entrée 7" xfId="33944" hidden="1" xr:uid="{D47E9121-D539-4AB0-AA03-0BB99B135DE7}"/>
    <cellStyle name="Entrée 7" xfId="33983" hidden="1" xr:uid="{813B0C1A-B19A-4B69-8E56-69647A67616C}"/>
    <cellStyle name="Entrée 7" xfId="34020" hidden="1" xr:uid="{D7B7A234-E658-4979-A0BC-D5332505FABB}"/>
    <cellStyle name="Entrée 7" xfId="34054" hidden="1" xr:uid="{AE73FB96-B79F-4D83-A917-8D8C27D66B50}"/>
    <cellStyle name="Entrée 7" xfId="34123" hidden="1" xr:uid="{DDD3EB64-09B2-42DD-AD4F-6043F287EBB2}"/>
    <cellStyle name="Entrée 7" xfId="34202" hidden="1" xr:uid="{00C4B350-0B56-4BD0-BADF-C71646EFBB04}"/>
    <cellStyle name="Entrée 7" xfId="34266" hidden="1" xr:uid="{C8067513-0AE5-405B-A523-3980AA98B19C}"/>
    <cellStyle name="Entrée 7" xfId="34312" hidden="1" xr:uid="{ED9A8757-7506-40EF-8673-5805A73F10D7}"/>
    <cellStyle name="Entrée 7" xfId="34356" hidden="1" xr:uid="{FABD776F-EF64-4199-873D-7042E9CB9707}"/>
    <cellStyle name="Entrée 7" xfId="34395" hidden="1" xr:uid="{73AB6F81-6C19-457B-A56E-D95125C4BC51}"/>
    <cellStyle name="Entrée 7" xfId="34431" hidden="1" xr:uid="{B5C24C0C-2CB0-4E95-8FA0-A4E77B71AB4A}"/>
    <cellStyle name="Entrée 7" xfId="34466" hidden="1" xr:uid="{C8D73CC8-E303-4F8E-BF1D-8CDB65DB2220}"/>
    <cellStyle name="Entrée 7" xfId="34493" hidden="1" xr:uid="{B822C3DB-BD46-4E7E-B7D9-375C77FEA6E8}"/>
    <cellStyle name="Entrée 7" xfId="33296" hidden="1" xr:uid="{1C8F4DD9-CC26-4EC8-B705-4CF02A45AC02}"/>
    <cellStyle name="Entrée 7" xfId="34536" hidden="1" xr:uid="{16CF6FB4-38B8-448E-B3ED-BAAA12BF9EBA}"/>
    <cellStyle name="Entrée 7" xfId="34666" hidden="1" xr:uid="{03AF87C5-8653-42EA-8796-551F34D80445}"/>
    <cellStyle name="Entrée 7" xfId="34752" hidden="1" xr:uid="{909FA3F7-6839-4E99-A2E6-DEC33D41E8C3}"/>
    <cellStyle name="Entrée 7" xfId="34801" hidden="1" xr:uid="{D4A5DF49-5302-4825-8228-915327FD3465}"/>
    <cellStyle name="Entrée 7" xfId="34851" hidden="1" xr:uid="{222463FF-C7E3-4CEA-9DB3-3519FAA7E53A}"/>
    <cellStyle name="Entrée 7" xfId="34901" hidden="1" xr:uid="{476215C3-17A0-496E-8131-F5059354FA06}"/>
    <cellStyle name="Entrée 7" xfId="34950" hidden="1" xr:uid="{138BF927-72FF-4754-AAF3-B1406195BE62}"/>
    <cellStyle name="Entrée 7" xfId="34999" hidden="1" xr:uid="{6E09D1F4-FFB3-4F56-82C9-3F3D6481FCC2}"/>
    <cellStyle name="Entrée 7" xfId="35046" hidden="1" xr:uid="{94037F46-EB68-46FE-B7CB-6B1AAAE8BE07}"/>
    <cellStyle name="Entrée 7" xfId="35093" hidden="1" xr:uid="{20BD461A-7679-402B-A5E2-7683FEDA768A}"/>
    <cellStyle name="Entrée 7" xfId="35138" hidden="1" xr:uid="{86F2A7E4-A4D0-485E-B02E-FDDB39E07241}"/>
    <cellStyle name="Entrée 7" xfId="35177" hidden="1" xr:uid="{C6B4735A-1E3B-4EE0-AC3C-7F5CCD7DE3AD}"/>
    <cellStyle name="Entrée 7" xfId="35214" hidden="1" xr:uid="{EA8B2743-4FB4-493A-9B8C-A1998FF113B7}"/>
    <cellStyle name="Entrée 7" xfId="35248" hidden="1" xr:uid="{E6A2CB44-579F-4660-A559-E1EC3EDEDD8B}"/>
    <cellStyle name="Entrée 7" xfId="35316" hidden="1" xr:uid="{093AF801-AF23-4902-A493-894331A400DC}"/>
    <cellStyle name="Entrée 7" xfId="35395" hidden="1" xr:uid="{6A9A396A-082B-452E-B660-51C9604FE736}"/>
    <cellStyle name="Entrée 7" xfId="35458" hidden="1" xr:uid="{67454285-6B8E-4A8F-BDEB-71EE7F5E43DD}"/>
    <cellStyle name="Entrée 7" xfId="35504" hidden="1" xr:uid="{BEDB226A-2C35-4B50-8CAD-1E971B2CC423}"/>
    <cellStyle name="Entrée 7" xfId="35548" hidden="1" xr:uid="{56F7121F-B3C6-4B2B-83EE-91773FC02B8E}"/>
    <cellStyle name="Entrée 7" xfId="35587" hidden="1" xr:uid="{C0290EF8-D1F9-4573-8EE3-5EC3E96759D8}"/>
    <cellStyle name="Entrée 7" xfId="35623" hidden="1" xr:uid="{4B1BA3C8-529A-446D-A287-26EBE075FD8F}"/>
    <cellStyle name="Entrée 7" xfId="35658" hidden="1" xr:uid="{9E60DA34-3CF6-4927-A930-CD5F916E7A5A}"/>
    <cellStyle name="Entrée 7" xfId="35684" hidden="1" xr:uid="{120D34A9-C95F-450D-8717-BF647A6F41EF}"/>
    <cellStyle name="Entrée 7" xfId="34600" hidden="1" xr:uid="{E4EA2A2F-E160-42DA-A882-8C636BD2D658}"/>
    <cellStyle name="Entrée 7" xfId="34612" hidden="1" xr:uid="{168937E2-119D-45B9-AB1C-2A68ABCB0828}"/>
    <cellStyle name="Entrée 7" xfId="35862" hidden="1" xr:uid="{C3D75DB7-4676-417B-864A-B193CC9DCEFF}"/>
    <cellStyle name="Entrée 7" xfId="35912" hidden="1" xr:uid="{5460B935-BDFE-4FB4-8CFE-3DCF3531E442}"/>
    <cellStyle name="Entrée 7" xfId="35962" hidden="1" xr:uid="{C523F842-C6B8-4F55-A9C5-F2077933A1E1}"/>
    <cellStyle name="Entrée 7" xfId="36012" hidden="1" xr:uid="{A2DF8015-B574-4E54-B548-1B91AB307DDB}"/>
    <cellStyle name="Entrée 7" xfId="36061" hidden="1" xr:uid="{75559A28-42DF-4378-B613-B570A310FDF8}"/>
    <cellStyle name="Entrée 7" xfId="36110" hidden="1" xr:uid="{290D4199-747D-470B-BFB1-97B9D18BA4FF}"/>
    <cellStyle name="Entrée 7" xfId="36157" hidden="1" xr:uid="{992A9F9E-0E93-4FE8-8896-9FEAAE1B71A0}"/>
    <cellStyle name="Entrée 7" xfId="36204" hidden="1" xr:uid="{C031A29D-5789-44E4-84BC-E4A610AB5163}"/>
    <cellStyle name="Entrée 7" xfId="36249" hidden="1" xr:uid="{61103AA2-6090-4727-B0E9-44F653B138C8}"/>
    <cellStyle name="Entrée 7" xfId="36288" hidden="1" xr:uid="{261A191F-0DA7-425A-BF1D-7846655BDFF3}"/>
    <cellStyle name="Entrée 7" xfId="36325" hidden="1" xr:uid="{E2E48426-5177-4C8B-94AD-C962A5701CDE}"/>
    <cellStyle name="Entrée 7" xfId="36359" hidden="1" xr:uid="{476C3957-E04E-4E25-A747-433EE42AEA50}"/>
    <cellStyle name="Entrée 7" xfId="36422" hidden="1" xr:uid="{EBA3E57D-5900-4F6A-9187-2BA53E159B8F}"/>
    <cellStyle name="Entrée 7" xfId="36500" hidden="1" xr:uid="{0B96CD2A-51E3-43BD-9741-EC06050D8E5C}"/>
    <cellStyle name="Entrée 7" xfId="36562" hidden="1" xr:uid="{D696921F-8E0B-4DD3-ADCA-17033BABC8AC}"/>
    <cellStyle name="Entrée 7" xfId="36608" hidden="1" xr:uid="{45E413C4-1DAA-4395-AAD0-0E54784C326E}"/>
    <cellStyle name="Entrée 7" xfId="36652" hidden="1" xr:uid="{45331C4F-7E58-446E-93FE-A1DB05C5EBE2}"/>
    <cellStyle name="Entrée 7" xfId="36691" hidden="1" xr:uid="{E45A446B-AD70-4341-B28A-4F64B983C43C}"/>
    <cellStyle name="Entrée 7" xfId="36727" hidden="1" xr:uid="{0E809466-38B1-4AA2-8844-91F8395D71CD}"/>
    <cellStyle name="Entrée 7" xfId="36762" hidden="1" xr:uid="{E720DEBE-2628-4BD5-9649-030BB1279A63}"/>
    <cellStyle name="Entrée 7" xfId="36784" hidden="1" xr:uid="{D98F7081-3199-4510-889F-BE6319ACA210}"/>
    <cellStyle name="Entrée 7" xfId="35794" hidden="1" xr:uid="{EE70FC05-2326-490B-A289-15D540FD59E9}"/>
    <cellStyle name="Entrée 7" xfId="35780" hidden="1" xr:uid="{053D9255-0F00-43D1-B111-8A3441CB2174}"/>
    <cellStyle name="Entrée 7" xfId="36877" hidden="1" xr:uid="{01B92BDF-D44D-41D4-AA4D-1E04D5B9F0A6}"/>
    <cellStyle name="Entrée 7" xfId="36962" hidden="1" xr:uid="{87FAA059-74C3-4FC7-9C3C-E29A7D7185E3}"/>
    <cellStyle name="Entrée 7" xfId="37011" hidden="1" xr:uid="{90D5AF7E-2C9A-4A60-BE5D-667A6EE48098}"/>
    <cellStyle name="Entrée 7" xfId="37061" hidden="1" xr:uid="{9AAD2E48-0F5F-4B5F-A720-5A5505AADE8F}"/>
    <cellStyle name="Entrée 7" xfId="37111" hidden="1" xr:uid="{3E1A3D02-3CA9-4B8E-B278-1413EA87D752}"/>
    <cellStyle name="Entrée 7" xfId="37160" hidden="1" xr:uid="{E90492E7-148D-4508-AAB0-BAD748A59328}"/>
    <cellStyle name="Entrée 7" xfId="37209" hidden="1" xr:uid="{9892F991-FB11-455C-9B97-7B1929B6C846}"/>
    <cellStyle name="Entrée 7" xfId="37256" hidden="1" xr:uid="{77BC0B49-0BD6-4F80-8F4D-B47E40962DBE}"/>
    <cellStyle name="Entrée 7" xfId="37303" hidden="1" xr:uid="{8DC5DA33-C0E6-4EDF-AE14-A77D0885ABC9}"/>
    <cellStyle name="Entrée 7" xfId="37348" hidden="1" xr:uid="{0F3EEE43-C015-4FFA-BDF5-FA18C2122FFF}"/>
    <cellStyle name="Entrée 7" xfId="37387" hidden="1" xr:uid="{2723DC5D-AAF2-4DA0-9336-725A99D00003}"/>
    <cellStyle name="Entrée 7" xfId="37424" hidden="1" xr:uid="{C0ACA684-1EA4-485F-AA8F-B08E0F77C814}"/>
    <cellStyle name="Entrée 7" xfId="37458" hidden="1" xr:uid="{746D9876-324A-400A-A534-AA78FCB00339}"/>
    <cellStyle name="Entrée 7" xfId="37521" hidden="1" xr:uid="{304D0363-F335-49D2-9239-A3A834ADD10B}"/>
    <cellStyle name="Entrée 7" xfId="37598" hidden="1" xr:uid="{79FA1CA2-4873-4A39-8904-8E0EC77A5D50}"/>
    <cellStyle name="Entrée 7" xfId="37659" hidden="1" xr:uid="{1C34CF5E-DE70-4A85-9560-1F2C6C824657}"/>
    <cellStyle name="Entrée 7" xfId="37705" hidden="1" xr:uid="{9D3848E4-35E5-430C-BF2A-54C8818FC5FF}"/>
    <cellStyle name="Entrée 7" xfId="37749" hidden="1" xr:uid="{AFEAA13A-99DC-4420-810E-4110AAAFE6E2}"/>
    <cellStyle name="Entrée 7" xfId="37788" hidden="1" xr:uid="{270776B2-DE0B-4C98-9826-A870B9296F66}"/>
    <cellStyle name="Entrée 7" xfId="37824" hidden="1" xr:uid="{4571407B-67C5-4A99-B694-B85E221F1DF8}"/>
    <cellStyle name="Entrée 7" xfId="37859" hidden="1" xr:uid="{80DE7696-8CE7-4E56-9AB3-AE498F6D02A2}"/>
    <cellStyle name="Entrée 7" xfId="37881" hidden="1" xr:uid="{2D33E86E-588A-4B67-9C36-46D3180F9FC3}"/>
    <cellStyle name="Entrée 7" xfId="38026" hidden="1" xr:uid="{F583B225-23EC-4487-A572-B0268B356EB6}"/>
    <cellStyle name="Entrée 7" xfId="38131" hidden="1" xr:uid="{ED861A60-EA9D-4CDD-A559-528241A31593}"/>
    <cellStyle name="Entrée 7" xfId="38216" hidden="1" xr:uid="{852F4325-9021-409B-A219-CD45D18CB25F}"/>
    <cellStyle name="Entrée 7" xfId="38266" hidden="1" xr:uid="{57BFA424-68DC-4BDD-B3B6-999C03E04891}"/>
    <cellStyle name="Entrée 7" xfId="38316" hidden="1" xr:uid="{ACCABB64-912E-462E-A44D-80221B760159}"/>
    <cellStyle name="Entrée 7" xfId="38366" hidden="1" xr:uid="{5E118DC5-FB80-4CCB-A1E7-AFF1B4AC0E6D}"/>
    <cellStyle name="Entrée 7" xfId="38415" hidden="1" xr:uid="{6777ED89-694A-40F1-87B6-27DC5B6A0EA9}"/>
    <cellStyle name="Entrée 7" xfId="38464" hidden="1" xr:uid="{D24F9F5E-A009-4DA3-BA7D-D7FCE6E45032}"/>
    <cellStyle name="Entrée 7" xfId="38511" hidden="1" xr:uid="{6BAEE3C0-6D21-40A5-9B32-7CC7FC5EC734}"/>
    <cellStyle name="Entrée 7" xfId="38558" hidden="1" xr:uid="{F01E890B-4D8A-4EA0-802E-306385319883}"/>
    <cellStyle name="Entrée 7" xfId="38603" hidden="1" xr:uid="{98D44411-BCE9-4789-AC3E-7106698125A0}"/>
    <cellStyle name="Entrée 7" xfId="38642" hidden="1" xr:uid="{43A04784-E529-497D-9285-DAF55272F282}"/>
    <cellStyle name="Entrée 7" xfId="38679" hidden="1" xr:uid="{4F9F5123-F89F-4FAD-8A40-67354376BB9F}"/>
    <cellStyle name="Entrée 7" xfId="38713" hidden="1" xr:uid="{2A28A25D-079E-48DC-A378-0C271FB8DEC8}"/>
    <cellStyle name="Entrée 7" xfId="38779" hidden="1" xr:uid="{425A8189-26A5-403B-ABCA-F6D4A2C7EBA3}"/>
    <cellStyle name="Entrée 7" xfId="38858" hidden="1" xr:uid="{AEB097AD-A541-4CBD-94B0-43C6B4D65B91}"/>
    <cellStyle name="Entrée 7" xfId="38922" hidden="1" xr:uid="{2DEE4DF2-7C2F-408B-9F5A-9E0969845530}"/>
    <cellStyle name="Entrée 7" xfId="38968" hidden="1" xr:uid="{CD7275E6-FBA6-47B9-A9C2-EB1859B73402}"/>
    <cellStyle name="Entrée 7" xfId="39012" hidden="1" xr:uid="{1A74248F-1812-4FDE-9B1F-7960A7247AEE}"/>
    <cellStyle name="Entrée 7" xfId="39051" hidden="1" xr:uid="{E0AA9C0F-492F-49C8-B875-6686CDFDAB47}"/>
    <cellStyle name="Entrée 7" xfId="39087" hidden="1" xr:uid="{27607984-819E-400F-9972-D5DADC4099FE}"/>
    <cellStyle name="Entrée 7" xfId="39122" hidden="1" xr:uid="{70AEC476-7F82-4A38-9FA6-2199C12FCB92}"/>
    <cellStyle name="Entrée 7" xfId="39148" hidden="1" xr:uid="{69B15ACB-0656-4C33-A2F4-CB501C253FD3}"/>
    <cellStyle name="Entrée 7" xfId="39288" hidden="1" xr:uid="{27EB8A27-73EC-408A-B1DA-3AD827CFC0B7}"/>
    <cellStyle name="Entrée 7" xfId="39383" hidden="1" xr:uid="{370938A8-B73C-49FC-97A3-7145FE1C89DD}"/>
    <cellStyle name="Entrée 7" xfId="39468" hidden="1" xr:uid="{D08F3F0B-00D6-4ED8-8E77-B0C05A680D91}"/>
    <cellStyle name="Entrée 7" xfId="39518" hidden="1" xr:uid="{F01D5549-4945-4B65-80DF-B1061F31168F}"/>
    <cellStyle name="Entrée 7" xfId="39568" hidden="1" xr:uid="{9C91429F-7AC9-4B50-9EA0-35CA4F2194D7}"/>
    <cellStyle name="Entrée 7" xfId="39618" hidden="1" xr:uid="{B0ACBC77-3C68-4D09-879F-1DF701BE3023}"/>
    <cellStyle name="Entrée 7" xfId="39667" hidden="1" xr:uid="{5889AD1F-6F37-4E2A-A4D9-0EF68616A7DF}"/>
    <cellStyle name="Entrée 7" xfId="39716" hidden="1" xr:uid="{92AEE64F-D718-4BB5-AC1A-0B7158B093D3}"/>
    <cellStyle name="Entrée 7" xfId="39763" hidden="1" xr:uid="{740F0C3D-4D22-4647-8348-B1C6A1D05B95}"/>
    <cellStyle name="Entrée 7" xfId="39810" hidden="1" xr:uid="{CBB71A9E-5597-44C0-A4CB-2C6EB9CB6E1C}"/>
    <cellStyle name="Entrée 7" xfId="39855" hidden="1" xr:uid="{1B3659BC-979E-4ED1-A392-C0E6999933C9}"/>
    <cellStyle name="Entrée 7" xfId="39894" hidden="1" xr:uid="{8A3EF416-10D4-4924-957D-35266C2E149C}"/>
    <cellStyle name="Entrée 7" xfId="39931" hidden="1" xr:uid="{9EE569B7-0CD1-4D54-AF63-1FC6F423BBE3}"/>
    <cellStyle name="Entrée 7" xfId="39965" hidden="1" xr:uid="{B14CCDF4-EFEF-4933-813B-BAA8DB59635F}"/>
    <cellStyle name="Entrée 7" xfId="40029" hidden="1" xr:uid="{2BD46C69-2C5B-4D2A-96DD-417BA755BACF}"/>
    <cellStyle name="Entrée 7" xfId="40106" hidden="1" xr:uid="{3E37D82D-9BB5-47E0-A4B0-BE565D3268B2}"/>
    <cellStyle name="Entrée 7" xfId="40167" hidden="1" xr:uid="{F673CE75-7B3A-48BA-A141-30B6D8899303}"/>
    <cellStyle name="Entrée 7" xfId="40213" hidden="1" xr:uid="{C3107F13-57E3-4040-802D-D24D9078F8DA}"/>
    <cellStyle name="Entrée 7" xfId="40257" hidden="1" xr:uid="{F929A76B-65FF-4EE8-9394-264348F5F054}"/>
    <cellStyle name="Entrée 7" xfId="40296" hidden="1" xr:uid="{6DF89271-AD9F-42BD-82B2-7B813B4959B5}"/>
    <cellStyle name="Entrée 7" xfId="40332" hidden="1" xr:uid="{F2ECE59E-8E30-4FBB-AB43-18D2360593CC}"/>
    <cellStyle name="Entrée 7" xfId="40367" hidden="1" xr:uid="{5E65320A-7E71-4C1B-8814-4463E4A799CB}"/>
    <cellStyle name="Entrée 7" xfId="40389" hidden="1" xr:uid="{05461658-3A6D-4A04-A838-26F108245410}"/>
    <cellStyle name="Entrée 7" xfId="39238" hidden="1" xr:uid="{3FBC0F49-1462-49CB-B907-F24B5636536F}"/>
    <cellStyle name="Entrée 7" xfId="40476" hidden="1" xr:uid="{1FD8B442-6803-40B8-9385-640517E64889}"/>
    <cellStyle name="Entrée 7" xfId="40562" hidden="1" xr:uid="{1EB99687-9583-4D58-960A-4FC6CCCE3CC8}"/>
    <cellStyle name="Entrée 7" xfId="40612" hidden="1" xr:uid="{B8C7B955-3022-4E0A-8718-2B05D1E79C4D}"/>
    <cellStyle name="Entrée 7" xfId="40661" hidden="1" xr:uid="{D5022C63-E9FC-4869-BA3A-D50E9730B5E1}"/>
    <cellStyle name="Entrée 7" xfId="40711" hidden="1" xr:uid="{DC1DFB73-5644-4C93-8386-D338C2A2B9A9}"/>
    <cellStyle name="Entrée 7" xfId="40760" hidden="1" xr:uid="{F4925BF2-7C65-4310-9CB7-83813E258385}"/>
    <cellStyle name="Entrée 7" xfId="40809" hidden="1" xr:uid="{3EF4AC08-81F3-426A-A3DF-C611051997B1}"/>
    <cellStyle name="Entrée 7" xfId="40856" hidden="1" xr:uid="{F8B789D9-DEEC-4161-AC4B-51FD4582672D}"/>
    <cellStyle name="Entrée 7" xfId="40903" hidden="1" xr:uid="{43F729D2-E246-40A5-A61F-893EE3E75327}"/>
    <cellStyle name="Entrée 7" xfId="40948" hidden="1" xr:uid="{3912EE64-85FF-4CFD-964F-7E84E32349B3}"/>
    <cellStyle name="Entrée 7" xfId="40987" hidden="1" xr:uid="{F26A58B7-0D5F-4B03-AE63-F0E4F5497DB8}"/>
    <cellStyle name="Entrée 7" xfId="41024" hidden="1" xr:uid="{8A1155C9-3020-4712-9D58-02FB22D4EB7A}"/>
    <cellStyle name="Entrée 7" xfId="41058" hidden="1" xr:uid="{06FAA225-D560-4F2F-8E50-5E926489B562}"/>
    <cellStyle name="Entrée 7" xfId="41122" hidden="1" xr:uid="{98475B48-9E55-43D9-9595-8632F2881CA9}"/>
    <cellStyle name="Entrée 7" xfId="41199" hidden="1" xr:uid="{1B3C4B70-81AF-424F-9628-19615CA8C031}"/>
    <cellStyle name="Entrée 7" xfId="41260" hidden="1" xr:uid="{1A091CF9-84DC-405A-8319-626CA8EF211A}"/>
    <cellStyle name="Entrée 7" xfId="41306" hidden="1" xr:uid="{6D0010A1-6C80-4247-A5D3-9A57414BD6B9}"/>
    <cellStyle name="Entrée 7" xfId="41350" hidden="1" xr:uid="{B1E2B7B6-2226-4387-B605-2F90492E4F27}"/>
    <cellStyle name="Entrée 7" xfId="41389" hidden="1" xr:uid="{E599866D-D29E-4593-9A25-1B88F39686CD}"/>
    <cellStyle name="Entrée 7" xfId="41425" hidden="1" xr:uid="{A5789CE7-A821-4CFB-A1F1-2223AA4F5D76}"/>
    <cellStyle name="Entrée 7" xfId="41460" hidden="1" xr:uid="{F085BD66-97CC-4BF7-9DAE-2D1690D48A43}"/>
    <cellStyle name="Entrée 7" xfId="41486" hidden="1" xr:uid="{2732940E-474B-4662-BE87-67D41AB1664D}"/>
    <cellStyle name="Entrée 7" xfId="41609" hidden="1" xr:uid="{E11ED7E0-B909-4A77-A59C-0A07929982DD}"/>
    <cellStyle name="Entrée 7" xfId="41705" hidden="1" xr:uid="{023A98AA-7B78-4E14-AA5B-E8125FB3E178}"/>
    <cellStyle name="Entrée 7" xfId="41790" hidden="1" xr:uid="{D39025C5-2B84-42F2-8C91-73DAE5049BA5}"/>
    <cellStyle name="Entrée 7" xfId="41840" hidden="1" xr:uid="{AF59E1EA-9861-4043-B1B3-E85ED3E7CF41}"/>
    <cellStyle name="Entrée 7" xfId="41890" hidden="1" xr:uid="{1B35BC51-2DAF-438E-8F0B-FB52E607743B}"/>
    <cellStyle name="Entrée 7" xfId="41940" hidden="1" xr:uid="{2FE5680D-3FA5-4BAF-A333-FEC7079F0093}"/>
    <cellStyle name="Entrée 7" xfId="41989" hidden="1" xr:uid="{B754055C-4D01-4D95-8E02-35A91889DE3F}"/>
    <cellStyle name="Entrée 7" xfId="42038" hidden="1" xr:uid="{B29BAE26-5D30-47C3-8C79-2F3CE108459A}"/>
    <cellStyle name="Entrée 7" xfId="42085" hidden="1" xr:uid="{BA00801C-1D70-47FB-B671-37923E012251}"/>
    <cellStyle name="Entrée 7" xfId="42132" hidden="1" xr:uid="{B3E279BD-3D1C-4CD3-84B8-8B63438F3256}"/>
    <cellStyle name="Entrée 7" xfId="42177" hidden="1" xr:uid="{4A3218F6-999C-4BEF-BFCD-553862B517AE}"/>
    <cellStyle name="Entrée 7" xfId="42216" hidden="1" xr:uid="{55759F52-80A5-4292-84D0-098F3E867B36}"/>
    <cellStyle name="Entrée 7" xfId="42253" hidden="1" xr:uid="{B8BAC6D9-6261-4E2A-849E-D46EA740FDC6}"/>
    <cellStyle name="Entrée 7" xfId="42287" hidden="1" xr:uid="{FC9316C0-C0CC-41ED-8AF8-0EE67642242D}"/>
    <cellStyle name="Entrée 7" xfId="42351" hidden="1" xr:uid="{AF5E688B-CEFA-4E46-9164-CC5C80B34EC4}"/>
    <cellStyle name="Entrée 7" xfId="42428" hidden="1" xr:uid="{49D26AFB-F68B-4737-BBB5-6214A8D97186}"/>
    <cellStyle name="Entrée 7" xfId="42489" hidden="1" xr:uid="{8BA5C56B-AA53-43F9-B2C2-BCBABA16A7E7}"/>
    <cellStyle name="Entrée 7" xfId="42535" hidden="1" xr:uid="{3EC4AEC6-F748-48EB-B281-EB8957D4127B}"/>
    <cellStyle name="Entrée 7" xfId="42579" hidden="1" xr:uid="{B1291BFE-345A-4888-88B1-C86837B306AC}"/>
    <cellStyle name="Entrée 7" xfId="42618" hidden="1" xr:uid="{76D94140-E0C8-4014-ABE5-9878BA467CF9}"/>
    <cellStyle name="Entrée 7" xfId="42654" hidden="1" xr:uid="{DC51A000-877C-44B5-ADA0-36F85042D871}"/>
    <cellStyle name="Entrée 7" xfId="42689" hidden="1" xr:uid="{F506B1BA-6237-4F95-8537-EE9C52C99AC3}"/>
    <cellStyle name="Entrée 7" xfId="42713" hidden="1" xr:uid="{3E402D0A-3607-4638-93A6-37A876BF81A9}"/>
    <cellStyle name="Entrée 7" xfId="41558" hidden="1" xr:uid="{E90552F5-1B4F-47E0-8A94-F6100FD8B69F}"/>
    <cellStyle name="Entrée 7" xfId="37964" hidden="1" xr:uid="{76B18F17-6419-4A31-A55F-B68ECD290865}"/>
    <cellStyle name="Entrée 7" xfId="42852" hidden="1" xr:uid="{C01D5F29-CDA5-4655-8A93-B982C718DC9F}"/>
    <cellStyle name="Entrée 7" xfId="42902" hidden="1" xr:uid="{638F3AD0-2080-46F5-B6DC-FAEF2413BA30}"/>
    <cellStyle name="Entrée 7" xfId="42952" hidden="1" xr:uid="{62B859EB-922D-4154-B0E0-854E9FF31BE0}"/>
    <cellStyle name="Entrée 7" xfId="43002" hidden="1" xr:uid="{2CE7077A-57AE-4000-8BE1-0A060FF43F77}"/>
    <cellStyle name="Entrée 7" xfId="43051" hidden="1" xr:uid="{1F515221-99DE-4699-B355-27B55802D9F8}"/>
    <cellStyle name="Entrée 7" xfId="43100" hidden="1" xr:uid="{7E6375F2-01F7-4544-9E76-76DF3B84D5E5}"/>
    <cellStyle name="Entrée 7" xfId="43147" hidden="1" xr:uid="{8A10DE9E-FBC2-43A7-96DC-825CF186C7AA}"/>
    <cellStyle name="Entrée 7" xfId="43194" hidden="1" xr:uid="{0344B89E-2918-40E2-B01F-BAE6E0724058}"/>
    <cellStyle name="Entrée 7" xfId="43239" hidden="1" xr:uid="{B7ECE740-8CFD-4241-ABF1-3DCE020BB11F}"/>
    <cellStyle name="Entrée 7" xfId="43278" hidden="1" xr:uid="{072D0D4B-4B52-4005-B8DA-BF1CB841DF91}"/>
    <cellStyle name="Entrée 7" xfId="43315" hidden="1" xr:uid="{32A8AB2A-F707-4F08-A5E5-A4342EF88365}"/>
    <cellStyle name="Entrée 7" xfId="43349" hidden="1" xr:uid="{CC25F8CE-2FFE-4AF1-BB7B-6381E3010BCD}"/>
    <cellStyle name="Entrée 7" xfId="43414" hidden="1" xr:uid="{0583055F-D08E-4181-A0D1-AD2CD0861DCA}"/>
    <cellStyle name="Entrée 7" xfId="43493" hidden="1" xr:uid="{9657A32E-DA66-4296-8BCE-FEC41D3CA02B}"/>
    <cellStyle name="Entrée 7" xfId="43554" hidden="1" xr:uid="{45C9299D-316C-43EF-BC41-F72919051185}"/>
    <cellStyle name="Entrée 7" xfId="43600" hidden="1" xr:uid="{0F4D72FF-0F19-4B0A-9784-16929A33B991}"/>
    <cellStyle name="Entrée 7" xfId="43644" hidden="1" xr:uid="{57A1E1CE-D907-4AE2-A694-55CE7C1E1D99}"/>
    <cellStyle name="Entrée 7" xfId="43683" hidden="1" xr:uid="{90092216-850B-49B1-AC8B-069621DEACB6}"/>
    <cellStyle name="Entrée 7" xfId="43719" hidden="1" xr:uid="{7BA8DF30-68AE-490B-A8CB-EE8FE87CBBA1}"/>
    <cellStyle name="Entrée 7" xfId="43754" hidden="1" xr:uid="{6F223A4F-9C90-4BFB-B09B-27ACEBB97E32}"/>
    <cellStyle name="Entrée 7" xfId="43776" hidden="1" xr:uid="{8AACEDD0-E90B-4429-AA9C-C4D78ECD01E2}"/>
    <cellStyle name="Entrée 7" xfId="43898" hidden="1" xr:uid="{1008283D-BCBB-4B27-9398-2007D609AF36}"/>
    <cellStyle name="Entrée 7" xfId="43994" hidden="1" xr:uid="{ACA718A6-219A-4D53-A0C3-22C032FDF694}"/>
    <cellStyle name="Entrée 7" xfId="44079" hidden="1" xr:uid="{0C90FCC7-67AB-44AD-B800-4C5FD9FF4886}"/>
    <cellStyle name="Entrée 7" xfId="44129" hidden="1" xr:uid="{CCA969B2-23DB-4B51-BE62-6960C41F99C8}"/>
    <cellStyle name="Entrée 7" xfId="44179" hidden="1" xr:uid="{C74D873E-A682-4E35-AD9F-94A3CC154EAE}"/>
    <cellStyle name="Entrée 7" xfId="44229" hidden="1" xr:uid="{1D48239B-450E-4201-88F5-FF0880A47FA4}"/>
    <cellStyle name="Entrée 7" xfId="44278" hidden="1" xr:uid="{8A93F64F-A615-4C3B-9C4C-A51B09F8D2C4}"/>
    <cellStyle name="Entrée 7" xfId="44327" hidden="1" xr:uid="{E46B9E78-F95C-46D8-B7B6-9EFC3CC62E79}"/>
    <cellStyle name="Entrée 7" xfId="44374" hidden="1" xr:uid="{24D8077F-8AD6-4225-97AE-FE022CB435A2}"/>
    <cellStyle name="Entrée 7" xfId="44421" hidden="1" xr:uid="{C5DBEDCE-A8A2-47DB-A8C5-D22604F10797}"/>
    <cellStyle name="Entrée 7" xfId="44466" hidden="1" xr:uid="{4763BBAB-744F-469B-81CD-6D89F75D9A0B}"/>
    <cellStyle name="Entrée 7" xfId="44505" hidden="1" xr:uid="{A035F5EC-302D-4F6A-AD96-9E9EF7A1C175}"/>
    <cellStyle name="Entrée 7" xfId="44542" hidden="1" xr:uid="{668FC4A7-83E5-4F18-A3EF-9A6B7DDA08E0}"/>
    <cellStyle name="Entrée 7" xfId="44576" hidden="1" xr:uid="{86053EB8-FE7E-4B71-AEAD-801D841C1673}"/>
    <cellStyle name="Entrée 7" xfId="44640" hidden="1" xr:uid="{FC62AA3D-5DB2-4AB9-8195-D265786B0F76}"/>
    <cellStyle name="Entrée 7" xfId="44717" hidden="1" xr:uid="{E85E2286-A31C-4028-A945-41831C835A1B}"/>
    <cellStyle name="Entrée 7" xfId="44778" hidden="1" xr:uid="{81CEDD15-4925-47FE-86BD-7B681661F396}"/>
    <cellStyle name="Entrée 7" xfId="44824" hidden="1" xr:uid="{CCF071C9-97FE-4C54-8A6D-5265B58D4C6D}"/>
    <cellStyle name="Entrée 7" xfId="44868" hidden="1" xr:uid="{3B67B619-35C9-41C9-8AC6-70807D686119}"/>
    <cellStyle name="Entrée 7" xfId="44907" hidden="1" xr:uid="{6130F231-9B94-46E1-B9D3-B6652C4CEB0A}"/>
    <cellStyle name="Entrée 7" xfId="44943" hidden="1" xr:uid="{1E62CC43-D3C2-4D28-B75E-D425487E5803}"/>
    <cellStyle name="Entrée 7" xfId="44978" hidden="1" xr:uid="{D2ABCAC7-EA18-4300-9877-D6AFA872D70F}"/>
    <cellStyle name="Entrée 7" xfId="45000" hidden="1" xr:uid="{0423E1EC-7703-4081-9343-3E607AA146E2}"/>
    <cellStyle name="Entrée 7" xfId="43847" hidden="1" xr:uid="{5EB40F8D-6E3C-4952-BF49-A1E47D4A5AE9}"/>
    <cellStyle name="Entrée 7" xfId="43840" hidden="1" xr:uid="{64A836D7-9511-4ABA-B83A-28A552DFA171}"/>
    <cellStyle name="Entrée 7" xfId="39135" hidden="1" xr:uid="{92C0EB4B-3EDA-4539-A280-2FAB7F9577C8}"/>
    <cellStyle name="Entrée 7" xfId="45081" hidden="1" xr:uid="{ADB573BE-B63D-4A1B-A46B-694990FB07C9}"/>
    <cellStyle name="Entrée 7" xfId="45130" hidden="1" xr:uid="{A28D8EF2-333C-4BA2-BF62-9F2EA6E803A6}"/>
    <cellStyle name="Entrée 7" xfId="45179" hidden="1" xr:uid="{8C276B4F-722F-4C34-9006-6991FF53B9EB}"/>
    <cellStyle name="Entrée 7" xfId="45228" hidden="1" xr:uid="{ACF75641-EFFC-4F4F-9CE5-624278593E93}"/>
    <cellStyle name="Entrée 7" xfId="45276" hidden="1" xr:uid="{80A7ED53-09C1-415A-A7C4-984439B0694A}"/>
    <cellStyle name="Entrée 7" xfId="45324" hidden="1" xr:uid="{EF6DBE2C-4610-4FB3-82ED-957C0A600782}"/>
    <cellStyle name="Entrée 7" xfId="45370" hidden="1" xr:uid="{586E25BB-675E-4191-89D1-F2C6F6B9715B}"/>
    <cellStyle name="Entrée 7" xfId="45417" hidden="1" xr:uid="{61E3FBA1-8C4D-404A-AFEA-D3EF3CD9D3C1}"/>
    <cellStyle name="Entrée 7" xfId="45462" hidden="1" xr:uid="{53F694EC-C0CB-4B75-834E-D1FF446EFB7F}"/>
    <cellStyle name="Entrée 7" xfId="45501" hidden="1" xr:uid="{97E406DD-639E-41B9-B0AF-16CF3A00C8FB}"/>
    <cellStyle name="Entrée 7" xfId="45538" hidden="1" xr:uid="{F6B5EE7E-9E9C-4A6D-AA4A-D8EA721ED98E}"/>
    <cellStyle name="Entrée 7" xfId="45572" hidden="1" xr:uid="{CB5C871E-30B9-4562-BF77-245D25F71E0A}"/>
    <cellStyle name="Entrée 7" xfId="45635" hidden="1" xr:uid="{54853E5D-487D-481F-A033-E87D52099677}"/>
    <cellStyle name="Entrée 7" xfId="45712" hidden="1" xr:uid="{05BFDF5A-70E9-476F-8C89-3B4158E3FB55}"/>
    <cellStyle name="Entrée 7" xfId="45773" hidden="1" xr:uid="{6C06D315-73A8-4AC8-8E29-7AB97F8AAADC}"/>
    <cellStyle name="Entrée 7" xfId="45819" hidden="1" xr:uid="{45BEB51F-AEEE-47A5-972D-15146E37275D}"/>
    <cellStyle name="Entrée 7" xfId="45863" hidden="1" xr:uid="{132A53C0-7A0F-4FC4-9E31-F9132EE24E58}"/>
    <cellStyle name="Entrée 7" xfId="45902" hidden="1" xr:uid="{2FF0BF23-2213-4FEF-9F44-7313D56AE7DB}"/>
    <cellStyle name="Entrée 7" xfId="45938" hidden="1" xr:uid="{25754821-D358-4B15-A6FA-37A6689F03A2}"/>
    <cellStyle name="Entrée 7" xfId="45973" hidden="1" xr:uid="{05C3B595-C9C8-4333-9BCA-0390B01BAEED}"/>
    <cellStyle name="Entrée 7" xfId="45995" hidden="1" xr:uid="{C374F38E-106E-40B1-BC35-D46BAC7195AD}"/>
    <cellStyle name="Entrée 7" xfId="46095" hidden="1" xr:uid="{CAFBD56E-EF3B-4909-910A-408A543B88EF}"/>
    <cellStyle name="Entrée 7" xfId="46190" hidden="1" xr:uid="{F4F869DD-29FE-46CE-A013-1FEE1DBCDEAA}"/>
    <cellStyle name="Entrée 7" xfId="46275" hidden="1" xr:uid="{F9AC2EC2-25C8-4A68-B840-0F7B8EA15044}"/>
    <cellStyle name="Entrée 7" xfId="46325" hidden="1" xr:uid="{15E751AE-DF4A-47EA-BCAA-759C6EA7BCC7}"/>
    <cellStyle name="Entrée 7" xfId="46375" hidden="1" xr:uid="{A1A82115-9803-4E3B-8437-A3D8CA74D58C}"/>
    <cellStyle name="Entrée 7" xfId="46425" hidden="1" xr:uid="{BD9E1E25-4CA7-4CC5-902A-EC6CF23EE41D}"/>
    <cellStyle name="Entrée 7" xfId="46474" hidden="1" xr:uid="{30A86060-35C3-4320-9AF8-3F46514405FE}"/>
    <cellStyle name="Entrée 7" xfId="46523" hidden="1" xr:uid="{A75EE1FD-6FF1-4DB2-8418-C03E4A08DEA5}"/>
    <cellStyle name="Entrée 7" xfId="46570" hidden="1" xr:uid="{9480EB25-AD56-462F-A238-786EB0EE5C49}"/>
    <cellStyle name="Entrée 7" xfId="46617" hidden="1" xr:uid="{4B5F5C27-096B-4164-9D9C-97271B589622}"/>
    <cellStyle name="Entrée 7" xfId="46662" hidden="1" xr:uid="{7269B657-A963-4D29-A4B2-A029A2399599}"/>
    <cellStyle name="Entrée 7" xfId="46701" hidden="1" xr:uid="{50535D17-7441-4A00-A6A7-6D3149411D9B}"/>
    <cellStyle name="Entrée 7" xfId="46738" hidden="1" xr:uid="{DAAFB0C3-413C-4A94-959E-B9D537CBF930}"/>
    <cellStyle name="Entrée 7" xfId="46772" hidden="1" xr:uid="{D768FA8A-2B8E-4EDB-BA1B-E30A3B9EBE6C}"/>
    <cellStyle name="Entrée 7" xfId="46835" hidden="1" xr:uid="{C554D24D-B263-4AC9-89CF-77077633EFA9}"/>
    <cellStyle name="Entrée 7" xfId="46912" hidden="1" xr:uid="{FE8FF9D6-C6E9-4C1B-96B5-0550F7D6B405}"/>
    <cellStyle name="Entrée 7" xfId="46973" hidden="1" xr:uid="{8DBC2BB3-39AA-4ED4-99A4-C78C2847D6F4}"/>
    <cellStyle name="Entrée 7" xfId="47019" hidden="1" xr:uid="{D2476834-06CC-4C32-A45F-6CE8A2829515}"/>
    <cellStyle name="Entrée 7" xfId="47063" hidden="1" xr:uid="{FA6A84E7-362F-458F-8EA5-3C7D90CDCA0F}"/>
    <cellStyle name="Entrée 7" xfId="47102" hidden="1" xr:uid="{0986D6F8-7125-4FC6-A5B4-D157BDFCDD42}"/>
    <cellStyle name="Entrée 7" xfId="47138" hidden="1" xr:uid="{DC384835-C656-4C78-BE08-4D576C34DF1E}"/>
    <cellStyle name="Entrée 7" xfId="47173" hidden="1" xr:uid="{7DC0F811-7954-454E-B6E8-B57EF3A82919}"/>
    <cellStyle name="Entrée 7" xfId="47195" hidden="1" xr:uid="{61D96F4C-2CDC-4099-89CB-EFFE26435E8F}"/>
    <cellStyle name="Entrée 7" xfId="46045" hidden="1" xr:uid="{EE1D9778-1624-4EFF-A8C2-A0E222092543}"/>
    <cellStyle name="Entrée 7" xfId="47366" hidden="1" xr:uid="{E91FB11E-B096-416C-94F8-AADB1A47D7A4}"/>
    <cellStyle name="Entrée 7" xfId="47471" hidden="1" xr:uid="{CCAB5295-D2C6-4B28-BF31-F15317949703}"/>
    <cellStyle name="Entrée 7" xfId="47557" hidden="1" xr:uid="{D7EA61E2-165B-402B-B409-8CA5E70B93DC}"/>
    <cellStyle name="Entrée 7" xfId="47607" hidden="1" xr:uid="{C475F5BA-ABD5-4087-AD9F-29E3CEC43A48}"/>
    <cellStyle name="Entrée 7" xfId="47657" hidden="1" xr:uid="{49124C37-1F0D-4F75-BC02-7E909C790CCE}"/>
    <cellStyle name="Entrée 7" xfId="47707" hidden="1" xr:uid="{D561F256-574D-4D92-A15E-D53086804FC5}"/>
    <cellStyle name="Entrée 7" xfId="47756" hidden="1" xr:uid="{93D91FD5-3565-4A4D-A2C2-BC0E85F396F0}"/>
    <cellStyle name="Entrée 7" xfId="47805" hidden="1" xr:uid="{4D875806-76C1-4218-B8E5-96D545B8F5C3}"/>
    <cellStyle name="Entrée 7" xfId="47852" hidden="1" xr:uid="{90BEF5C8-E7EB-487C-9153-7D1268CD469B}"/>
    <cellStyle name="Entrée 7" xfId="47899" hidden="1" xr:uid="{4B7FF05C-CD63-4844-A923-40A0F0850737}"/>
    <cellStyle name="Entrée 7" xfId="47944" hidden="1" xr:uid="{0B607CC1-2006-40E1-B9E6-41E3042B56C8}"/>
    <cellStyle name="Entrée 7" xfId="47983" hidden="1" xr:uid="{E60006D7-52A6-4F11-AA2D-BC0B5A35D63F}"/>
    <cellStyle name="Entrée 7" xfId="48020" hidden="1" xr:uid="{6AB9458C-FB2F-421A-BB28-D364F4D045CE}"/>
    <cellStyle name="Entrée 7" xfId="48054" hidden="1" xr:uid="{4CA7A0DD-868D-450E-AF8B-DEF242193D36}"/>
    <cellStyle name="Entrée 7" xfId="48121" hidden="1" xr:uid="{DFDBBA51-91CD-4B7E-8756-B37276B0A03B}"/>
    <cellStyle name="Entrée 7" xfId="48200" hidden="1" xr:uid="{D3CCCF73-94D6-4F13-9C12-25DBA294AD71}"/>
    <cellStyle name="Entrée 7" xfId="48264" hidden="1" xr:uid="{6EB8536A-0437-4044-9071-CF6C7B82B196}"/>
    <cellStyle name="Entrée 7" xfId="48310" hidden="1" xr:uid="{6A8B2827-5D72-4F6D-8A73-C5E529B387ED}"/>
    <cellStyle name="Entrée 7" xfId="48354" hidden="1" xr:uid="{25B12A05-483F-4EC8-9A2A-3C4035DB0A2E}"/>
    <cellStyle name="Entrée 7" xfId="48393" hidden="1" xr:uid="{28E2804B-145F-4D06-859D-027C01C8B93D}"/>
    <cellStyle name="Entrée 7" xfId="48429" hidden="1" xr:uid="{3D02F9B9-F4F5-422E-B577-996CE1DD046F}"/>
    <cellStyle name="Entrée 7" xfId="48464" hidden="1" xr:uid="{CEA91F57-7BDA-48EE-8D10-66B073BC2100}"/>
    <cellStyle name="Entrée 7" xfId="48491" hidden="1" xr:uid="{44648C45-215E-41E2-AC85-CD1E22350E5B}"/>
    <cellStyle name="Entrée 7" xfId="48651" hidden="1" xr:uid="{6B3646DB-2D9B-4F3A-BD35-65A558B824DB}"/>
    <cellStyle name="Entrée 7" xfId="48748" hidden="1" xr:uid="{3428D84A-A12F-4690-960F-D6E464013E34}"/>
    <cellStyle name="Entrée 7" xfId="48833" hidden="1" xr:uid="{4C8F19F6-0658-4BF6-BD5B-4164BF59B130}"/>
    <cellStyle name="Entrée 7" xfId="48883" hidden="1" xr:uid="{EBAF481A-89CF-4881-AF82-CB5EF7017350}"/>
    <cellStyle name="Entrée 7" xfId="48933" hidden="1" xr:uid="{A8E7AF9B-63D4-4FD7-B7FA-DEEB7402E241}"/>
    <cellStyle name="Entrée 7" xfId="48983" hidden="1" xr:uid="{CA4CB39F-AFF9-4A02-9452-C5FFE8700071}"/>
    <cellStyle name="Entrée 7" xfId="49032" hidden="1" xr:uid="{41A5DCBE-4E75-4D68-9A99-682ED67518D2}"/>
    <cellStyle name="Entrée 7" xfId="49081" hidden="1" xr:uid="{2B8A76E2-F578-4D4A-84C9-E709A8A0C21D}"/>
    <cellStyle name="Entrée 7" xfId="49128" hidden="1" xr:uid="{72725366-F645-4C4E-B69C-22CF8EB632FB}"/>
    <cellStyle name="Entrée 7" xfId="49175" hidden="1" xr:uid="{CBE18506-AAFD-4E71-9D0C-6FCA9CE689B9}"/>
    <cellStyle name="Entrée 7" xfId="49220" hidden="1" xr:uid="{03263CD0-E324-4C2E-B873-EF02ECB3282E}"/>
    <cellStyle name="Entrée 7" xfId="49259" hidden="1" xr:uid="{D196B56E-7A95-499D-92C5-81BD3CB568E6}"/>
    <cellStyle name="Entrée 7" xfId="49296" hidden="1" xr:uid="{FDC486E5-09EC-4365-A89F-C79490D49146}"/>
    <cellStyle name="Entrée 7" xfId="49330" hidden="1" xr:uid="{DA0A716B-D385-417A-A9F9-0C3DFD994935}"/>
    <cellStyle name="Entrée 7" xfId="49395" hidden="1" xr:uid="{C6854967-EB1C-40D8-86A7-547B2725240A}"/>
    <cellStyle name="Entrée 7" xfId="49472" hidden="1" xr:uid="{0C049C46-F377-49AE-9A4C-DE5BB858B192}"/>
    <cellStyle name="Entrée 7" xfId="49534" hidden="1" xr:uid="{7060BFEE-10AD-44CD-B1AB-0E6C488EE1AF}"/>
    <cellStyle name="Entrée 7" xfId="49580" hidden="1" xr:uid="{BF51BD34-71B7-4807-8834-4D5B060AB741}"/>
    <cellStyle name="Entrée 7" xfId="49624" hidden="1" xr:uid="{94DD565D-E496-41ED-9A9C-7865D3320F9F}"/>
    <cellStyle name="Entrée 7" xfId="49663" hidden="1" xr:uid="{484706CF-0F29-438E-A65C-3E3BB5B22E5A}"/>
    <cellStyle name="Entrée 7" xfId="49699" hidden="1" xr:uid="{8F378A71-B88A-4F9D-91E6-331ECAECDCB9}"/>
    <cellStyle name="Entrée 7" xfId="49734" hidden="1" xr:uid="{56ED1A54-B98A-47B8-BE17-903F83185CBD}"/>
    <cellStyle name="Entrée 7" xfId="49759" hidden="1" xr:uid="{60D1566B-E1CD-4E69-896A-9253C6EC7987}"/>
    <cellStyle name="Entrée 7" xfId="48599" hidden="1" xr:uid="{F6D44210-ECDC-4BD4-AF3E-E37D51FD4CC3}"/>
    <cellStyle name="Entrée 7" xfId="47341" hidden="1" xr:uid="{75B251BB-36C6-4B13-B1E2-EF101500F3F6}"/>
    <cellStyle name="Entrée 7" xfId="47326" hidden="1" xr:uid="{B6163A13-F441-4EA9-9D82-D2E1191A7310}"/>
    <cellStyle name="Entrée 7" xfId="49888" hidden="1" xr:uid="{5B1E8ABE-4121-4233-B85B-76C4F2C17ABD}"/>
    <cellStyle name="Entrée 7" xfId="49938" hidden="1" xr:uid="{7F4FC857-4C42-4EAE-BEF5-8A6794A5C5AD}"/>
    <cellStyle name="Entrée 7" xfId="49988" hidden="1" xr:uid="{8B55D92F-A145-417E-9953-605FFD0546D0}"/>
    <cellStyle name="Entrée 7" xfId="50038" hidden="1" xr:uid="{DA829BB7-2B17-4ADD-AFC0-6962E47B6AC9}"/>
    <cellStyle name="Entrée 7" xfId="50087" hidden="1" xr:uid="{36636453-A361-4995-8094-1D9573365958}"/>
    <cellStyle name="Entrée 7" xfId="50135" hidden="1" xr:uid="{681E82B2-1CA4-4747-AF52-99EE37A7E169}"/>
    <cellStyle name="Entrée 7" xfId="50182" hidden="1" xr:uid="{3A71FD4D-B5C8-4BF9-B2E4-058BE4A54098}"/>
    <cellStyle name="Entrée 7" xfId="50229" hidden="1" xr:uid="{81B66D9B-A4B4-4825-BC36-F25F872403A5}"/>
    <cellStyle name="Entrée 7" xfId="50274" hidden="1" xr:uid="{42F360D0-292A-4A6D-8136-444D7421D3E6}"/>
    <cellStyle name="Entrée 7" xfId="50313" hidden="1" xr:uid="{B3BC2C41-1FDC-4A5D-8020-EDDD776992C0}"/>
    <cellStyle name="Entrée 7" xfId="50350" hidden="1" xr:uid="{1E8F0533-ACDC-4FB7-8EF4-1855FB7FCA31}"/>
    <cellStyle name="Entrée 7" xfId="50384" hidden="1" xr:uid="{5CC829A1-46D1-4FD8-B0EF-EF1F60278251}"/>
    <cellStyle name="Entrée 7" xfId="50453" hidden="1" xr:uid="{AD56F3F4-6519-4E5F-8CC9-B7D4E7D1BFAF}"/>
    <cellStyle name="Entrée 7" xfId="50532" hidden="1" xr:uid="{53671D89-D584-42B3-9CCB-7E2B1CEE9286}"/>
    <cellStyle name="Entrée 7" xfId="50596" hidden="1" xr:uid="{4A44565C-918C-49A5-8DB3-7ABE75604DFC}"/>
    <cellStyle name="Entrée 7" xfId="50642" hidden="1" xr:uid="{B202F412-8A9F-4BD6-8F6F-9AFEEB53FFE0}"/>
    <cellStyle name="Entrée 7" xfId="50686" hidden="1" xr:uid="{76DD70B4-A43E-43C6-B440-0736440D9072}"/>
    <cellStyle name="Entrée 7" xfId="50725" hidden="1" xr:uid="{F44D2413-02A1-4008-9DAC-6F5B6E30029C}"/>
    <cellStyle name="Entrée 7" xfId="50761" hidden="1" xr:uid="{2F377E20-572A-46F4-A239-D2F7BDB2ECD5}"/>
    <cellStyle name="Entrée 7" xfId="50796" hidden="1" xr:uid="{4D1D6CDC-77F1-4E72-BAC1-2CFDEF4B63F2}"/>
    <cellStyle name="Entrée 7" xfId="50824" hidden="1" xr:uid="{52241E1B-07D3-4F09-BDAF-7B2901FA457C}"/>
    <cellStyle name="Entrée 7" xfId="50987" hidden="1" xr:uid="{6DE76EF3-3AE7-43E4-89DA-2A57B0A2F8D2}"/>
    <cellStyle name="Entrée 7" xfId="51084" hidden="1" xr:uid="{179AFA08-CCEA-461A-8D23-E7D37FA05897}"/>
    <cellStyle name="Entrée 7" xfId="51169" hidden="1" xr:uid="{0C406B1F-43A2-4198-AD67-DEA54E5E1E51}"/>
    <cellStyle name="Entrée 7" xfId="51219" hidden="1" xr:uid="{0140FED5-E129-4E70-ADE3-51415507CB39}"/>
    <cellStyle name="Entrée 7" xfId="51269" hidden="1" xr:uid="{43DEADC6-47F2-45C7-AE9F-FAC0DECF24F9}"/>
    <cellStyle name="Entrée 7" xfId="51319" hidden="1" xr:uid="{145BACC2-D62D-4C4C-8B6E-7C0F08424EB2}"/>
    <cellStyle name="Entrée 7" xfId="51368" hidden="1" xr:uid="{98B60C03-92D2-489C-87E5-3E2943446E5F}"/>
    <cellStyle name="Entrée 7" xfId="51417" hidden="1" xr:uid="{073105DC-09A5-487B-A680-B65FE180264B}"/>
    <cellStyle name="Entrée 7" xfId="51464" hidden="1" xr:uid="{3EF8E284-AFF8-4538-9669-AD63A94E26CF}"/>
    <cellStyle name="Entrée 7" xfId="51511" hidden="1" xr:uid="{1DC873E6-B744-44C4-ABF9-7C2EB00F76B1}"/>
    <cellStyle name="Entrée 7" xfId="51556" hidden="1" xr:uid="{24B6E8A5-22C4-465B-BF9A-A5DEA320079A}"/>
    <cellStyle name="Entrée 7" xfId="51595" hidden="1" xr:uid="{848761B1-4839-450E-8F3A-51A616289F90}"/>
    <cellStyle name="Entrée 7" xfId="51632" hidden="1" xr:uid="{3927229D-E131-4526-9446-89303070FFF9}"/>
    <cellStyle name="Entrée 7" xfId="51666" hidden="1" xr:uid="{64797B1B-FEF1-4041-8DC3-9B8EBE79CEB8}"/>
    <cellStyle name="Entrée 7" xfId="51730" hidden="1" xr:uid="{386226C1-BDC2-4B33-90EE-96A80060612B}"/>
    <cellStyle name="Entrée 7" xfId="51807" hidden="1" xr:uid="{BB3CAABF-A7B8-46B0-8845-DFBFAE2D0CB9}"/>
    <cellStyle name="Entrée 7" xfId="51869" hidden="1" xr:uid="{7E6479B0-729F-4CA3-8A73-42E77859C5F6}"/>
    <cellStyle name="Entrée 7" xfId="51915" hidden="1" xr:uid="{36992F8C-7626-4231-B0E9-AD6B5EFF0876}"/>
    <cellStyle name="Entrée 7" xfId="51959" hidden="1" xr:uid="{3A531E2B-C090-4684-AE67-2F780430603B}"/>
    <cellStyle name="Entrée 7" xfId="51998" hidden="1" xr:uid="{7AE53B2B-2C89-47B5-9715-CDE6F54B2685}"/>
    <cellStyle name="Entrée 7" xfId="52034" hidden="1" xr:uid="{97EC3ADB-35E7-4E83-91DC-9C2893050D74}"/>
    <cellStyle name="Entrée 7" xfId="52069" hidden="1" xr:uid="{39FEE8D6-CF60-41DA-9D2F-759EC92BA5C8}"/>
    <cellStyle name="Entrée 7" xfId="52094" hidden="1" xr:uid="{5568E12C-7102-4597-AD35-54E5A2B7DE97}"/>
    <cellStyle name="Entrée 7" xfId="50935" hidden="1" xr:uid="{23672217-3C0B-4413-8D01-F9FC1C6B45E8}"/>
    <cellStyle name="Entrée 7" xfId="49824" hidden="1" xr:uid="{66748A8B-AB29-4143-854C-862E5FC62632}"/>
    <cellStyle name="Entrée 7" xfId="50495" hidden="1" xr:uid="{183ABD03-6CBE-4EB5-BEC7-92009D8642F5}"/>
    <cellStyle name="Entrée 7" xfId="52218" hidden="1" xr:uid="{CAA4EF8B-0426-4EA4-A554-65588036EE2A}"/>
    <cellStyle name="Entrée 7" xfId="52268" hidden="1" xr:uid="{9891167B-C341-43CB-9692-BDE5E5085DBE}"/>
    <cellStyle name="Entrée 7" xfId="52318" hidden="1" xr:uid="{BF6B1289-E112-4CC5-A2BC-E8B731DE574D}"/>
    <cellStyle name="Entrée 7" xfId="52368" hidden="1" xr:uid="{290A0C4B-AA62-4FB9-80DA-2B6269830F77}"/>
    <cellStyle name="Entrée 7" xfId="52417" hidden="1" xr:uid="{8911013A-CF85-441C-AAB1-46692E1ECC65}"/>
    <cellStyle name="Entrée 7" xfId="52466" hidden="1" xr:uid="{7F12ED81-5A37-45D6-A0A3-B21426B7BA05}"/>
    <cellStyle name="Entrée 7" xfId="52513" hidden="1" xr:uid="{49C960FF-EFED-44AC-BFC3-A6489662EF42}"/>
    <cellStyle name="Entrée 7" xfId="52560" hidden="1" xr:uid="{DD86FE8E-D561-4DD8-9761-B780A559A904}"/>
    <cellStyle name="Entrée 7" xfId="52605" hidden="1" xr:uid="{6F7375FE-C729-426F-ADFE-EB9F3E1D91AE}"/>
    <cellStyle name="Entrée 7" xfId="52644" hidden="1" xr:uid="{F5BB7E17-9859-4025-8CCE-162F78FC2C4C}"/>
    <cellStyle name="Entrée 7" xfId="52681" hidden="1" xr:uid="{C485B725-7BD0-402E-B8A1-C2C9D2A0ACF4}"/>
    <cellStyle name="Entrée 7" xfId="52715" hidden="1" xr:uid="{58812FA0-714F-423A-9519-73311FA8528C}"/>
    <cellStyle name="Entrée 7" xfId="52782" hidden="1" xr:uid="{72290A60-E9C4-4B6A-9361-C10DC0F9E448}"/>
    <cellStyle name="Entrée 7" xfId="52861" hidden="1" xr:uid="{BB153E2E-789C-4D4B-B180-8E717B7931A7}"/>
    <cellStyle name="Entrée 7" xfId="52924" hidden="1" xr:uid="{F95ABAEE-9BC3-4FA9-9FC3-C9DE751E5036}"/>
    <cellStyle name="Entrée 7" xfId="52970" hidden="1" xr:uid="{88213B59-2187-464C-9484-AC50248D0C79}"/>
    <cellStyle name="Entrée 7" xfId="53014" hidden="1" xr:uid="{4F68B4AA-E986-4A95-BFB7-5CFE225F3447}"/>
    <cellStyle name="Entrée 7" xfId="53053" hidden="1" xr:uid="{3B28F57B-44BF-419D-8C8E-45D524B02205}"/>
    <cellStyle name="Entrée 7" xfId="53089" hidden="1" xr:uid="{0B200C26-94B6-4931-A5BC-55F6E62E2E86}"/>
    <cellStyle name="Entrée 7" xfId="53124" hidden="1" xr:uid="{B066F0D9-871A-4585-A3AC-0AE0DF778531}"/>
    <cellStyle name="Entrée 7" xfId="53150" hidden="1" xr:uid="{E1D6CB14-3ABF-4D73-9C40-028D41A03F88}"/>
    <cellStyle name="Entrée 7" xfId="53308" hidden="1" xr:uid="{3427CBAA-7BE1-43F5-9F14-925856DAABAC}"/>
    <cellStyle name="Entrée 7" xfId="53405" hidden="1" xr:uid="{F2342F2C-DF19-4440-AEDE-50F230FFE483}"/>
    <cellStyle name="Entrée 7" xfId="53490" hidden="1" xr:uid="{043930C1-7FD2-4649-93D5-A6A39397C49B}"/>
    <cellStyle name="Entrée 7" xfId="53540" hidden="1" xr:uid="{60B6751D-8E44-4974-87D0-156D95359B8C}"/>
    <cellStyle name="Entrée 7" xfId="53590" hidden="1" xr:uid="{F6318DBA-1E06-4EEF-A275-09B90EDCEAC0}"/>
    <cellStyle name="Entrée 7" xfId="53640" hidden="1" xr:uid="{D6B5A8D1-6408-44DF-97AD-8478DC3A233C}"/>
    <cellStyle name="Entrée 7" xfId="53689" hidden="1" xr:uid="{D85BCE04-0F89-450E-BBE4-B09558DFF526}"/>
    <cellStyle name="Entrée 7" xfId="53738" hidden="1" xr:uid="{1F5C1B39-E28B-45BD-B000-F20C513D23BC}"/>
    <cellStyle name="Entrée 7" xfId="53785" hidden="1" xr:uid="{1E09EBA5-C78F-4C4A-98A5-18E0434D64D4}"/>
    <cellStyle name="Entrée 7" xfId="53832" hidden="1" xr:uid="{7CCE1994-FC52-49D3-8EDD-23382AAF1A4A}"/>
    <cellStyle name="Entrée 7" xfId="53877" hidden="1" xr:uid="{D4938D66-7509-4060-96F2-3E677A5E84C3}"/>
    <cellStyle name="Entrée 7" xfId="53916" hidden="1" xr:uid="{ECCE8092-3DC6-42C1-83EB-27CA3250CE2A}"/>
    <cellStyle name="Entrée 7" xfId="53953" hidden="1" xr:uid="{1BA94956-3D14-4F09-92C8-EC14D9494CA5}"/>
    <cellStyle name="Entrée 7" xfId="53987" hidden="1" xr:uid="{438F86E8-0B34-4D7E-A50D-3EE377CB6FA7}"/>
    <cellStyle name="Entrée 7" xfId="54052" hidden="1" xr:uid="{2C363062-AC42-4DFA-892E-D32A9DC6A34D}"/>
    <cellStyle name="Entrée 7" xfId="54129" hidden="1" xr:uid="{B22DA191-9480-4E85-9032-FB9DB3A214F4}"/>
    <cellStyle name="Entrée 7" xfId="54191" hidden="1" xr:uid="{07D98659-C4D0-401A-A4D0-FEB66D875E0A}"/>
    <cellStyle name="Entrée 7" xfId="54237" hidden="1" xr:uid="{64D4FCBA-9B9D-4DF8-AEA0-7855EF4D86C1}"/>
    <cellStyle name="Entrée 7" xfId="54281" hidden="1" xr:uid="{010939AF-97E7-4416-B875-90E2E813DAC9}"/>
    <cellStyle name="Entrée 7" xfId="54320" hidden="1" xr:uid="{1CE2F706-B51B-44EE-AFD9-FBF1BDB5F5BE}"/>
    <cellStyle name="Entrée 7" xfId="54356" hidden="1" xr:uid="{38CFF3F0-A017-4225-B628-750C8679DED3}"/>
    <cellStyle name="Entrée 7" xfId="54391" hidden="1" xr:uid="{DA3E7F1C-2913-4044-B387-C3539CE9A370}"/>
    <cellStyle name="Entrée 7" xfId="54416" hidden="1" xr:uid="{620D1222-823F-43BA-B39B-2288870BC393}"/>
    <cellStyle name="Entrée 7" xfId="53256" hidden="1" xr:uid="{1122B8E8-AB7A-4565-A24E-EA4099882867}"/>
    <cellStyle name="Entrée 7" xfId="53249" hidden="1" xr:uid="{1ED08199-4EDE-4AC0-95AF-C373AF59760F}"/>
    <cellStyle name="Entrée 7" xfId="52135" hidden="1" xr:uid="{C0562258-CF95-4712-97D5-ACC5BA70824A}"/>
    <cellStyle name="Entrée 7" xfId="54533" hidden="1" xr:uid="{DD442E24-24E2-411D-9020-E8EA6FD51FFD}"/>
    <cellStyle name="Entrée 7" xfId="54583" hidden="1" xr:uid="{5C7906D4-130E-4CF5-8768-73F787FAFB7D}"/>
    <cellStyle name="Entrée 7" xfId="54633" hidden="1" xr:uid="{271E0E6D-14B4-455A-AB93-8394B1517523}"/>
    <cellStyle name="Entrée 7" xfId="54683" hidden="1" xr:uid="{FF5A2570-FFE6-436C-9C9B-6D538DFCE6CB}"/>
    <cellStyle name="Entrée 7" xfId="54731" hidden="1" xr:uid="{3DE1C565-8B8E-4FF3-BD44-B96D8FAB26AA}"/>
    <cellStyle name="Entrée 7" xfId="54780" hidden="1" xr:uid="{BE8627DA-4AA1-420A-8E4C-4257A30AE943}"/>
    <cellStyle name="Entrée 7" xfId="54826" hidden="1" xr:uid="{28B152AA-9F59-49EF-95A0-6519A31AD9CC}"/>
    <cellStyle name="Entrée 7" xfId="54873" hidden="1" xr:uid="{644731A1-D443-4BF2-AF3F-28AFD6762AD9}"/>
    <cellStyle name="Entrée 7" xfId="54918" hidden="1" xr:uid="{FC00C21D-C2A2-4774-A687-6E443EECD040}"/>
    <cellStyle name="Entrée 7" xfId="54957" hidden="1" xr:uid="{6C05ABAB-8D20-4BD9-A4A8-B84F59B3D7C8}"/>
    <cellStyle name="Entrée 7" xfId="54994" hidden="1" xr:uid="{D57961CC-A78A-4DD7-834E-D51D3DA3861C}"/>
    <cellStyle name="Entrée 7" xfId="55028" hidden="1" xr:uid="{E6B62F92-DE8F-4125-8CFE-675E611213FA}"/>
    <cellStyle name="Entrée 7" xfId="55094" hidden="1" xr:uid="{27439B89-B4F1-4962-8BB1-FDFA8BA9C85B}"/>
    <cellStyle name="Entrée 7" xfId="55173" hidden="1" xr:uid="{475266A7-01F5-4111-9519-8C4C340E8683}"/>
    <cellStyle name="Entrée 7" xfId="55235" hidden="1" xr:uid="{2E88FA88-4677-4326-8A31-DE7AA9F87410}"/>
    <cellStyle name="Entrée 7" xfId="55281" hidden="1" xr:uid="{C9FA5F58-04F9-4C9C-BA5B-CF79847D77A6}"/>
    <cellStyle name="Entrée 7" xfId="55325" hidden="1" xr:uid="{3CB6D9AE-AEC4-4F37-8F2D-F3EDCB7BA6F4}"/>
    <cellStyle name="Entrée 7" xfId="55364" hidden="1" xr:uid="{A4995CA5-6762-442F-8787-456AC18F8582}"/>
    <cellStyle name="Entrée 7" xfId="55400" hidden="1" xr:uid="{680180AD-E59E-4FDA-887D-A9B5A5315687}"/>
    <cellStyle name="Entrée 7" xfId="55435" hidden="1" xr:uid="{C249E8C4-BA9B-4714-AE69-E2B601893ECA}"/>
    <cellStyle name="Entrée 7" xfId="55458" hidden="1" xr:uid="{D16A49C8-42B3-4E1E-AFED-8EFEAC8AB74E}"/>
    <cellStyle name="Entrée 7" xfId="55609" hidden="1" xr:uid="{E3F6F5EC-EBD6-48EF-9B15-4DCE4631AFBC}"/>
    <cellStyle name="Entrée 7" xfId="55705" hidden="1" xr:uid="{0E70E2AD-22DA-4567-811F-874E9122DCBD}"/>
    <cellStyle name="Entrée 7" xfId="55790" hidden="1" xr:uid="{CA495096-6AA9-4AA7-9A16-8C03CB894B24}"/>
    <cellStyle name="Entrée 7" xfId="55840" hidden="1" xr:uid="{EBD8043B-07AF-4EED-AC5D-D73389A8E9B2}"/>
    <cellStyle name="Entrée 7" xfId="55890" hidden="1" xr:uid="{0A776E5F-4868-47C5-B73C-909A9CF61784}"/>
    <cellStyle name="Entrée 7" xfId="55940" hidden="1" xr:uid="{197C8F0C-B52F-4B9F-87FC-1271EABB54DB}"/>
    <cellStyle name="Entrée 7" xfId="55989" hidden="1" xr:uid="{97E37D77-FF7B-46A6-BA78-7ABEEFF07700}"/>
    <cellStyle name="Entrée 7" xfId="56038" hidden="1" xr:uid="{6FD9BB70-117E-4E96-93CF-F8B8DCB367E8}"/>
    <cellStyle name="Entrée 7" xfId="56085" hidden="1" xr:uid="{69819D72-B848-4775-BED3-C76271D4D3A3}"/>
    <cellStyle name="Entrée 7" xfId="56132" hidden="1" xr:uid="{E8A8FC71-4596-4346-8024-23205689162B}"/>
    <cellStyle name="Entrée 7" xfId="56177" hidden="1" xr:uid="{8D5A9C28-048F-4D74-A4C8-85713D5CB9BB}"/>
    <cellStyle name="Entrée 7" xfId="56216" hidden="1" xr:uid="{EB69025A-3429-40C3-8F9E-4B3A44DDD8FF}"/>
    <cellStyle name="Entrée 7" xfId="56253" hidden="1" xr:uid="{9686842E-86F6-416A-A829-C8E012972778}"/>
    <cellStyle name="Entrée 7" xfId="56287" hidden="1" xr:uid="{63064F8D-04EA-4000-8857-8B9E931D9323}"/>
    <cellStyle name="Entrée 7" xfId="56352" hidden="1" xr:uid="{6D7D0A4A-BE51-44EF-8CAB-22AA7F79BA15}"/>
    <cellStyle name="Entrée 7" xfId="56429" hidden="1" xr:uid="{0830D6E6-8F24-4699-B927-843C0D070113}"/>
    <cellStyle name="Entrée 7" xfId="56491" hidden="1" xr:uid="{E4D5400D-1736-4E23-9A60-DB92521657F0}"/>
    <cellStyle name="Entrée 7" xfId="56537" hidden="1" xr:uid="{10355E05-3FA1-44AC-811B-A222CDB0C561}"/>
    <cellStyle name="Entrée 7" xfId="56581" hidden="1" xr:uid="{959EB6EC-64FA-4D64-8ACB-537F568D4381}"/>
    <cellStyle name="Entrée 7" xfId="56620" hidden="1" xr:uid="{5A599657-B3D4-483B-9BAE-BCC9D7F0BDBE}"/>
    <cellStyle name="Entrée 7" xfId="56656" hidden="1" xr:uid="{138CAA24-D332-4D61-8160-9ED35BB60C1B}"/>
    <cellStyle name="Entrée 7" xfId="56691" hidden="1" xr:uid="{92C4976B-E75F-4BAB-9131-EB7317DABC8C}"/>
    <cellStyle name="Entrée 7" xfId="56714" hidden="1" xr:uid="{E64136D4-136B-4A3E-B48E-C7788426BD3A}"/>
    <cellStyle name="Entrée 7" xfId="55557" hidden="1" xr:uid="{38B06AB8-7DDE-43B4-B69E-C5887818FB2E}"/>
    <cellStyle name="Entrée 7" xfId="55550" hidden="1" xr:uid="{FDA99C86-870F-40AE-9665-50E2E4605BDF}"/>
    <cellStyle name="Entrée 7" xfId="55513" hidden="1" xr:uid="{F486C2D9-2D54-4CBA-8283-02E647C79924}"/>
    <cellStyle name="Entrée 7" xfId="56832" hidden="1" xr:uid="{3316D6C5-080D-4C4F-90D7-7878C6AC9082}"/>
    <cellStyle name="Entrée 7" xfId="56882" hidden="1" xr:uid="{8440E407-60D8-4A23-84F1-89B45E74070B}"/>
    <cellStyle name="Entrée 7" xfId="56932" hidden="1" xr:uid="{03C68055-1E05-42A8-A34E-1F3B79E583D4}"/>
    <cellStyle name="Entrée 7" xfId="56982" hidden="1" xr:uid="{95DA742A-CBAD-41FB-A43C-0B71550945BE}"/>
    <cellStyle name="Entrée 7" xfId="57031" hidden="1" xr:uid="{D99A08F5-B514-4338-8D3E-7547011DA3C1}"/>
    <cellStyle name="Entrée 7" xfId="57080" hidden="1" xr:uid="{899B7FC8-DD37-4A74-82FB-715875399CA6}"/>
    <cellStyle name="Entrée 7" xfId="57127" hidden="1" xr:uid="{D78B43B7-BDD3-4A30-A91F-B0D7F6E4E617}"/>
    <cellStyle name="Entrée 7" xfId="57173" hidden="1" xr:uid="{3F9959BC-FCAC-467B-B8A6-4F7C1D6DC183}"/>
    <cellStyle name="Entrée 7" xfId="57217" hidden="1" xr:uid="{2F335FFB-C6A2-4509-9E6E-DC8A1C4BF36C}"/>
    <cellStyle name="Entrée 7" xfId="57255" hidden="1" xr:uid="{9998D5DE-A841-41AA-AF3F-5B247DDBDA4C}"/>
    <cellStyle name="Entrée 7" xfId="57292" hidden="1" xr:uid="{58D8F343-A4A0-4E2E-9A12-E80E317510D4}"/>
    <cellStyle name="Entrée 7" xfId="57326" hidden="1" xr:uid="{E27F91E5-A1C1-42D9-9D6C-DA87F8285DB1}"/>
    <cellStyle name="Entrée 7" xfId="57390" hidden="1" xr:uid="{171AD1CE-8FE9-406A-8FEB-BD406EF9DFA4}"/>
    <cellStyle name="Entrée 7" xfId="57469" hidden="1" xr:uid="{786BF41F-2EB2-45E1-B706-83C6EA6DBCAB}"/>
    <cellStyle name="Entrée 7" xfId="57530" hidden="1" xr:uid="{589B68A7-D33D-4EAA-9203-21AE57A06E20}"/>
    <cellStyle name="Entrée 7" xfId="57576" hidden="1" xr:uid="{F7C8464C-EAC0-4935-8BBA-CFA10764026C}"/>
    <cellStyle name="Entrée 7" xfId="57620" hidden="1" xr:uid="{8B24E8D8-15E2-4BD2-AD29-606826F8CFF5}"/>
    <cellStyle name="Entrée 7" xfId="57659" hidden="1" xr:uid="{4C5EAD3E-AE1E-4D4C-82E0-F5BCCDC0FA3C}"/>
    <cellStyle name="Entrée 7" xfId="57695" hidden="1" xr:uid="{D90D7574-E47A-4FDD-AE54-ADB06ED6A30C}"/>
    <cellStyle name="Entrée 7" xfId="57730" hidden="1" xr:uid="{49AE01AF-C0D1-4535-B97C-12C86D7998AD}"/>
    <cellStyle name="Entrée 7" xfId="57752" hidden="1" xr:uid="{F0ECA2C7-AA02-4FCB-A985-9FEBC75DE35E}"/>
    <cellStyle name="Entrée 7" xfId="57874" hidden="1" xr:uid="{96B505FE-6542-44A9-9B4B-CBB698394F55}"/>
    <cellStyle name="Entrée 7" xfId="57970" hidden="1" xr:uid="{D3DBD76F-C4E4-449A-9E00-7D3C4E35C3B6}"/>
    <cellStyle name="Entrée 7" xfId="58055" hidden="1" xr:uid="{DF9C9898-B4A7-4161-9F8B-28B22D58A432}"/>
    <cellStyle name="Entrée 7" xfId="58105" hidden="1" xr:uid="{64F0B380-064D-498A-B5B4-9074CCF27AF4}"/>
    <cellStyle name="Entrée 7" xfId="58155" hidden="1" xr:uid="{D365587C-9AD2-40D9-B952-1BC8E1CE0F11}"/>
    <cellStyle name="Entrée 7" xfId="58205" hidden="1" xr:uid="{C0B9473A-FCB8-45CF-93F5-988E0730F0FF}"/>
    <cellStyle name="Entrée 7" xfId="58254" hidden="1" xr:uid="{4CE3A7ED-3F5C-4D7D-8ABC-B38817B3A13A}"/>
    <cellStyle name="Entrée 7" xfId="58303" hidden="1" xr:uid="{AFD2BE50-525C-4674-8461-7C3140BF5470}"/>
    <cellStyle name="Entrée 7" xfId="58350" hidden="1" xr:uid="{38409EF5-5C90-448D-863A-1EFCB1070DE4}"/>
    <cellStyle name="Entrée 7" xfId="58397" hidden="1" xr:uid="{ECCE86A6-C10E-4D7F-9171-FFF2A6272978}"/>
    <cellStyle name="Entrée 7" xfId="58442" hidden="1" xr:uid="{5D7F8026-499A-4622-B2DB-295354E09C11}"/>
    <cellStyle name="Entrée 7" xfId="58481" hidden="1" xr:uid="{57E288D9-57A2-40E6-9A38-B49F9E69BADA}"/>
    <cellStyle name="Entrée 7" xfId="58518" hidden="1" xr:uid="{C70AC66C-F2C1-47D6-814D-C2EC010100FA}"/>
    <cellStyle name="Entrée 7" xfId="58552" hidden="1" xr:uid="{60DC480E-BFED-43BC-BC9C-0262ECA1E0D5}"/>
    <cellStyle name="Entrée 7" xfId="58616" hidden="1" xr:uid="{00C8370A-968E-406F-B7DF-14EC69D24909}"/>
    <cellStyle name="Entrée 7" xfId="58693" hidden="1" xr:uid="{EDFF3DC8-72B0-4756-BDB0-C0183341478A}"/>
    <cellStyle name="Entrée 7" xfId="58754" hidden="1" xr:uid="{CDC7F3DA-2CCD-4BE0-9574-7382EFFF2207}"/>
    <cellStyle name="Entrée 7" xfId="58800" hidden="1" xr:uid="{E8E30BB4-BB22-411E-BD4F-D83040F9ECD8}"/>
    <cellStyle name="Entrée 7" xfId="58844" hidden="1" xr:uid="{26D9610D-8A8F-46E5-83A5-E26CF5FF63A8}"/>
    <cellStyle name="Entrée 7" xfId="58883" hidden="1" xr:uid="{6FD4DEF3-1577-45E6-AF67-86A33D8D0D13}"/>
    <cellStyle name="Entrée 7" xfId="58919" hidden="1" xr:uid="{27EDB88F-B07F-44BB-991A-5610F401EF86}"/>
    <cellStyle name="Entrée 7" xfId="58954" hidden="1" xr:uid="{CFAC81B5-D7E8-41F8-A623-28151CA87579}"/>
    <cellStyle name="Entrée 7" xfId="58976" hidden="1" xr:uid="{7308A91C-6A1B-440C-A209-DAD86C7A1EC7}"/>
    <cellStyle name="Entrée 7" xfId="57823" hidden="1" xr:uid="{3D132DAD-8970-4AF9-8B1F-1CE530D41558}"/>
    <cellStyle name="Entrée 7" xfId="57816" hidden="1" xr:uid="{AEEF64A2-2EFF-4438-A3CB-689F1FF714D5}"/>
    <cellStyle name="Entrée 7" xfId="55508" hidden="1" xr:uid="{053B2861-78EF-43CC-B66A-F03EC777BCA8}"/>
    <cellStyle name="Entrée 7" xfId="59067" hidden="1" xr:uid="{4D34697E-E8C7-4A76-90B5-B1ACDFF7382D}"/>
    <cellStyle name="Entrée 7" xfId="59116" hidden="1" xr:uid="{28A9FADA-49E0-4F5A-87DE-0E546AADCECE}"/>
    <cellStyle name="Entrée 7" xfId="59165" hidden="1" xr:uid="{587106FF-9221-4E77-B1F5-B55A0E7E4A6C}"/>
    <cellStyle name="Entrée 7" xfId="59214" hidden="1" xr:uid="{1BB63F39-7396-4537-B525-C45ED90573C7}"/>
    <cellStyle name="Entrée 7" xfId="59262" hidden="1" xr:uid="{0C2F8B2B-2552-42AE-9220-709E28E0EAD9}"/>
    <cellStyle name="Entrée 7" xfId="59310" hidden="1" xr:uid="{4AB13C0A-7B30-4483-83B0-AB44662BEF00}"/>
    <cellStyle name="Entrée 7" xfId="59356" hidden="1" xr:uid="{B516A7D0-2304-4B48-AAF7-B71CF79FB1A1}"/>
    <cellStyle name="Entrée 7" xfId="59403" hidden="1" xr:uid="{787B5888-DDBE-42AF-ACAC-0B337BB5A018}"/>
    <cellStyle name="Entrée 7" xfId="59448" hidden="1" xr:uid="{EFA3A2E9-30F5-46FA-B389-B424E392A496}"/>
    <cellStyle name="Entrée 7" xfId="59487" hidden="1" xr:uid="{16D55A56-CAA4-4F4C-B478-9A305C0D7B6D}"/>
    <cellStyle name="Entrée 7" xfId="59524" hidden="1" xr:uid="{127BC179-39F4-4C54-86F7-705AFE26B083}"/>
    <cellStyle name="Entrée 7" xfId="59558" hidden="1" xr:uid="{FDD15F05-56A4-413E-92BC-E05682240565}"/>
    <cellStyle name="Entrée 7" xfId="59621" hidden="1" xr:uid="{72C7D5BA-F2C7-47E7-93BB-283B6355A2BF}"/>
    <cellStyle name="Entrée 7" xfId="59698" hidden="1" xr:uid="{5E255A78-AC65-42B6-A92C-793D16B8C183}"/>
    <cellStyle name="Entrée 7" xfId="59759" hidden="1" xr:uid="{C48886F9-6DFE-43EE-B83B-BC0BEC0840C9}"/>
    <cellStyle name="Entrée 7" xfId="59805" hidden="1" xr:uid="{BFB18B5C-DABF-47C1-A428-AC1B3035BEB4}"/>
    <cellStyle name="Entrée 7" xfId="59849" hidden="1" xr:uid="{03C643AA-3BFC-41CA-ADE6-44A87989337B}"/>
    <cellStyle name="Entrée 7" xfId="59888" hidden="1" xr:uid="{0DD6F586-1340-495B-BA2D-B66FEC7C78CA}"/>
    <cellStyle name="Entrée 7" xfId="59924" hidden="1" xr:uid="{16149531-BB87-43F3-80CC-E343F72D59BE}"/>
    <cellStyle name="Entrée 7" xfId="59959" hidden="1" xr:uid="{02C5FFD9-289E-4537-87B4-FA28A6C1D1A4}"/>
    <cellStyle name="Entrée 7" xfId="59981" hidden="1" xr:uid="{5160CF71-C3C8-4506-A9D4-7E0D9208CC28}"/>
    <cellStyle name="Entrée 7" xfId="60081" hidden="1" xr:uid="{1770BF84-B702-4D30-A18A-8C0F6A47BC3A}"/>
    <cellStyle name="Entrée 7" xfId="60176" hidden="1" xr:uid="{6764645A-3CE7-4BC1-8B40-24FC9B183C9B}"/>
    <cellStyle name="Entrée 7" xfId="60261" hidden="1" xr:uid="{A3D5F788-995A-4105-B5D7-3A7FC65FFDE6}"/>
    <cellStyle name="Entrée 7" xfId="60311" hidden="1" xr:uid="{3F5D5650-EC3E-45A8-A3D8-9D922E427DEB}"/>
    <cellStyle name="Entrée 7" xfId="60361" hidden="1" xr:uid="{75F40044-D7E5-4DD8-8A9B-9E0A398B00CF}"/>
    <cellStyle name="Entrée 7" xfId="60411" hidden="1" xr:uid="{0F7862F7-5265-4294-9B82-333EA7FDC078}"/>
    <cellStyle name="Entrée 7" xfId="60460" hidden="1" xr:uid="{568B3D6C-857E-44EC-8574-3542302592C8}"/>
    <cellStyle name="Entrée 7" xfId="60509" hidden="1" xr:uid="{D6C9C988-BF80-4917-9880-69E069C8C351}"/>
    <cellStyle name="Entrée 7" xfId="60556" hidden="1" xr:uid="{3EF48888-28D8-43A6-9D4A-BB506D7CDFE6}"/>
    <cellStyle name="Entrée 7" xfId="60603" hidden="1" xr:uid="{CA62FA72-8E55-476A-94D3-A2CF9771348E}"/>
    <cellStyle name="Entrée 7" xfId="60648" hidden="1" xr:uid="{E6AB88C8-0676-40FB-8234-5331417E50C2}"/>
    <cellStyle name="Entrée 7" xfId="60687" hidden="1" xr:uid="{097B0767-EC2D-452E-AAF4-D008B03D5AFB}"/>
    <cellStyle name="Entrée 7" xfId="60724" hidden="1" xr:uid="{6456F9E1-76E2-4FD0-A646-75FA31803519}"/>
    <cellStyle name="Entrée 7" xfId="60758" hidden="1" xr:uid="{AD075A0F-2F12-4930-91B2-7A661A118497}"/>
    <cellStyle name="Entrée 7" xfId="60821" hidden="1" xr:uid="{68E8E1D1-0FE2-4977-9608-EA7A04810F0A}"/>
    <cellStyle name="Entrée 7" xfId="60898" hidden="1" xr:uid="{2F185393-4DCE-48E1-A885-9D45C6E0AEE7}"/>
    <cellStyle name="Entrée 7" xfId="60959" hidden="1" xr:uid="{8E1A50F2-4569-4E26-AE42-99FC0BB6663C}"/>
    <cellStyle name="Entrée 7" xfId="61005" hidden="1" xr:uid="{BAFA68AC-6E98-417A-8CDB-60501D3B449E}"/>
    <cellStyle name="Entrée 7" xfId="61049" hidden="1" xr:uid="{8EDF5AB4-8385-4733-AF0D-3F038E427143}"/>
    <cellStyle name="Entrée 7" xfId="61088" hidden="1" xr:uid="{DD17DDD3-C97F-49EB-B99F-AA1FD8B740DF}"/>
    <cellStyle name="Entrée 7" xfId="61124" hidden="1" xr:uid="{CA2814DE-457A-4921-A86D-1742BEC53DE5}"/>
    <cellStyle name="Entrée 7" xfId="61159" hidden="1" xr:uid="{0D73BA1B-C034-42CF-B489-B2C37F03E07B}"/>
    <cellStyle name="Entrée 7" xfId="61181" hidden="1" xr:uid="{CE14E7BC-1C2C-445D-87BB-809C22631F1A}"/>
    <cellStyle name="Entrée 7" xfId="60031" hidden="1" xr:uid="{FC7E0C8D-BE45-48AD-9C59-413A4F8B9058}"/>
    <cellStyle name="Entrée 7" xfId="61231" hidden="1" xr:uid="{28244290-99A3-4334-92B2-EA74149A8EA4}"/>
    <cellStyle name="Entrée 7" xfId="61315" hidden="1" xr:uid="{8871AB9D-A676-4C8F-A1A4-3F3B51ADC709}"/>
    <cellStyle name="Entrée 7" xfId="61400" hidden="1" xr:uid="{8578FD68-AB84-4E51-A71E-64384374BF73}"/>
    <cellStyle name="Entrée 7" xfId="61449" hidden="1" xr:uid="{5D600552-86BF-483D-8DE9-99A0D3806DF0}"/>
    <cellStyle name="Entrée 7" xfId="61498" hidden="1" xr:uid="{63962007-45D2-4F02-A2E1-BA037988B7DD}"/>
    <cellStyle name="Entrée 7" xfId="61547" hidden="1" xr:uid="{FEF38CB7-7BDB-46C4-8285-C9D653C2B26F}"/>
    <cellStyle name="Entrée 7" xfId="61595" hidden="1" xr:uid="{88EDFE52-D678-4968-8703-FB86166D0B26}"/>
    <cellStyle name="Entrée 7" xfId="61643" hidden="1" xr:uid="{CD24C43B-6F9B-4F36-9FD5-D3E5EDE35673}"/>
    <cellStyle name="Entrée 7" xfId="61689" hidden="1" xr:uid="{F9C8AF25-FD7A-4993-BB4D-DFD0142F404D}"/>
    <cellStyle name="Entrée 7" xfId="61735" hidden="1" xr:uid="{A51DD50E-DF44-450F-8D3D-65786D80FB3E}"/>
    <cellStyle name="Entrée 7" xfId="61779" hidden="1" xr:uid="{11FBF546-A09D-4FEA-9C07-6FFDF7E7CB83}"/>
    <cellStyle name="Entrée 7" xfId="61817" hidden="1" xr:uid="{84FC9300-B2FE-4CA3-A6AB-F2D9F3C0BF34}"/>
    <cellStyle name="Entrée 7" xfId="61854" hidden="1" xr:uid="{892CA49E-65DB-4C67-A5E1-9E9F94DD64EA}"/>
    <cellStyle name="Entrée 7" xfId="61888" hidden="1" xr:uid="{6AE5A7A7-D6BA-40BC-A20C-A20D1ED8E7AA}"/>
    <cellStyle name="Entrée 7" xfId="61950" hidden="1" xr:uid="{874AE98C-0886-426B-BD35-EDD5B41B682F}"/>
    <cellStyle name="Entrée 7" xfId="62027" hidden="1" xr:uid="{5665C134-006A-4F86-9F62-767DE1CF6F40}"/>
    <cellStyle name="Entrée 7" xfId="62088" hidden="1" xr:uid="{9F66977C-E2C9-447B-BFB9-5671E5C158CB}"/>
    <cellStyle name="Entrée 7" xfId="62134" hidden="1" xr:uid="{34FA9D4F-3618-4FB6-8E4F-8DA9ADD64D3F}"/>
    <cellStyle name="Entrée 7" xfId="62178" hidden="1" xr:uid="{C69F7B7A-436E-4E71-9169-DC9C7AAFBFA8}"/>
    <cellStyle name="Entrée 7" xfId="62217" hidden="1" xr:uid="{731A7F82-5142-4EE6-9D17-21111C983D71}"/>
    <cellStyle name="Entrée 7" xfId="62253" hidden="1" xr:uid="{EA4B5CD4-D9B3-4807-A879-82F10F090CAC}"/>
    <cellStyle name="Entrée 7" xfId="62288" hidden="1" xr:uid="{724A9235-614D-4861-81AE-BA65121E3294}"/>
    <cellStyle name="Entrée 7" xfId="62310" hidden="1" xr:uid="{4A04191A-C91D-44EB-A56E-A3840E861C32}"/>
    <cellStyle name="Entrée 7" xfId="62410" hidden="1" xr:uid="{A4176D2B-130E-4B90-9EF3-990ACDBAF0C3}"/>
    <cellStyle name="Entrée 7" xfId="62505" hidden="1" xr:uid="{91C80A03-5104-4C52-828A-79120B70E34F}"/>
    <cellStyle name="Entrée 7" xfId="62590" hidden="1" xr:uid="{5DDBACA2-206B-4C38-84B5-7472FCBA2B4E}"/>
    <cellStyle name="Entrée 7" xfId="62640" hidden="1" xr:uid="{7B291980-0C1A-4116-A085-662BEAC307E0}"/>
    <cellStyle name="Entrée 7" xfId="62690" hidden="1" xr:uid="{FF1486E0-F5D1-4BD6-907C-865F64DF7B78}"/>
    <cellStyle name="Entrée 7" xfId="62740" hidden="1" xr:uid="{A1D72B81-EE83-4CEC-8DB4-3BEA05F7EFBE}"/>
    <cellStyle name="Entrée 7" xfId="62789" hidden="1" xr:uid="{7E797884-3C90-47DA-A24D-B903237CE373}"/>
    <cellStyle name="Entrée 7" xfId="62838" hidden="1" xr:uid="{11195CBF-7EF0-466B-951F-C473F5BFED8C}"/>
    <cellStyle name="Entrée 7" xfId="62885" hidden="1" xr:uid="{651C1542-F678-4EFD-A13C-DF14FF657643}"/>
    <cellStyle name="Entrée 7" xfId="62932" hidden="1" xr:uid="{E2D3B5C5-143B-49DF-8E69-CF4689ACB07C}"/>
    <cellStyle name="Entrée 7" xfId="62977" hidden="1" xr:uid="{89F1F224-123F-4931-8626-C43BDFFD0542}"/>
    <cellStyle name="Entrée 7" xfId="63016" hidden="1" xr:uid="{6EB74647-F088-45FA-A5E5-628DD265B09F}"/>
    <cellStyle name="Entrée 7" xfId="63053" hidden="1" xr:uid="{ACAA6AD0-6D59-45C8-9CF1-F7D3ED89FE47}"/>
    <cellStyle name="Entrée 7" xfId="63087" hidden="1" xr:uid="{199436F5-76E0-4498-B528-99BD42151CE2}"/>
    <cellStyle name="Entrée 7" xfId="63150" hidden="1" xr:uid="{D07EF86B-B5A2-49D3-B481-892237621233}"/>
    <cellStyle name="Entrée 7" xfId="63227" hidden="1" xr:uid="{49524D2F-DE6F-40E2-BAB8-8027C42A6117}"/>
    <cellStyle name="Entrée 7" xfId="63288" hidden="1" xr:uid="{A9797944-1F7E-4214-80D8-8E509070EABA}"/>
    <cellStyle name="Entrée 7" xfId="63334" hidden="1" xr:uid="{2164182A-DC6C-4D85-8068-B4897EA4A14D}"/>
    <cellStyle name="Entrée 7" xfId="63378" hidden="1" xr:uid="{B96EF07D-A473-423F-A11A-D5C78BBB3191}"/>
    <cellStyle name="Entrée 7" xfId="63417" hidden="1" xr:uid="{A17A8F18-BF4E-491C-8D1E-5E966ECF5E07}"/>
    <cellStyle name="Entrée 7" xfId="63453" hidden="1" xr:uid="{5E7B15E6-0A6A-4762-A635-666FDF530967}"/>
    <cellStyle name="Entrée 7" xfId="63488" hidden="1" xr:uid="{854D515A-2EA0-45FD-80A7-23725614B38A}"/>
    <cellStyle name="Entrée 7" xfId="63510" hidden="1" xr:uid="{84B6608D-CBF2-412F-BCCC-851A71FCCED7}"/>
    <cellStyle name="Entrée 7" xfId="62360" xr:uid="{1471D821-1FAA-4C63-9053-1F7D9A90CA8B}"/>
    <cellStyle name="Entrée 8" xfId="120" hidden="1" xr:uid="{00000000-0005-0000-0000-000026770000}"/>
    <cellStyle name="Entrée 8" xfId="225" hidden="1" xr:uid="{00000000-0005-0000-0000-000027770000}"/>
    <cellStyle name="Entrée 8" xfId="181" hidden="1" xr:uid="{00000000-0005-0000-0000-000028770000}"/>
    <cellStyle name="Entrée 8" xfId="192" hidden="1" xr:uid="{00000000-0005-0000-0000-000029770000}"/>
    <cellStyle name="Entrée 8" xfId="177" hidden="1" xr:uid="{00000000-0005-0000-0000-00002A770000}"/>
    <cellStyle name="Entrée 8" xfId="185" hidden="1" xr:uid="{00000000-0005-0000-0000-00002B770000}"/>
    <cellStyle name="Entrée 8" xfId="186" hidden="1" xr:uid="{00000000-0005-0000-0000-00002C770000}"/>
    <cellStyle name="Entrée 8" xfId="189" hidden="1" xr:uid="{00000000-0005-0000-0000-00002D770000}"/>
    <cellStyle name="Entrée 8" xfId="284" hidden="1" xr:uid="{00000000-0005-0000-0000-00002E770000}"/>
    <cellStyle name="Entrée 8" xfId="208" hidden="1" xr:uid="{00000000-0005-0000-0000-00002F770000}"/>
    <cellStyle name="Entrée 8" xfId="220" hidden="1" xr:uid="{00000000-0005-0000-0000-000030770000}"/>
    <cellStyle name="Entrée 8" xfId="338" hidden="1" xr:uid="{00000000-0005-0000-0000-000031770000}"/>
    <cellStyle name="Entrée 8" xfId="388" hidden="1" xr:uid="{00000000-0005-0000-0000-000032770000}"/>
    <cellStyle name="Entrée 8" xfId="438" hidden="1" xr:uid="{00000000-0005-0000-0000-000033770000}"/>
    <cellStyle name="Entrée 8" xfId="877" hidden="1" xr:uid="{00000000-0005-0000-0000-000034770000}"/>
    <cellStyle name="Entrée 8" xfId="929" hidden="1" xr:uid="{00000000-0005-0000-0000-000035770000}"/>
    <cellStyle name="Entrée 8" xfId="934" hidden="1" xr:uid="{00000000-0005-0000-0000-000036770000}"/>
    <cellStyle name="Entrée 8" xfId="829" hidden="1" xr:uid="{00000000-0005-0000-0000-000037770000}"/>
    <cellStyle name="Entrée 8" xfId="835" hidden="1" xr:uid="{00000000-0005-0000-0000-000038770000}"/>
    <cellStyle name="Entrée 8" xfId="864" hidden="1" xr:uid="{00000000-0005-0000-0000-000039770000}"/>
    <cellStyle name="Entrée 8" xfId="872" hidden="1" xr:uid="{00000000-0005-0000-0000-00003A770000}"/>
    <cellStyle name="Entrée 8" xfId="861" hidden="1" xr:uid="{00000000-0005-0000-0000-00003B770000}"/>
    <cellStyle name="Entrée 8" xfId="1249" hidden="1" xr:uid="{00000000-0005-0000-0000-00003C770000}"/>
    <cellStyle name="Entrée 8" xfId="1496" hidden="1" xr:uid="{00000000-0005-0000-0000-00003D770000}"/>
    <cellStyle name="Entrée 8" xfId="1601" hidden="1" xr:uid="{00000000-0005-0000-0000-00003E770000}"/>
    <cellStyle name="Entrée 8" xfId="1557" hidden="1" xr:uid="{00000000-0005-0000-0000-00003F770000}"/>
    <cellStyle name="Entrée 8" xfId="1568" hidden="1" xr:uid="{00000000-0005-0000-0000-000040770000}"/>
    <cellStyle name="Entrée 8" xfId="1553" hidden="1" xr:uid="{00000000-0005-0000-0000-000041770000}"/>
    <cellStyle name="Entrée 8" xfId="1561" hidden="1" xr:uid="{00000000-0005-0000-0000-000042770000}"/>
    <cellStyle name="Entrée 8" xfId="1562" hidden="1" xr:uid="{00000000-0005-0000-0000-000043770000}"/>
    <cellStyle name="Entrée 8" xfId="1565" hidden="1" xr:uid="{00000000-0005-0000-0000-000044770000}"/>
    <cellStyle name="Entrée 8" xfId="1660" hidden="1" xr:uid="{00000000-0005-0000-0000-000045770000}"/>
    <cellStyle name="Entrée 8" xfId="1584" hidden="1" xr:uid="{00000000-0005-0000-0000-000046770000}"/>
    <cellStyle name="Entrée 8" xfId="1596" hidden="1" xr:uid="{00000000-0005-0000-0000-000047770000}"/>
    <cellStyle name="Entrée 8" xfId="1714" hidden="1" xr:uid="{00000000-0005-0000-0000-000048770000}"/>
    <cellStyle name="Entrée 8" xfId="1764" hidden="1" xr:uid="{00000000-0005-0000-0000-000049770000}"/>
    <cellStyle name="Entrée 8" xfId="1814" hidden="1" xr:uid="{00000000-0005-0000-0000-00004A770000}"/>
    <cellStyle name="Entrée 8" xfId="2253" hidden="1" xr:uid="{00000000-0005-0000-0000-00004B770000}"/>
    <cellStyle name="Entrée 8" xfId="2305" hidden="1" xr:uid="{00000000-0005-0000-0000-00004C770000}"/>
    <cellStyle name="Entrée 8" xfId="2310" hidden="1" xr:uid="{00000000-0005-0000-0000-00004D770000}"/>
    <cellStyle name="Entrée 8" xfId="2205" hidden="1" xr:uid="{00000000-0005-0000-0000-00004E770000}"/>
    <cellStyle name="Entrée 8" xfId="2211" hidden="1" xr:uid="{00000000-0005-0000-0000-00004F770000}"/>
    <cellStyle name="Entrée 8" xfId="2240" hidden="1" xr:uid="{00000000-0005-0000-0000-000050770000}"/>
    <cellStyle name="Entrée 8" xfId="2248" hidden="1" xr:uid="{00000000-0005-0000-0000-000051770000}"/>
    <cellStyle name="Entrée 8" xfId="2237" hidden="1" xr:uid="{00000000-0005-0000-0000-000052770000}"/>
    <cellStyle name="Entrée 8" xfId="2624" hidden="1" xr:uid="{00000000-0005-0000-0000-000053770000}"/>
    <cellStyle name="Entrée 8" xfId="1422" hidden="1" xr:uid="{00000000-0005-0000-0000-000054770000}"/>
    <cellStyle name="Entrée 8" xfId="1478" hidden="1" xr:uid="{00000000-0005-0000-0000-000055770000}"/>
    <cellStyle name="Entrée 8" xfId="2796" hidden="1" xr:uid="{00000000-0005-0000-0000-000056770000}"/>
    <cellStyle name="Entrée 8" xfId="1390" hidden="1" xr:uid="{00000000-0005-0000-0000-000057770000}"/>
    <cellStyle name="Entrée 8" xfId="2764" hidden="1" xr:uid="{00000000-0005-0000-0000-000058770000}"/>
    <cellStyle name="Entrée 8" xfId="1394" hidden="1" xr:uid="{00000000-0005-0000-0000-000059770000}"/>
    <cellStyle name="Entrée 8" xfId="2757" hidden="1" xr:uid="{00000000-0005-0000-0000-00005A770000}"/>
    <cellStyle name="Entrée 8" xfId="2758" hidden="1" xr:uid="{00000000-0005-0000-0000-00005B770000}"/>
    <cellStyle name="Entrée 8" xfId="2761" hidden="1" xr:uid="{00000000-0005-0000-0000-00005C770000}"/>
    <cellStyle name="Entrée 8" xfId="2855" hidden="1" xr:uid="{00000000-0005-0000-0000-00005D770000}"/>
    <cellStyle name="Entrée 8" xfId="2780" hidden="1" xr:uid="{00000000-0005-0000-0000-00005E770000}"/>
    <cellStyle name="Entrée 8" xfId="2792" hidden="1" xr:uid="{00000000-0005-0000-0000-00005F770000}"/>
    <cellStyle name="Entrée 8" xfId="2909" hidden="1" xr:uid="{00000000-0005-0000-0000-000060770000}"/>
    <cellStyle name="Entrée 8" xfId="2958" hidden="1" xr:uid="{00000000-0005-0000-0000-000061770000}"/>
    <cellStyle name="Entrée 8" xfId="3008" hidden="1" xr:uid="{00000000-0005-0000-0000-000062770000}"/>
    <cellStyle name="Entrée 8" xfId="3446" hidden="1" xr:uid="{00000000-0005-0000-0000-000063770000}"/>
    <cellStyle name="Entrée 8" xfId="3498" hidden="1" xr:uid="{00000000-0005-0000-0000-000064770000}"/>
    <cellStyle name="Entrée 8" xfId="3503" hidden="1" xr:uid="{00000000-0005-0000-0000-000065770000}"/>
    <cellStyle name="Entrée 8" xfId="3399" hidden="1" xr:uid="{00000000-0005-0000-0000-000066770000}"/>
    <cellStyle name="Entrée 8" xfId="3405" hidden="1" xr:uid="{00000000-0005-0000-0000-000067770000}"/>
    <cellStyle name="Entrée 8" xfId="3434" hidden="1" xr:uid="{00000000-0005-0000-0000-000068770000}"/>
    <cellStyle name="Entrée 8" xfId="3442" hidden="1" xr:uid="{00000000-0005-0000-0000-000069770000}"/>
    <cellStyle name="Entrée 8" xfId="3431" hidden="1" xr:uid="{00000000-0005-0000-0000-00006A770000}"/>
    <cellStyle name="Entrée 8" xfId="3815" hidden="1" xr:uid="{00000000-0005-0000-0000-00006B770000}"/>
    <cellStyle name="Entrée 8" xfId="2733" hidden="1" xr:uid="{00000000-0005-0000-0000-00006C770000}"/>
    <cellStyle name="Entrée 8" xfId="2676" hidden="1" xr:uid="{00000000-0005-0000-0000-00006D770000}"/>
    <cellStyle name="Entrée 8" xfId="2749" hidden="1" xr:uid="{00000000-0005-0000-0000-00006E770000}"/>
    <cellStyle name="Entrée 8" xfId="2719" hidden="1" xr:uid="{00000000-0005-0000-0000-00006F770000}"/>
    <cellStyle name="Entrée 8" xfId="2678" hidden="1" xr:uid="{00000000-0005-0000-0000-000070770000}"/>
    <cellStyle name="Entrée 8" xfId="3909" hidden="1" xr:uid="{00000000-0005-0000-0000-000071770000}"/>
    <cellStyle name="Entrée 8" xfId="3904" hidden="1" xr:uid="{00000000-0005-0000-0000-000072770000}"/>
    <cellStyle name="Entrée 8" xfId="2861" hidden="1" xr:uid="{00000000-0005-0000-0000-000073770000}"/>
    <cellStyle name="Entrée 8" xfId="3965" hidden="1" xr:uid="{00000000-0005-0000-0000-000074770000}"/>
    <cellStyle name="Entrée 8" xfId="2680" hidden="1" xr:uid="{00000000-0005-0000-0000-000075770000}"/>
    <cellStyle name="Entrée 8" xfId="3873" hidden="1" xr:uid="{00000000-0005-0000-0000-000076770000}"/>
    <cellStyle name="Entrée 8" xfId="4019" hidden="1" xr:uid="{00000000-0005-0000-0000-000077770000}"/>
    <cellStyle name="Entrée 8" xfId="4069" hidden="1" xr:uid="{00000000-0005-0000-0000-000078770000}"/>
    <cellStyle name="Entrée 8" xfId="4119" hidden="1" xr:uid="{00000000-0005-0000-0000-000079770000}"/>
    <cellStyle name="Entrée 8" xfId="4552" hidden="1" xr:uid="{00000000-0005-0000-0000-00007A770000}"/>
    <cellStyle name="Entrée 8" xfId="4603" hidden="1" xr:uid="{00000000-0005-0000-0000-00007B770000}"/>
    <cellStyle name="Entrée 8" xfId="4608" hidden="1" xr:uid="{00000000-0005-0000-0000-00007C770000}"/>
    <cellStyle name="Entrée 8" xfId="4510" hidden="1" xr:uid="{00000000-0005-0000-0000-00007D770000}"/>
    <cellStyle name="Entrée 8" xfId="4516" hidden="1" xr:uid="{00000000-0005-0000-0000-00007E770000}"/>
    <cellStyle name="Entrée 8" xfId="4542" hidden="1" xr:uid="{00000000-0005-0000-0000-00007F770000}"/>
    <cellStyle name="Entrée 8" xfId="4548" hidden="1" xr:uid="{00000000-0005-0000-0000-000080770000}"/>
    <cellStyle name="Entrée 8" xfId="4539" hidden="1" xr:uid="{00000000-0005-0000-0000-000081770000}"/>
    <cellStyle name="Entrée 8" xfId="4915" hidden="1" xr:uid="{00000000-0005-0000-0000-000082770000}"/>
    <cellStyle name="Entrée 8" xfId="3930" hidden="1" xr:uid="{00000000-0005-0000-0000-000083770000}"/>
    <cellStyle name="Entrée 8" xfId="3913" hidden="1" xr:uid="{00000000-0005-0000-0000-000084770000}"/>
    <cellStyle name="Entrée 8" xfId="5007" hidden="1" xr:uid="{00000000-0005-0000-0000-000085770000}"/>
    <cellStyle name="Entrée 8" xfId="3806" hidden="1" xr:uid="{00000000-0005-0000-0000-000086770000}"/>
    <cellStyle name="Entrée 8" xfId="4976" hidden="1" xr:uid="{00000000-0005-0000-0000-000087770000}"/>
    <cellStyle name="Entrée 8" xfId="2696" hidden="1" xr:uid="{00000000-0005-0000-0000-000088770000}"/>
    <cellStyle name="Entrée 8" xfId="3895" hidden="1" xr:uid="{00000000-0005-0000-0000-000089770000}"/>
    <cellStyle name="Entrée 8" xfId="3439" hidden="1" xr:uid="{00000000-0005-0000-0000-00008A770000}"/>
    <cellStyle name="Entrée 8" xfId="2707" hidden="1" xr:uid="{00000000-0005-0000-0000-00008B770000}"/>
    <cellStyle name="Entrée 8" xfId="5066" hidden="1" xr:uid="{00000000-0005-0000-0000-00008C770000}"/>
    <cellStyle name="Entrée 8" xfId="4992" hidden="1" xr:uid="{00000000-0005-0000-0000-00008D770000}"/>
    <cellStyle name="Entrée 8" xfId="5003" hidden="1" xr:uid="{00000000-0005-0000-0000-00008E770000}"/>
    <cellStyle name="Entrée 8" xfId="5119" hidden="1" xr:uid="{00000000-0005-0000-0000-00008F770000}"/>
    <cellStyle name="Entrée 8" xfId="5168" hidden="1" xr:uid="{00000000-0005-0000-0000-000090770000}"/>
    <cellStyle name="Entrée 8" xfId="5218" hidden="1" xr:uid="{00000000-0005-0000-0000-000091770000}"/>
    <cellStyle name="Entrée 8" xfId="5651" hidden="1" xr:uid="{00000000-0005-0000-0000-000092770000}"/>
    <cellStyle name="Entrée 8" xfId="5702" hidden="1" xr:uid="{00000000-0005-0000-0000-000093770000}"/>
    <cellStyle name="Entrée 8" xfId="5707" hidden="1" xr:uid="{00000000-0005-0000-0000-000094770000}"/>
    <cellStyle name="Entrée 8" xfId="5609" hidden="1" xr:uid="{00000000-0005-0000-0000-000095770000}"/>
    <cellStyle name="Entrée 8" xfId="5615" hidden="1" xr:uid="{00000000-0005-0000-0000-000096770000}"/>
    <cellStyle name="Entrée 8" xfId="5641" hidden="1" xr:uid="{00000000-0005-0000-0000-000097770000}"/>
    <cellStyle name="Entrée 8" xfId="5647" hidden="1" xr:uid="{00000000-0005-0000-0000-000098770000}"/>
    <cellStyle name="Entrée 8" xfId="5638" hidden="1" xr:uid="{00000000-0005-0000-0000-000099770000}"/>
    <cellStyle name="Entrée 8" xfId="6012" hidden="1" xr:uid="{00000000-0005-0000-0000-00009A770000}"/>
    <cellStyle name="Entrée 8" xfId="6179" hidden="1" xr:uid="{00000000-0005-0000-0000-00009B770000}"/>
    <cellStyle name="Entrée 8" xfId="6284" hidden="1" xr:uid="{00000000-0005-0000-0000-00009C770000}"/>
    <cellStyle name="Entrée 8" xfId="6240" hidden="1" xr:uid="{00000000-0005-0000-0000-00009D770000}"/>
    <cellStyle name="Entrée 8" xfId="6251" hidden="1" xr:uid="{00000000-0005-0000-0000-00009E770000}"/>
    <cellStyle name="Entrée 8" xfId="6236" hidden="1" xr:uid="{00000000-0005-0000-0000-00009F770000}"/>
    <cellStyle name="Entrée 8" xfId="6244" hidden="1" xr:uid="{00000000-0005-0000-0000-0000A0770000}"/>
    <cellStyle name="Entrée 8" xfId="6245" hidden="1" xr:uid="{00000000-0005-0000-0000-0000A1770000}"/>
    <cellStyle name="Entrée 8" xfId="6248" hidden="1" xr:uid="{00000000-0005-0000-0000-0000A2770000}"/>
    <cellStyle name="Entrée 8" xfId="6343" hidden="1" xr:uid="{00000000-0005-0000-0000-0000A3770000}"/>
    <cellStyle name="Entrée 8" xfId="6267" hidden="1" xr:uid="{00000000-0005-0000-0000-0000A4770000}"/>
    <cellStyle name="Entrée 8" xfId="6279" hidden="1" xr:uid="{00000000-0005-0000-0000-0000A5770000}"/>
    <cellStyle name="Entrée 8" xfId="6397" hidden="1" xr:uid="{00000000-0005-0000-0000-0000A6770000}"/>
    <cellStyle name="Entrée 8" xfId="6447" hidden="1" xr:uid="{00000000-0005-0000-0000-0000A7770000}"/>
    <cellStyle name="Entrée 8" xfId="6497" hidden="1" xr:uid="{00000000-0005-0000-0000-0000A8770000}"/>
    <cellStyle name="Entrée 8" xfId="6934" hidden="1" xr:uid="{00000000-0005-0000-0000-0000A9770000}"/>
    <cellStyle name="Entrée 8" xfId="6986" hidden="1" xr:uid="{00000000-0005-0000-0000-0000AA770000}"/>
    <cellStyle name="Entrée 8" xfId="6991" hidden="1" xr:uid="{00000000-0005-0000-0000-0000AB770000}"/>
    <cellStyle name="Entrée 8" xfId="6888" hidden="1" xr:uid="{00000000-0005-0000-0000-0000AC770000}"/>
    <cellStyle name="Entrée 8" xfId="6894" hidden="1" xr:uid="{00000000-0005-0000-0000-0000AD770000}"/>
    <cellStyle name="Entrée 8" xfId="6922" hidden="1" xr:uid="{00000000-0005-0000-0000-0000AE770000}"/>
    <cellStyle name="Entrée 8" xfId="6930" hidden="1" xr:uid="{00000000-0005-0000-0000-0000AF770000}"/>
    <cellStyle name="Entrée 8" xfId="6919" hidden="1" xr:uid="{00000000-0005-0000-0000-0000B0770000}"/>
    <cellStyle name="Entrée 8" xfId="7305" hidden="1" xr:uid="{00000000-0005-0000-0000-0000B1770000}"/>
    <cellStyle name="Entrée 8" xfId="7456" hidden="1" xr:uid="{00000000-0005-0000-0000-0000B2770000}"/>
    <cellStyle name="Entrée 8" xfId="7552" hidden="1" xr:uid="{00000000-0005-0000-0000-0000B3770000}"/>
    <cellStyle name="Entrée 8" xfId="7508" hidden="1" xr:uid="{00000000-0005-0000-0000-0000B4770000}"/>
    <cellStyle name="Entrée 8" xfId="7519" hidden="1" xr:uid="{00000000-0005-0000-0000-0000B5770000}"/>
    <cellStyle name="Entrée 8" xfId="7504" hidden="1" xr:uid="{00000000-0005-0000-0000-0000B6770000}"/>
    <cellStyle name="Entrée 8" xfId="7512" hidden="1" xr:uid="{00000000-0005-0000-0000-0000B7770000}"/>
    <cellStyle name="Entrée 8" xfId="7513" hidden="1" xr:uid="{00000000-0005-0000-0000-0000B8770000}"/>
    <cellStyle name="Entrée 8" xfId="7516" hidden="1" xr:uid="{00000000-0005-0000-0000-0000B9770000}"/>
    <cellStyle name="Entrée 8" xfId="7611" hidden="1" xr:uid="{00000000-0005-0000-0000-0000BA770000}"/>
    <cellStyle name="Entrée 8" xfId="7535" hidden="1" xr:uid="{00000000-0005-0000-0000-0000BB770000}"/>
    <cellStyle name="Entrée 8" xfId="7547" hidden="1" xr:uid="{00000000-0005-0000-0000-0000BC770000}"/>
    <cellStyle name="Entrée 8" xfId="7664" hidden="1" xr:uid="{00000000-0005-0000-0000-0000BD770000}"/>
    <cellStyle name="Entrée 8" xfId="7714" hidden="1" xr:uid="{00000000-0005-0000-0000-0000BE770000}"/>
    <cellStyle name="Entrée 8" xfId="7764" hidden="1" xr:uid="{00000000-0005-0000-0000-0000BF770000}"/>
    <cellStyle name="Entrée 8" xfId="8199" hidden="1" xr:uid="{00000000-0005-0000-0000-0000C0770000}"/>
    <cellStyle name="Entrée 8" xfId="8250" hidden="1" xr:uid="{00000000-0005-0000-0000-0000C1770000}"/>
    <cellStyle name="Entrée 8" xfId="8255" hidden="1" xr:uid="{00000000-0005-0000-0000-0000C2770000}"/>
    <cellStyle name="Entrée 8" xfId="8155" hidden="1" xr:uid="{00000000-0005-0000-0000-0000C3770000}"/>
    <cellStyle name="Entrée 8" xfId="8161" hidden="1" xr:uid="{00000000-0005-0000-0000-0000C4770000}"/>
    <cellStyle name="Entrée 8" xfId="8187" hidden="1" xr:uid="{00000000-0005-0000-0000-0000C5770000}"/>
    <cellStyle name="Entrée 8" xfId="8194" hidden="1" xr:uid="{00000000-0005-0000-0000-0000C6770000}"/>
    <cellStyle name="Entrée 8" xfId="8184" hidden="1" xr:uid="{00000000-0005-0000-0000-0000C7770000}"/>
    <cellStyle name="Entrée 8" xfId="8563" hidden="1" xr:uid="{00000000-0005-0000-0000-0000C8770000}"/>
    <cellStyle name="Entrée 8" xfId="7404" hidden="1" xr:uid="{00000000-0005-0000-0000-0000C9770000}"/>
    <cellStyle name="Entrée 8" xfId="8659" hidden="1" xr:uid="{00000000-0005-0000-0000-0000CA770000}"/>
    <cellStyle name="Entrée 8" xfId="6070" hidden="1" xr:uid="{00000000-0005-0000-0000-0000CB770000}"/>
    <cellStyle name="Entrée 8" xfId="6060" hidden="1" xr:uid="{00000000-0005-0000-0000-0000CC770000}"/>
    <cellStyle name="Entrée 8" xfId="6151" hidden="1" xr:uid="{00000000-0005-0000-0000-0000CD770000}"/>
    <cellStyle name="Entrée 8" xfId="6067" hidden="1" xr:uid="{00000000-0005-0000-0000-0000CE770000}"/>
    <cellStyle name="Entrée 8" xfId="6066" hidden="1" xr:uid="{00000000-0005-0000-0000-0000CF770000}"/>
    <cellStyle name="Entrée 8" xfId="6063" hidden="1" xr:uid="{00000000-0005-0000-0000-0000D0770000}"/>
    <cellStyle name="Entrée 8" xfId="8718" hidden="1" xr:uid="{00000000-0005-0000-0000-0000D1770000}"/>
    <cellStyle name="Entrée 8" xfId="8642" hidden="1" xr:uid="{00000000-0005-0000-0000-0000D2770000}"/>
    <cellStyle name="Entrée 8" xfId="8654" hidden="1" xr:uid="{00000000-0005-0000-0000-0000D3770000}"/>
    <cellStyle name="Entrée 8" xfId="8772" hidden="1" xr:uid="{00000000-0005-0000-0000-0000D4770000}"/>
    <cellStyle name="Entrée 8" xfId="8822" hidden="1" xr:uid="{00000000-0005-0000-0000-0000D5770000}"/>
    <cellStyle name="Entrée 8" xfId="8871" hidden="1" xr:uid="{00000000-0005-0000-0000-0000D6770000}"/>
    <cellStyle name="Entrée 8" xfId="9310" hidden="1" xr:uid="{00000000-0005-0000-0000-0000D7770000}"/>
    <cellStyle name="Entrée 8" xfId="9362" hidden="1" xr:uid="{00000000-0005-0000-0000-0000D8770000}"/>
    <cellStyle name="Entrée 8" xfId="9367" hidden="1" xr:uid="{00000000-0005-0000-0000-0000D9770000}"/>
    <cellStyle name="Entrée 8" xfId="9262" hidden="1" xr:uid="{00000000-0005-0000-0000-0000DA770000}"/>
    <cellStyle name="Entrée 8" xfId="9268" hidden="1" xr:uid="{00000000-0005-0000-0000-0000DB770000}"/>
    <cellStyle name="Entrée 8" xfId="9297" hidden="1" xr:uid="{00000000-0005-0000-0000-0000DC770000}"/>
    <cellStyle name="Entrée 8" xfId="9305" hidden="1" xr:uid="{00000000-0005-0000-0000-0000DD770000}"/>
    <cellStyle name="Entrée 8" xfId="9294" hidden="1" xr:uid="{00000000-0005-0000-0000-0000DE770000}"/>
    <cellStyle name="Entrée 8" xfId="9682" hidden="1" xr:uid="{00000000-0005-0000-0000-0000DF770000}"/>
    <cellStyle name="Entrée 8" xfId="9836" hidden="1" xr:uid="{00000000-0005-0000-0000-0000E0770000}"/>
    <cellStyle name="Entrée 8" xfId="9932" hidden="1" xr:uid="{00000000-0005-0000-0000-0000E1770000}"/>
    <cellStyle name="Entrée 8" xfId="9888" hidden="1" xr:uid="{00000000-0005-0000-0000-0000E2770000}"/>
    <cellStyle name="Entrée 8" xfId="9899" hidden="1" xr:uid="{00000000-0005-0000-0000-0000E3770000}"/>
    <cellStyle name="Entrée 8" xfId="9884" hidden="1" xr:uid="{00000000-0005-0000-0000-0000E4770000}"/>
    <cellStyle name="Entrée 8" xfId="9892" hidden="1" xr:uid="{00000000-0005-0000-0000-0000E5770000}"/>
    <cellStyle name="Entrée 8" xfId="9893" hidden="1" xr:uid="{00000000-0005-0000-0000-0000E6770000}"/>
    <cellStyle name="Entrée 8" xfId="9896" hidden="1" xr:uid="{00000000-0005-0000-0000-0000E7770000}"/>
    <cellStyle name="Entrée 8" xfId="9991" hidden="1" xr:uid="{00000000-0005-0000-0000-0000E8770000}"/>
    <cellStyle name="Entrée 8" xfId="9915" hidden="1" xr:uid="{00000000-0005-0000-0000-0000E9770000}"/>
    <cellStyle name="Entrée 8" xfId="9927" hidden="1" xr:uid="{00000000-0005-0000-0000-0000EA770000}"/>
    <cellStyle name="Entrée 8" xfId="10044" hidden="1" xr:uid="{00000000-0005-0000-0000-0000EB770000}"/>
    <cellStyle name="Entrée 8" xfId="10094" hidden="1" xr:uid="{00000000-0005-0000-0000-0000EC770000}"/>
    <cellStyle name="Entrée 8" xfId="10144" hidden="1" xr:uid="{00000000-0005-0000-0000-0000ED770000}"/>
    <cellStyle name="Entrée 8" xfId="10579" hidden="1" xr:uid="{00000000-0005-0000-0000-0000EE770000}"/>
    <cellStyle name="Entrée 8" xfId="10630" hidden="1" xr:uid="{00000000-0005-0000-0000-0000EF770000}"/>
    <cellStyle name="Entrée 8" xfId="10635" hidden="1" xr:uid="{00000000-0005-0000-0000-0000F0770000}"/>
    <cellStyle name="Entrée 8" xfId="10535" hidden="1" xr:uid="{00000000-0005-0000-0000-0000F1770000}"/>
    <cellStyle name="Entrée 8" xfId="10541" hidden="1" xr:uid="{00000000-0005-0000-0000-0000F2770000}"/>
    <cellStyle name="Entrée 8" xfId="10567" hidden="1" xr:uid="{00000000-0005-0000-0000-0000F3770000}"/>
    <cellStyle name="Entrée 8" xfId="10574" hidden="1" xr:uid="{00000000-0005-0000-0000-0000F4770000}"/>
    <cellStyle name="Entrée 8" xfId="10564" hidden="1" xr:uid="{00000000-0005-0000-0000-0000F5770000}"/>
    <cellStyle name="Entrée 8" xfId="10944" hidden="1" xr:uid="{00000000-0005-0000-0000-0000F6770000}"/>
    <cellStyle name="Entrée 8" xfId="9784" hidden="1" xr:uid="{00000000-0005-0000-0000-0000F7770000}"/>
    <cellStyle name="Entrée 8" xfId="6091" hidden="1" xr:uid="{00000000-0005-0000-0000-0000F8770000}"/>
    <cellStyle name="Entrée 8" xfId="7369" hidden="1" xr:uid="{00000000-0005-0000-0000-0000F9770000}"/>
    <cellStyle name="Entrée 8" xfId="6108" hidden="1" xr:uid="{00000000-0005-0000-0000-0000FA770000}"/>
    <cellStyle name="Entrée 8" xfId="7350" hidden="1" xr:uid="{00000000-0005-0000-0000-0000FB770000}"/>
    <cellStyle name="Entrée 8" xfId="7388" hidden="1" xr:uid="{00000000-0005-0000-0000-0000FC770000}"/>
    <cellStyle name="Entrée 8" xfId="8609" hidden="1" xr:uid="{00000000-0005-0000-0000-0000FD770000}"/>
    <cellStyle name="Entrée 8" xfId="6231" hidden="1" xr:uid="{00000000-0005-0000-0000-0000FE770000}"/>
    <cellStyle name="Entrée 8" xfId="11060" hidden="1" xr:uid="{00000000-0005-0000-0000-0000FF770000}"/>
    <cellStyle name="Entrée 8" xfId="8625" hidden="1" xr:uid="{00000000-0005-0000-0000-000000780000}"/>
    <cellStyle name="Entrée 8" xfId="6169" hidden="1" xr:uid="{00000000-0005-0000-0000-000001780000}"/>
    <cellStyle name="Entrée 8" xfId="11114" hidden="1" xr:uid="{00000000-0005-0000-0000-000002780000}"/>
    <cellStyle name="Entrée 8" xfId="11164" hidden="1" xr:uid="{00000000-0005-0000-0000-000003780000}"/>
    <cellStyle name="Entrée 8" xfId="11214" hidden="1" xr:uid="{00000000-0005-0000-0000-000004780000}"/>
    <cellStyle name="Entrée 8" xfId="11649" hidden="1" xr:uid="{00000000-0005-0000-0000-000005780000}"/>
    <cellStyle name="Entrée 8" xfId="11701" hidden="1" xr:uid="{00000000-0005-0000-0000-000006780000}"/>
    <cellStyle name="Entrée 8" xfId="11706" hidden="1" xr:uid="{00000000-0005-0000-0000-000007780000}"/>
    <cellStyle name="Entrée 8" xfId="11605" hidden="1" xr:uid="{00000000-0005-0000-0000-000008780000}"/>
    <cellStyle name="Entrée 8" xfId="11611" hidden="1" xr:uid="{00000000-0005-0000-0000-000009780000}"/>
    <cellStyle name="Entrée 8" xfId="11639" hidden="1" xr:uid="{00000000-0005-0000-0000-00000A780000}"/>
    <cellStyle name="Entrée 8" xfId="11644" hidden="1" xr:uid="{00000000-0005-0000-0000-00000B780000}"/>
    <cellStyle name="Entrée 8" xfId="11636" hidden="1" xr:uid="{00000000-0005-0000-0000-00000C780000}"/>
    <cellStyle name="Entrée 8" xfId="12013" hidden="1" xr:uid="{00000000-0005-0000-0000-00000D780000}"/>
    <cellStyle name="Entrée 8" xfId="12136" hidden="1" xr:uid="{00000000-0005-0000-0000-00000E780000}"/>
    <cellStyle name="Entrée 8" xfId="12231" hidden="1" xr:uid="{00000000-0005-0000-0000-00000F780000}"/>
    <cellStyle name="Entrée 8" xfId="12187" hidden="1" xr:uid="{00000000-0005-0000-0000-000010780000}"/>
    <cellStyle name="Entrée 8" xfId="12198" hidden="1" xr:uid="{00000000-0005-0000-0000-000011780000}"/>
    <cellStyle name="Entrée 8" xfId="12183" hidden="1" xr:uid="{00000000-0005-0000-0000-000012780000}"/>
    <cellStyle name="Entrée 8" xfId="12191" hidden="1" xr:uid="{00000000-0005-0000-0000-000013780000}"/>
    <cellStyle name="Entrée 8" xfId="12192" hidden="1" xr:uid="{00000000-0005-0000-0000-000014780000}"/>
    <cellStyle name="Entrée 8" xfId="12195" hidden="1" xr:uid="{00000000-0005-0000-0000-000015780000}"/>
    <cellStyle name="Entrée 8" xfId="12290" hidden="1" xr:uid="{00000000-0005-0000-0000-000016780000}"/>
    <cellStyle name="Entrée 8" xfId="12214" hidden="1" xr:uid="{00000000-0005-0000-0000-000017780000}"/>
    <cellStyle name="Entrée 8" xfId="12226" hidden="1" xr:uid="{00000000-0005-0000-0000-000018780000}"/>
    <cellStyle name="Entrée 8" xfId="12343" hidden="1" xr:uid="{00000000-0005-0000-0000-000019780000}"/>
    <cellStyle name="Entrée 8" xfId="12393" hidden="1" xr:uid="{00000000-0005-0000-0000-00001A780000}"/>
    <cellStyle name="Entrée 8" xfId="12443" hidden="1" xr:uid="{00000000-0005-0000-0000-00001B780000}"/>
    <cellStyle name="Entrée 8" xfId="12877" hidden="1" xr:uid="{00000000-0005-0000-0000-00001C780000}"/>
    <cellStyle name="Entrée 8" xfId="12928" hidden="1" xr:uid="{00000000-0005-0000-0000-00001D780000}"/>
    <cellStyle name="Entrée 8" xfId="12933" hidden="1" xr:uid="{00000000-0005-0000-0000-00001E780000}"/>
    <cellStyle name="Entrée 8" xfId="12834" hidden="1" xr:uid="{00000000-0005-0000-0000-00001F780000}"/>
    <cellStyle name="Entrée 8" xfId="12840" hidden="1" xr:uid="{00000000-0005-0000-0000-000020780000}"/>
    <cellStyle name="Entrée 8" xfId="12866" hidden="1" xr:uid="{00000000-0005-0000-0000-000021780000}"/>
    <cellStyle name="Entrée 8" xfId="12872" hidden="1" xr:uid="{00000000-0005-0000-0000-000022780000}"/>
    <cellStyle name="Entrée 8" xfId="12863" hidden="1" xr:uid="{00000000-0005-0000-0000-000023780000}"/>
    <cellStyle name="Entrée 8" xfId="13238" hidden="1" xr:uid="{00000000-0005-0000-0000-000024780000}"/>
    <cellStyle name="Entrée 8" xfId="12085" hidden="1" xr:uid="{00000000-0005-0000-0000-000025780000}"/>
    <cellStyle name="Entrée 8" xfId="12133" hidden="1" xr:uid="{00000000-0005-0000-0000-000026780000}"/>
    <cellStyle name="Entrée 8" xfId="12057" hidden="1" xr:uid="{00000000-0005-0000-0000-000027780000}"/>
    <cellStyle name="Entrée 8" xfId="11166" hidden="1" xr:uid="{00000000-0005-0000-0000-000028780000}"/>
    <cellStyle name="Entrée 8" xfId="7401" hidden="1" xr:uid="{00000000-0005-0000-0000-000029780000}"/>
    <cellStyle name="Entrée 8" xfId="11362" hidden="1" xr:uid="{00000000-0005-0000-0000-00002A780000}"/>
    <cellStyle name="Entrée 8" xfId="8608" hidden="1" xr:uid="{00000000-0005-0000-0000-00002B780000}"/>
    <cellStyle name="Entrée 8" xfId="6168" hidden="1" xr:uid="{00000000-0005-0000-0000-00002C780000}"/>
    <cellStyle name="Entrée 8" xfId="7386" hidden="1" xr:uid="{00000000-0005-0000-0000-00002D780000}"/>
    <cellStyle name="Entrée 8" xfId="13293" hidden="1" xr:uid="{00000000-0005-0000-0000-00002E780000}"/>
    <cellStyle name="Entrée 8" xfId="11066" hidden="1" xr:uid="{00000000-0005-0000-0000-00002F780000}"/>
    <cellStyle name="Entrée 8" xfId="7391" hidden="1" xr:uid="{00000000-0005-0000-0000-000030780000}"/>
    <cellStyle name="Entrée 8" xfId="13346" hidden="1" xr:uid="{00000000-0005-0000-0000-000031780000}"/>
    <cellStyle name="Entrée 8" xfId="13395" hidden="1" xr:uid="{00000000-0005-0000-0000-000032780000}"/>
    <cellStyle name="Entrée 8" xfId="13444" hidden="1" xr:uid="{00000000-0005-0000-0000-000033780000}"/>
    <cellStyle name="Entrée 8" xfId="13873" hidden="1" xr:uid="{00000000-0005-0000-0000-000034780000}"/>
    <cellStyle name="Entrée 8" xfId="13924" hidden="1" xr:uid="{00000000-0005-0000-0000-000035780000}"/>
    <cellStyle name="Entrée 8" xfId="13929" hidden="1" xr:uid="{00000000-0005-0000-0000-000036780000}"/>
    <cellStyle name="Entrée 8" xfId="13831" hidden="1" xr:uid="{00000000-0005-0000-0000-000037780000}"/>
    <cellStyle name="Entrée 8" xfId="13837" hidden="1" xr:uid="{00000000-0005-0000-0000-000038780000}"/>
    <cellStyle name="Entrée 8" xfId="13863" hidden="1" xr:uid="{00000000-0005-0000-0000-000039780000}"/>
    <cellStyle name="Entrée 8" xfId="13869" hidden="1" xr:uid="{00000000-0005-0000-0000-00003A780000}"/>
    <cellStyle name="Entrée 8" xfId="13860" hidden="1" xr:uid="{00000000-0005-0000-0000-00003B780000}"/>
    <cellStyle name="Entrée 8" xfId="14234" hidden="1" xr:uid="{00000000-0005-0000-0000-00003C780000}"/>
    <cellStyle name="Entrée 8" xfId="14335" hidden="1" xr:uid="{00000000-0005-0000-0000-00003D780000}"/>
    <cellStyle name="Entrée 8" xfId="14430" hidden="1" xr:uid="{00000000-0005-0000-0000-00003E780000}"/>
    <cellStyle name="Entrée 8" xfId="14387" hidden="1" xr:uid="{00000000-0005-0000-0000-00003F780000}"/>
    <cellStyle name="Entrée 8" xfId="14398" hidden="1" xr:uid="{00000000-0005-0000-0000-000040780000}"/>
    <cellStyle name="Entrée 8" xfId="14383" hidden="1" xr:uid="{00000000-0005-0000-0000-000041780000}"/>
    <cellStyle name="Entrée 8" xfId="14391" hidden="1" xr:uid="{00000000-0005-0000-0000-000042780000}"/>
    <cellStyle name="Entrée 8" xfId="14392" hidden="1" xr:uid="{00000000-0005-0000-0000-000043780000}"/>
    <cellStyle name="Entrée 8" xfId="14395" hidden="1" xr:uid="{00000000-0005-0000-0000-000044780000}"/>
    <cellStyle name="Entrée 8" xfId="14489" hidden="1" xr:uid="{00000000-0005-0000-0000-000045780000}"/>
    <cellStyle name="Entrée 8" xfId="14414" hidden="1" xr:uid="{00000000-0005-0000-0000-000046780000}"/>
    <cellStyle name="Entrée 8" xfId="14426" hidden="1" xr:uid="{00000000-0005-0000-0000-000047780000}"/>
    <cellStyle name="Entrée 8" xfId="14542" hidden="1" xr:uid="{00000000-0005-0000-0000-000048780000}"/>
    <cellStyle name="Entrée 8" xfId="14592" hidden="1" xr:uid="{00000000-0005-0000-0000-000049780000}"/>
    <cellStyle name="Entrée 8" xfId="14642" hidden="1" xr:uid="{00000000-0005-0000-0000-00004A780000}"/>
    <cellStyle name="Entrée 8" xfId="15076" hidden="1" xr:uid="{00000000-0005-0000-0000-00004B780000}"/>
    <cellStyle name="Entrée 8" xfId="15127" hidden="1" xr:uid="{00000000-0005-0000-0000-00004C780000}"/>
    <cellStyle name="Entrée 8" xfId="15132" hidden="1" xr:uid="{00000000-0005-0000-0000-00004D780000}"/>
    <cellStyle name="Entrée 8" xfId="15033" hidden="1" xr:uid="{00000000-0005-0000-0000-00004E780000}"/>
    <cellStyle name="Entrée 8" xfId="15039" hidden="1" xr:uid="{00000000-0005-0000-0000-00004F780000}"/>
    <cellStyle name="Entrée 8" xfId="15065" hidden="1" xr:uid="{00000000-0005-0000-0000-000050780000}"/>
    <cellStyle name="Entrée 8" xfId="15072" hidden="1" xr:uid="{00000000-0005-0000-0000-000051780000}"/>
    <cellStyle name="Entrée 8" xfId="15062" hidden="1" xr:uid="{00000000-0005-0000-0000-000052780000}"/>
    <cellStyle name="Entrée 8" xfId="15439" hidden="1" xr:uid="{00000000-0005-0000-0000-000053780000}"/>
    <cellStyle name="Entrée 8" xfId="14284" hidden="1" xr:uid="{00000000-0005-0000-0000-000054780000}"/>
    <cellStyle name="Entrée 8" xfId="15617" hidden="1" xr:uid="{00000000-0005-0000-0000-000055780000}"/>
    <cellStyle name="Entrée 8" xfId="15722" hidden="1" xr:uid="{00000000-0005-0000-0000-000056780000}"/>
    <cellStyle name="Entrée 8" xfId="15678" hidden="1" xr:uid="{00000000-0005-0000-0000-000057780000}"/>
    <cellStyle name="Entrée 8" xfId="15689" hidden="1" xr:uid="{00000000-0005-0000-0000-000058780000}"/>
    <cellStyle name="Entrée 8" xfId="15674" hidden="1" xr:uid="{00000000-0005-0000-0000-000059780000}"/>
    <cellStyle name="Entrée 8" xfId="15682" hidden="1" xr:uid="{00000000-0005-0000-0000-00005A780000}"/>
    <cellStyle name="Entrée 8" xfId="15683" hidden="1" xr:uid="{00000000-0005-0000-0000-00005B780000}"/>
    <cellStyle name="Entrée 8" xfId="15686" hidden="1" xr:uid="{00000000-0005-0000-0000-00005C780000}"/>
    <cellStyle name="Entrée 8" xfId="15781" hidden="1" xr:uid="{00000000-0005-0000-0000-00005D780000}"/>
    <cellStyle name="Entrée 8" xfId="15705" hidden="1" xr:uid="{00000000-0005-0000-0000-00005E780000}"/>
    <cellStyle name="Entrée 8" xfId="15717" hidden="1" xr:uid="{00000000-0005-0000-0000-00005F780000}"/>
    <cellStyle name="Entrée 8" xfId="15835" hidden="1" xr:uid="{00000000-0005-0000-0000-000060780000}"/>
    <cellStyle name="Entrée 8" xfId="15885" hidden="1" xr:uid="{00000000-0005-0000-0000-000061780000}"/>
    <cellStyle name="Entrée 8" xfId="15935" hidden="1" xr:uid="{00000000-0005-0000-0000-000062780000}"/>
    <cellStyle name="Entrée 8" xfId="16374" hidden="1" xr:uid="{00000000-0005-0000-0000-000063780000}"/>
    <cellStyle name="Entrée 8" xfId="16426" hidden="1" xr:uid="{00000000-0005-0000-0000-000064780000}"/>
    <cellStyle name="Entrée 8" xfId="16431" hidden="1" xr:uid="{00000000-0005-0000-0000-000065780000}"/>
    <cellStyle name="Entrée 8" xfId="16326" hidden="1" xr:uid="{00000000-0005-0000-0000-000066780000}"/>
    <cellStyle name="Entrée 8" xfId="16332" hidden="1" xr:uid="{00000000-0005-0000-0000-000067780000}"/>
    <cellStyle name="Entrée 8" xfId="16361" hidden="1" xr:uid="{00000000-0005-0000-0000-000068780000}"/>
    <cellStyle name="Entrée 8" xfId="16369" hidden="1" xr:uid="{00000000-0005-0000-0000-000069780000}"/>
    <cellStyle name="Entrée 8" xfId="16358" hidden="1" xr:uid="{00000000-0005-0000-0000-00006A780000}"/>
    <cellStyle name="Entrée 8" xfId="16746" hidden="1" xr:uid="{00000000-0005-0000-0000-00006B780000}"/>
    <cellStyle name="Entrée 8" xfId="16911" hidden="1" xr:uid="{00000000-0005-0000-0000-00006C780000}"/>
    <cellStyle name="Entrée 8" xfId="17007" hidden="1" xr:uid="{00000000-0005-0000-0000-00006D780000}"/>
    <cellStyle name="Entrée 8" xfId="16963" hidden="1" xr:uid="{00000000-0005-0000-0000-00006E780000}"/>
    <cellStyle name="Entrée 8" xfId="16974" hidden="1" xr:uid="{00000000-0005-0000-0000-00006F780000}"/>
    <cellStyle name="Entrée 8" xfId="16959" hidden="1" xr:uid="{00000000-0005-0000-0000-000070780000}"/>
    <cellStyle name="Entrée 8" xfId="16967" hidden="1" xr:uid="{00000000-0005-0000-0000-000071780000}"/>
    <cellStyle name="Entrée 8" xfId="16968" hidden="1" xr:uid="{00000000-0005-0000-0000-000072780000}"/>
    <cellStyle name="Entrée 8" xfId="16971" hidden="1" xr:uid="{00000000-0005-0000-0000-000073780000}"/>
    <cellStyle name="Entrée 8" xfId="17066" hidden="1" xr:uid="{00000000-0005-0000-0000-000074780000}"/>
    <cellStyle name="Entrée 8" xfId="16990" hidden="1" xr:uid="{00000000-0005-0000-0000-000075780000}"/>
    <cellStyle name="Entrée 8" xfId="17002" hidden="1" xr:uid="{00000000-0005-0000-0000-000076780000}"/>
    <cellStyle name="Entrée 8" xfId="17119" hidden="1" xr:uid="{00000000-0005-0000-0000-000077780000}"/>
    <cellStyle name="Entrée 8" xfId="17169" hidden="1" xr:uid="{00000000-0005-0000-0000-000078780000}"/>
    <cellStyle name="Entrée 8" xfId="17219" hidden="1" xr:uid="{00000000-0005-0000-0000-000079780000}"/>
    <cellStyle name="Entrée 8" xfId="17654" hidden="1" xr:uid="{00000000-0005-0000-0000-00007A780000}"/>
    <cellStyle name="Entrée 8" xfId="17705" hidden="1" xr:uid="{00000000-0005-0000-0000-00007B780000}"/>
    <cellStyle name="Entrée 8" xfId="17710" hidden="1" xr:uid="{00000000-0005-0000-0000-00007C780000}"/>
    <cellStyle name="Entrée 8" xfId="17610" hidden="1" xr:uid="{00000000-0005-0000-0000-00007D780000}"/>
    <cellStyle name="Entrée 8" xfId="17616" hidden="1" xr:uid="{00000000-0005-0000-0000-00007E780000}"/>
    <cellStyle name="Entrée 8" xfId="17642" hidden="1" xr:uid="{00000000-0005-0000-0000-00007F780000}"/>
    <cellStyle name="Entrée 8" xfId="17649" hidden="1" xr:uid="{00000000-0005-0000-0000-000080780000}"/>
    <cellStyle name="Entrée 8" xfId="17639" hidden="1" xr:uid="{00000000-0005-0000-0000-000081780000}"/>
    <cellStyle name="Entrée 8" xfId="18019" hidden="1" xr:uid="{00000000-0005-0000-0000-000082780000}"/>
    <cellStyle name="Entrée 8" xfId="16859" hidden="1" xr:uid="{00000000-0005-0000-0000-000083780000}"/>
    <cellStyle name="Entrée 8" xfId="15599" hidden="1" xr:uid="{00000000-0005-0000-0000-000084780000}"/>
    <cellStyle name="Entrée 8" xfId="16807" hidden="1" xr:uid="{00000000-0005-0000-0000-000085780000}"/>
    <cellStyle name="Entrée 8" xfId="15581" hidden="1" xr:uid="{00000000-0005-0000-0000-000086780000}"/>
    <cellStyle name="Entrée 8" xfId="18084" hidden="1" xr:uid="{00000000-0005-0000-0000-000087780000}"/>
    <cellStyle name="Entrée 8" xfId="16811" hidden="1" xr:uid="{00000000-0005-0000-0000-000088780000}"/>
    <cellStyle name="Entrée 8" xfId="15566" hidden="1" xr:uid="{00000000-0005-0000-0000-000089780000}"/>
    <cellStyle name="Entrée 8" xfId="15562" hidden="1" xr:uid="{00000000-0005-0000-0000-00008A780000}"/>
    <cellStyle name="Entrée 8" xfId="15535" hidden="1" xr:uid="{00000000-0005-0000-0000-00008B780000}"/>
    <cellStyle name="Entrée 8" xfId="18120" hidden="1" xr:uid="{00000000-0005-0000-0000-00008C780000}"/>
    <cellStyle name="Entrée 8" xfId="16350" hidden="1" xr:uid="{00000000-0005-0000-0000-00008D780000}"/>
    <cellStyle name="Entrée 8" xfId="15549" hidden="1" xr:uid="{00000000-0005-0000-0000-00008E780000}"/>
    <cellStyle name="Entrée 8" xfId="18174" hidden="1" xr:uid="{00000000-0005-0000-0000-00008F780000}"/>
    <cellStyle name="Entrée 8" xfId="18224" hidden="1" xr:uid="{00000000-0005-0000-0000-000090780000}"/>
    <cellStyle name="Entrée 8" xfId="18274" hidden="1" xr:uid="{00000000-0005-0000-0000-000091780000}"/>
    <cellStyle name="Entrée 8" xfId="18712" hidden="1" xr:uid="{00000000-0005-0000-0000-000092780000}"/>
    <cellStyle name="Entrée 8" xfId="18764" hidden="1" xr:uid="{00000000-0005-0000-0000-000093780000}"/>
    <cellStyle name="Entrée 8" xfId="18769" hidden="1" xr:uid="{00000000-0005-0000-0000-000094780000}"/>
    <cellStyle name="Entrée 8" xfId="18664" hidden="1" xr:uid="{00000000-0005-0000-0000-000095780000}"/>
    <cellStyle name="Entrée 8" xfId="18670" hidden="1" xr:uid="{00000000-0005-0000-0000-000096780000}"/>
    <cellStyle name="Entrée 8" xfId="18699" hidden="1" xr:uid="{00000000-0005-0000-0000-000097780000}"/>
    <cellStyle name="Entrée 8" xfId="18707" hidden="1" xr:uid="{00000000-0005-0000-0000-000098780000}"/>
    <cellStyle name="Entrée 8" xfId="18696" hidden="1" xr:uid="{00000000-0005-0000-0000-000099780000}"/>
    <cellStyle name="Entrée 8" xfId="19084" hidden="1" xr:uid="{00000000-0005-0000-0000-00009A780000}"/>
    <cellStyle name="Entrée 8" xfId="19247" hidden="1" xr:uid="{00000000-0005-0000-0000-00009B780000}"/>
    <cellStyle name="Entrée 8" xfId="19343" hidden="1" xr:uid="{00000000-0005-0000-0000-00009C780000}"/>
    <cellStyle name="Entrée 8" xfId="19299" hidden="1" xr:uid="{00000000-0005-0000-0000-00009D780000}"/>
    <cellStyle name="Entrée 8" xfId="19310" hidden="1" xr:uid="{00000000-0005-0000-0000-00009E780000}"/>
    <cellStyle name="Entrée 8" xfId="19295" hidden="1" xr:uid="{00000000-0005-0000-0000-00009F780000}"/>
    <cellStyle name="Entrée 8" xfId="19303" hidden="1" xr:uid="{00000000-0005-0000-0000-0000A0780000}"/>
    <cellStyle name="Entrée 8" xfId="19304" hidden="1" xr:uid="{00000000-0005-0000-0000-0000A1780000}"/>
    <cellStyle name="Entrée 8" xfId="19307" hidden="1" xr:uid="{00000000-0005-0000-0000-0000A2780000}"/>
    <cellStyle name="Entrée 8" xfId="19402" hidden="1" xr:uid="{00000000-0005-0000-0000-0000A3780000}"/>
    <cellStyle name="Entrée 8" xfId="19326" hidden="1" xr:uid="{00000000-0005-0000-0000-0000A4780000}"/>
    <cellStyle name="Entrée 8" xfId="19338" hidden="1" xr:uid="{00000000-0005-0000-0000-0000A5780000}"/>
    <cellStyle name="Entrée 8" xfId="19455" hidden="1" xr:uid="{00000000-0005-0000-0000-0000A6780000}"/>
    <cellStyle name="Entrée 8" xfId="19505" hidden="1" xr:uid="{00000000-0005-0000-0000-0000A7780000}"/>
    <cellStyle name="Entrée 8" xfId="19555" hidden="1" xr:uid="{00000000-0005-0000-0000-0000A8780000}"/>
    <cellStyle name="Entrée 8" xfId="19989" hidden="1" xr:uid="{00000000-0005-0000-0000-0000A9780000}"/>
    <cellStyle name="Entrée 8" xfId="20040" hidden="1" xr:uid="{00000000-0005-0000-0000-0000AA780000}"/>
    <cellStyle name="Entrée 8" xfId="20045" hidden="1" xr:uid="{00000000-0005-0000-0000-0000AB780000}"/>
    <cellStyle name="Entrée 8" xfId="19946" hidden="1" xr:uid="{00000000-0005-0000-0000-0000AC780000}"/>
    <cellStyle name="Entrée 8" xfId="19952" hidden="1" xr:uid="{00000000-0005-0000-0000-0000AD780000}"/>
    <cellStyle name="Entrée 8" xfId="19978" hidden="1" xr:uid="{00000000-0005-0000-0000-0000AE780000}"/>
    <cellStyle name="Entrée 8" xfId="19985" hidden="1" xr:uid="{00000000-0005-0000-0000-0000AF780000}"/>
    <cellStyle name="Entrée 8" xfId="19975" hidden="1" xr:uid="{00000000-0005-0000-0000-0000B0780000}"/>
    <cellStyle name="Entrée 8" xfId="20354" hidden="1" xr:uid="{00000000-0005-0000-0000-0000B1780000}"/>
    <cellStyle name="Entrée 8" xfId="19195" hidden="1" xr:uid="{00000000-0005-0000-0000-0000B2780000}"/>
    <cellStyle name="Entrée 8" xfId="20406" hidden="1" xr:uid="{00000000-0005-0000-0000-0000B3780000}"/>
    <cellStyle name="Entrée 8" xfId="16482" hidden="1" xr:uid="{00000000-0005-0000-0000-0000B4780000}"/>
    <cellStyle name="Entrée 8" xfId="15681" hidden="1" xr:uid="{00000000-0005-0000-0000-0000B5780000}"/>
    <cellStyle name="Entrée 8" xfId="18082" hidden="1" xr:uid="{00000000-0005-0000-0000-0000B6780000}"/>
    <cellStyle name="Entrée 8" xfId="15570" hidden="1" xr:uid="{00000000-0005-0000-0000-0000B7780000}"/>
    <cellStyle name="Entrée 8" xfId="16824" hidden="1" xr:uid="{00000000-0005-0000-0000-0000B8780000}"/>
    <cellStyle name="Entrée 8" xfId="16818" hidden="1" xr:uid="{00000000-0005-0000-0000-0000B9780000}"/>
    <cellStyle name="Entrée 8" xfId="16806" hidden="1" xr:uid="{00000000-0005-0000-0000-0000BA780000}"/>
    <cellStyle name="Entrée 8" xfId="20450" hidden="1" xr:uid="{00000000-0005-0000-0000-0000BB780000}"/>
    <cellStyle name="Entrée 8" xfId="15600" hidden="1" xr:uid="{00000000-0005-0000-0000-0000BC780000}"/>
    <cellStyle name="Entrée 8" xfId="18066" hidden="1" xr:uid="{00000000-0005-0000-0000-0000BD780000}"/>
    <cellStyle name="Entrée 8" xfId="20504" hidden="1" xr:uid="{00000000-0005-0000-0000-0000BE780000}"/>
    <cellStyle name="Entrée 8" xfId="20554" hidden="1" xr:uid="{00000000-0005-0000-0000-0000BF780000}"/>
    <cellStyle name="Entrée 8" xfId="20604" hidden="1" xr:uid="{00000000-0005-0000-0000-0000C0780000}"/>
    <cellStyle name="Entrée 8" xfId="21041" hidden="1" xr:uid="{00000000-0005-0000-0000-0000C1780000}"/>
    <cellStyle name="Entrée 8" xfId="21093" hidden="1" xr:uid="{00000000-0005-0000-0000-0000C2780000}"/>
    <cellStyle name="Entrée 8" xfId="21098" hidden="1" xr:uid="{00000000-0005-0000-0000-0000C3780000}"/>
    <cellStyle name="Entrée 8" xfId="20995" hidden="1" xr:uid="{00000000-0005-0000-0000-0000C4780000}"/>
    <cellStyle name="Entrée 8" xfId="21001" hidden="1" xr:uid="{00000000-0005-0000-0000-0000C5780000}"/>
    <cellStyle name="Entrée 8" xfId="21029" hidden="1" xr:uid="{00000000-0005-0000-0000-0000C6780000}"/>
    <cellStyle name="Entrée 8" xfId="21036" hidden="1" xr:uid="{00000000-0005-0000-0000-0000C7780000}"/>
    <cellStyle name="Entrée 8" xfId="21026" hidden="1" xr:uid="{00000000-0005-0000-0000-0000C8780000}"/>
    <cellStyle name="Entrée 8" xfId="21410" hidden="1" xr:uid="{00000000-0005-0000-0000-0000C9780000}"/>
    <cellStyle name="Entrée 8" xfId="21568" hidden="1" xr:uid="{00000000-0005-0000-0000-0000CA780000}"/>
    <cellStyle name="Entrée 8" xfId="21664" hidden="1" xr:uid="{00000000-0005-0000-0000-0000CB780000}"/>
    <cellStyle name="Entrée 8" xfId="21620" hidden="1" xr:uid="{00000000-0005-0000-0000-0000CC780000}"/>
    <cellStyle name="Entrée 8" xfId="21631" hidden="1" xr:uid="{00000000-0005-0000-0000-0000CD780000}"/>
    <cellStyle name="Entrée 8" xfId="21616" hidden="1" xr:uid="{00000000-0005-0000-0000-0000CE780000}"/>
    <cellStyle name="Entrée 8" xfId="21624" hidden="1" xr:uid="{00000000-0005-0000-0000-0000CF780000}"/>
    <cellStyle name="Entrée 8" xfId="21625" hidden="1" xr:uid="{00000000-0005-0000-0000-0000D0780000}"/>
    <cellStyle name="Entrée 8" xfId="21628" hidden="1" xr:uid="{00000000-0005-0000-0000-0000D1780000}"/>
    <cellStyle name="Entrée 8" xfId="21723" hidden="1" xr:uid="{00000000-0005-0000-0000-0000D2780000}"/>
    <cellStyle name="Entrée 8" xfId="21647" hidden="1" xr:uid="{00000000-0005-0000-0000-0000D3780000}"/>
    <cellStyle name="Entrée 8" xfId="21659" hidden="1" xr:uid="{00000000-0005-0000-0000-0000D4780000}"/>
    <cellStyle name="Entrée 8" xfId="21776" hidden="1" xr:uid="{00000000-0005-0000-0000-0000D5780000}"/>
    <cellStyle name="Entrée 8" xfId="21826" hidden="1" xr:uid="{00000000-0005-0000-0000-0000D6780000}"/>
    <cellStyle name="Entrée 8" xfId="21876" hidden="1" xr:uid="{00000000-0005-0000-0000-0000D7780000}"/>
    <cellStyle name="Entrée 8" xfId="22311" hidden="1" xr:uid="{00000000-0005-0000-0000-0000D8780000}"/>
    <cellStyle name="Entrée 8" xfId="22362" hidden="1" xr:uid="{00000000-0005-0000-0000-0000D9780000}"/>
    <cellStyle name="Entrée 8" xfId="22367" hidden="1" xr:uid="{00000000-0005-0000-0000-0000DA780000}"/>
    <cellStyle name="Entrée 8" xfId="22267" hidden="1" xr:uid="{00000000-0005-0000-0000-0000DB780000}"/>
    <cellStyle name="Entrée 8" xfId="22273" hidden="1" xr:uid="{00000000-0005-0000-0000-0000DC780000}"/>
    <cellStyle name="Entrée 8" xfId="22299" hidden="1" xr:uid="{00000000-0005-0000-0000-0000DD780000}"/>
    <cellStyle name="Entrée 8" xfId="22306" hidden="1" xr:uid="{00000000-0005-0000-0000-0000DE780000}"/>
    <cellStyle name="Entrée 8" xfId="22296" hidden="1" xr:uid="{00000000-0005-0000-0000-0000DF780000}"/>
    <cellStyle name="Entrée 8" xfId="22676" hidden="1" xr:uid="{00000000-0005-0000-0000-0000E0780000}"/>
    <cellStyle name="Entrée 8" xfId="21516" hidden="1" xr:uid="{00000000-0005-0000-0000-0000E1780000}"/>
    <cellStyle name="Entrée 8" xfId="21565" hidden="1" xr:uid="{00000000-0005-0000-0000-0000E2780000}"/>
    <cellStyle name="Entrée 8" xfId="18073" hidden="1" xr:uid="{00000000-0005-0000-0000-0000E3780000}"/>
    <cellStyle name="Entrée 8" xfId="18226" hidden="1" xr:uid="{00000000-0005-0000-0000-0000E4780000}"/>
    <cellStyle name="Entrée 8" xfId="19178" hidden="1" xr:uid="{00000000-0005-0000-0000-0000E5780000}"/>
    <cellStyle name="Entrée 8" xfId="20606" hidden="1" xr:uid="{00000000-0005-0000-0000-0000E6780000}"/>
    <cellStyle name="Entrée 8" xfId="21475" hidden="1" xr:uid="{00000000-0005-0000-0000-0000E7780000}"/>
    <cellStyle name="Entrée 8" xfId="18325" hidden="1" xr:uid="{00000000-0005-0000-0000-0000E8780000}"/>
    <cellStyle name="Entrée 8" xfId="15544" hidden="1" xr:uid="{00000000-0005-0000-0000-0000E9780000}"/>
    <cellStyle name="Entrée 8" xfId="22765" hidden="1" xr:uid="{00000000-0005-0000-0000-0000EA780000}"/>
    <cellStyle name="Entrée 8" xfId="19184" hidden="1" xr:uid="{00000000-0005-0000-0000-0000EB780000}"/>
    <cellStyle name="Entrée 8" xfId="21472" hidden="1" xr:uid="{00000000-0005-0000-0000-0000EC780000}"/>
    <cellStyle name="Entrée 8" xfId="22819" hidden="1" xr:uid="{00000000-0005-0000-0000-0000ED780000}"/>
    <cellStyle name="Entrée 8" xfId="22869" hidden="1" xr:uid="{00000000-0005-0000-0000-0000EE780000}"/>
    <cellStyle name="Entrée 8" xfId="22919" hidden="1" xr:uid="{00000000-0005-0000-0000-0000EF780000}"/>
    <cellStyle name="Entrée 8" xfId="23353" hidden="1" xr:uid="{00000000-0005-0000-0000-0000F0780000}"/>
    <cellStyle name="Entrée 8" xfId="23405" hidden="1" xr:uid="{00000000-0005-0000-0000-0000F1780000}"/>
    <cellStyle name="Entrée 8" xfId="23410" hidden="1" xr:uid="{00000000-0005-0000-0000-0000F2780000}"/>
    <cellStyle name="Entrée 8" xfId="23308" hidden="1" xr:uid="{00000000-0005-0000-0000-0000F3780000}"/>
    <cellStyle name="Entrée 8" xfId="23314" hidden="1" xr:uid="{00000000-0005-0000-0000-0000F4780000}"/>
    <cellStyle name="Entrée 8" xfId="23342" hidden="1" xr:uid="{00000000-0005-0000-0000-0000F5780000}"/>
    <cellStyle name="Entrée 8" xfId="23348" hidden="1" xr:uid="{00000000-0005-0000-0000-0000F6780000}"/>
    <cellStyle name="Entrée 8" xfId="23339" hidden="1" xr:uid="{00000000-0005-0000-0000-0000F7780000}"/>
    <cellStyle name="Entrée 8" xfId="23718" hidden="1" xr:uid="{00000000-0005-0000-0000-0000F8780000}"/>
    <cellStyle name="Entrée 8" xfId="23869" hidden="1" xr:uid="{00000000-0005-0000-0000-0000F9780000}"/>
    <cellStyle name="Entrée 8" xfId="23964" hidden="1" xr:uid="{00000000-0005-0000-0000-0000FA780000}"/>
    <cellStyle name="Entrée 8" xfId="23920" hidden="1" xr:uid="{00000000-0005-0000-0000-0000FB780000}"/>
    <cellStyle name="Entrée 8" xfId="23931" hidden="1" xr:uid="{00000000-0005-0000-0000-0000FC780000}"/>
    <cellStyle name="Entrée 8" xfId="23916" hidden="1" xr:uid="{00000000-0005-0000-0000-0000FD780000}"/>
    <cellStyle name="Entrée 8" xfId="23924" hidden="1" xr:uid="{00000000-0005-0000-0000-0000FE780000}"/>
    <cellStyle name="Entrée 8" xfId="23925" hidden="1" xr:uid="{00000000-0005-0000-0000-0000FF780000}"/>
    <cellStyle name="Entrée 8" xfId="23928" hidden="1" xr:uid="{00000000-0005-0000-0000-000000790000}"/>
    <cellStyle name="Entrée 8" xfId="24023" hidden="1" xr:uid="{00000000-0005-0000-0000-000001790000}"/>
    <cellStyle name="Entrée 8" xfId="23947" hidden="1" xr:uid="{00000000-0005-0000-0000-000002790000}"/>
    <cellStyle name="Entrée 8" xfId="23959" hidden="1" xr:uid="{00000000-0005-0000-0000-000003790000}"/>
    <cellStyle name="Entrée 8" xfId="24076" hidden="1" xr:uid="{00000000-0005-0000-0000-000004790000}"/>
    <cellStyle name="Entrée 8" xfId="24126" hidden="1" xr:uid="{00000000-0005-0000-0000-000005790000}"/>
    <cellStyle name="Entrée 8" xfId="24176" hidden="1" xr:uid="{00000000-0005-0000-0000-000006790000}"/>
    <cellStyle name="Entrée 8" xfId="24611" hidden="1" xr:uid="{00000000-0005-0000-0000-000007790000}"/>
    <cellStyle name="Entrée 8" xfId="24662" hidden="1" xr:uid="{00000000-0005-0000-0000-000008790000}"/>
    <cellStyle name="Entrée 8" xfId="24667" hidden="1" xr:uid="{00000000-0005-0000-0000-000009790000}"/>
    <cellStyle name="Entrée 8" xfId="24567" hidden="1" xr:uid="{00000000-0005-0000-0000-00000A790000}"/>
    <cellStyle name="Entrée 8" xfId="24573" hidden="1" xr:uid="{00000000-0005-0000-0000-00000B790000}"/>
    <cellStyle name="Entrée 8" xfId="24599" hidden="1" xr:uid="{00000000-0005-0000-0000-00000C790000}"/>
    <cellStyle name="Entrée 8" xfId="24606" hidden="1" xr:uid="{00000000-0005-0000-0000-00000D790000}"/>
    <cellStyle name="Entrée 8" xfId="24596" hidden="1" xr:uid="{00000000-0005-0000-0000-00000E790000}"/>
    <cellStyle name="Entrée 8" xfId="24974" hidden="1" xr:uid="{00000000-0005-0000-0000-00000F790000}"/>
    <cellStyle name="Entrée 8" xfId="23817" hidden="1" xr:uid="{00000000-0005-0000-0000-000010790000}"/>
    <cellStyle name="Entrée 8" xfId="23866" hidden="1" xr:uid="{00000000-0005-0000-0000-000011790000}"/>
    <cellStyle name="Entrée 8" xfId="22726" hidden="1" xr:uid="{00000000-0005-0000-0000-000012790000}"/>
    <cellStyle name="Entrée 8" xfId="23781" hidden="1" xr:uid="{00000000-0005-0000-0000-000013790000}"/>
    <cellStyle name="Entrée 8" xfId="18276" hidden="1" xr:uid="{00000000-0005-0000-0000-000014790000}"/>
    <cellStyle name="Entrée 8" xfId="20799" hidden="1" xr:uid="{00000000-0005-0000-0000-000015790000}"/>
    <cellStyle name="Entrée 8" xfId="19130" hidden="1" xr:uid="{00000000-0005-0000-0000-000016790000}"/>
    <cellStyle name="Entrée 8" xfId="21463" hidden="1" xr:uid="{00000000-0005-0000-0000-000017790000}"/>
    <cellStyle name="Entrée 8" xfId="22723" hidden="1" xr:uid="{00000000-0005-0000-0000-000018790000}"/>
    <cellStyle name="Entrée 8" xfId="25064" hidden="1" xr:uid="{00000000-0005-0000-0000-000019790000}"/>
    <cellStyle name="Entrée 8" xfId="21488" hidden="1" xr:uid="{00000000-0005-0000-0000-00001A790000}"/>
    <cellStyle name="Entrée 8" xfId="22738" hidden="1" xr:uid="{00000000-0005-0000-0000-00001B790000}"/>
    <cellStyle name="Entrée 8" xfId="25118" hidden="1" xr:uid="{00000000-0005-0000-0000-00001C790000}"/>
    <cellStyle name="Entrée 8" xfId="25168" hidden="1" xr:uid="{00000000-0005-0000-0000-00001D790000}"/>
    <cellStyle name="Entrée 8" xfId="25218" hidden="1" xr:uid="{00000000-0005-0000-0000-00001E790000}"/>
    <cellStyle name="Entrée 8" xfId="25649" hidden="1" xr:uid="{00000000-0005-0000-0000-00001F790000}"/>
    <cellStyle name="Entrée 8" xfId="25701" hidden="1" xr:uid="{00000000-0005-0000-0000-000020790000}"/>
    <cellStyle name="Entrée 8" xfId="25706" hidden="1" xr:uid="{00000000-0005-0000-0000-000021790000}"/>
    <cellStyle name="Entrée 8" xfId="25606" hidden="1" xr:uid="{00000000-0005-0000-0000-000022790000}"/>
    <cellStyle name="Entrée 8" xfId="25612" hidden="1" xr:uid="{00000000-0005-0000-0000-000023790000}"/>
    <cellStyle name="Entrée 8" xfId="25639" hidden="1" xr:uid="{00000000-0005-0000-0000-000024790000}"/>
    <cellStyle name="Entrée 8" xfId="25644" hidden="1" xr:uid="{00000000-0005-0000-0000-000025790000}"/>
    <cellStyle name="Entrée 8" xfId="25636" hidden="1" xr:uid="{00000000-0005-0000-0000-000026790000}"/>
    <cellStyle name="Entrée 8" xfId="26012" hidden="1" xr:uid="{00000000-0005-0000-0000-000027790000}"/>
    <cellStyle name="Entrée 8" xfId="26134" hidden="1" xr:uid="{00000000-0005-0000-0000-000028790000}"/>
    <cellStyle name="Entrée 8" xfId="26229" hidden="1" xr:uid="{00000000-0005-0000-0000-000029790000}"/>
    <cellStyle name="Entrée 8" xfId="26185" hidden="1" xr:uid="{00000000-0005-0000-0000-00002A790000}"/>
    <cellStyle name="Entrée 8" xfId="26196" hidden="1" xr:uid="{00000000-0005-0000-0000-00002B790000}"/>
    <cellStyle name="Entrée 8" xfId="26181" hidden="1" xr:uid="{00000000-0005-0000-0000-00002C790000}"/>
    <cellStyle name="Entrée 8" xfId="26189" hidden="1" xr:uid="{00000000-0005-0000-0000-00002D790000}"/>
    <cellStyle name="Entrée 8" xfId="26190" hidden="1" xr:uid="{00000000-0005-0000-0000-00002E790000}"/>
    <cellStyle name="Entrée 8" xfId="26193" hidden="1" xr:uid="{00000000-0005-0000-0000-00002F790000}"/>
    <cellStyle name="Entrée 8" xfId="26288" hidden="1" xr:uid="{00000000-0005-0000-0000-000030790000}"/>
    <cellStyle name="Entrée 8" xfId="26212" hidden="1" xr:uid="{00000000-0005-0000-0000-000031790000}"/>
    <cellStyle name="Entrée 8" xfId="26224" hidden="1" xr:uid="{00000000-0005-0000-0000-000032790000}"/>
    <cellStyle name="Entrée 8" xfId="26341" hidden="1" xr:uid="{00000000-0005-0000-0000-000033790000}"/>
    <cellStyle name="Entrée 8" xfId="26391" hidden="1" xr:uid="{00000000-0005-0000-0000-000034790000}"/>
    <cellStyle name="Entrée 8" xfId="26441" hidden="1" xr:uid="{00000000-0005-0000-0000-000035790000}"/>
    <cellStyle name="Entrée 8" xfId="26875" hidden="1" xr:uid="{00000000-0005-0000-0000-000036790000}"/>
    <cellStyle name="Entrée 8" xfId="26926" hidden="1" xr:uid="{00000000-0005-0000-0000-000037790000}"/>
    <cellStyle name="Entrée 8" xfId="26931" hidden="1" xr:uid="{00000000-0005-0000-0000-000038790000}"/>
    <cellStyle name="Entrée 8" xfId="26832" hidden="1" xr:uid="{00000000-0005-0000-0000-000039790000}"/>
    <cellStyle name="Entrée 8" xfId="26838" hidden="1" xr:uid="{00000000-0005-0000-0000-00003A790000}"/>
    <cellStyle name="Entrée 8" xfId="26864" hidden="1" xr:uid="{00000000-0005-0000-0000-00003B790000}"/>
    <cellStyle name="Entrée 8" xfId="26870" hidden="1" xr:uid="{00000000-0005-0000-0000-00003C790000}"/>
    <cellStyle name="Entrée 8" xfId="26861" hidden="1" xr:uid="{00000000-0005-0000-0000-00003D790000}"/>
    <cellStyle name="Entrée 8" xfId="27236" hidden="1" xr:uid="{00000000-0005-0000-0000-00003E790000}"/>
    <cellStyle name="Entrée 8" xfId="26083" hidden="1" xr:uid="{00000000-0005-0000-0000-00003F790000}"/>
    <cellStyle name="Entrée 8" xfId="26131" hidden="1" xr:uid="{00000000-0005-0000-0000-000040790000}"/>
    <cellStyle name="Entrée 8" xfId="21476" hidden="1" xr:uid="{00000000-0005-0000-0000-000041790000}"/>
    <cellStyle name="Entrée 8" xfId="22921" hidden="1" xr:uid="{00000000-0005-0000-0000-000042790000}"/>
    <cellStyle name="Entrée 8" xfId="25037" hidden="1" xr:uid="{00000000-0005-0000-0000-000043790000}"/>
    <cellStyle name="Entrée 8" xfId="25220" hidden="1" xr:uid="{00000000-0005-0000-0000-000044790000}"/>
    <cellStyle name="Entrée 8" xfId="26064" hidden="1" xr:uid="{00000000-0005-0000-0000-000045790000}"/>
    <cellStyle name="Entrée 8" xfId="23018" hidden="1" xr:uid="{00000000-0005-0000-0000-000046790000}"/>
    <cellStyle name="Entrée 8" xfId="20405" hidden="1" xr:uid="{00000000-0005-0000-0000-000047790000}"/>
    <cellStyle name="Entrée 8" xfId="27300" hidden="1" xr:uid="{00000000-0005-0000-0000-000048790000}"/>
    <cellStyle name="Entrée 8" xfId="25042" hidden="1" xr:uid="{00000000-0005-0000-0000-000049790000}"/>
    <cellStyle name="Entrée 8" xfId="26061" hidden="1" xr:uid="{00000000-0005-0000-0000-00004A790000}"/>
    <cellStyle name="Entrée 8" xfId="27353" hidden="1" xr:uid="{00000000-0005-0000-0000-00004B790000}"/>
    <cellStyle name="Entrée 8" xfId="27402" hidden="1" xr:uid="{00000000-0005-0000-0000-00004C790000}"/>
    <cellStyle name="Entrée 8" xfId="27451" hidden="1" xr:uid="{00000000-0005-0000-0000-00004D790000}"/>
    <cellStyle name="Entrée 8" xfId="27880" hidden="1" xr:uid="{00000000-0005-0000-0000-00004E790000}"/>
    <cellStyle name="Entrée 8" xfId="27931" hidden="1" xr:uid="{00000000-0005-0000-0000-00004F790000}"/>
    <cellStyle name="Entrée 8" xfId="27936" hidden="1" xr:uid="{00000000-0005-0000-0000-000050790000}"/>
    <cellStyle name="Entrée 8" xfId="27838" hidden="1" xr:uid="{00000000-0005-0000-0000-000051790000}"/>
    <cellStyle name="Entrée 8" xfId="27844" hidden="1" xr:uid="{00000000-0005-0000-0000-000052790000}"/>
    <cellStyle name="Entrée 8" xfId="27870" hidden="1" xr:uid="{00000000-0005-0000-0000-000053790000}"/>
    <cellStyle name="Entrée 8" xfId="27876" hidden="1" xr:uid="{00000000-0005-0000-0000-000054790000}"/>
    <cellStyle name="Entrée 8" xfId="27867" hidden="1" xr:uid="{00000000-0005-0000-0000-000055790000}"/>
    <cellStyle name="Entrée 8" xfId="28241" hidden="1" xr:uid="{00000000-0005-0000-0000-000056790000}"/>
    <cellStyle name="Entrée 8" xfId="28341" hidden="1" xr:uid="{00000000-0005-0000-0000-000057790000}"/>
    <cellStyle name="Entrée 8" xfId="28435" hidden="1" xr:uid="{00000000-0005-0000-0000-000058790000}"/>
    <cellStyle name="Entrée 8" xfId="28392" hidden="1" xr:uid="{00000000-0005-0000-0000-000059790000}"/>
    <cellStyle name="Entrée 8" xfId="28403" hidden="1" xr:uid="{00000000-0005-0000-0000-00005A790000}"/>
    <cellStyle name="Entrée 8" xfId="28388" hidden="1" xr:uid="{00000000-0005-0000-0000-00005B790000}"/>
    <cellStyle name="Entrée 8" xfId="28396" hidden="1" xr:uid="{00000000-0005-0000-0000-00005C790000}"/>
    <cellStyle name="Entrée 8" xfId="28397" hidden="1" xr:uid="{00000000-0005-0000-0000-00005D790000}"/>
    <cellStyle name="Entrée 8" xfId="28400" hidden="1" xr:uid="{00000000-0005-0000-0000-00005E790000}"/>
    <cellStyle name="Entrée 8" xfId="28494" hidden="1" xr:uid="{00000000-0005-0000-0000-00005F790000}"/>
    <cellStyle name="Entrée 8" xfId="28419" hidden="1" xr:uid="{00000000-0005-0000-0000-000060790000}"/>
    <cellStyle name="Entrée 8" xfId="28431" hidden="1" xr:uid="{00000000-0005-0000-0000-000061790000}"/>
    <cellStyle name="Entrée 8" xfId="28547" hidden="1" xr:uid="{00000000-0005-0000-0000-000062790000}"/>
    <cellStyle name="Entrée 8" xfId="28597" hidden="1" xr:uid="{00000000-0005-0000-0000-000063790000}"/>
    <cellStyle name="Entrée 8" xfId="28647" hidden="1" xr:uid="{00000000-0005-0000-0000-000064790000}"/>
    <cellStyle name="Entrée 8" xfId="29080" hidden="1" xr:uid="{00000000-0005-0000-0000-000065790000}"/>
    <cellStyle name="Entrée 8" xfId="29131" hidden="1" xr:uid="{00000000-0005-0000-0000-000066790000}"/>
    <cellStyle name="Entrée 8" xfId="29136" hidden="1" xr:uid="{00000000-0005-0000-0000-000067790000}"/>
    <cellStyle name="Entrée 8" xfId="29038" hidden="1" xr:uid="{00000000-0005-0000-0000-000068790000}"/>
    <cellStyle name="Entrée 8" xfId="29044" hidden="1" xr:uid="{00000000-0005-0000-0000-000069790000}"/>
    <cellStyle name="Entrée 8" xfId="29070" hidden="1" xr:uid="{00000000-0005-0000-0000-00006A790000}"/>
    <cellStyle name="Entrée 8" xfId="29076" hidden="1" xr:uid="{00000000-0005-0000-0000-00006B790000}"/>
    <cellStyle name="Entrée 8" xfId="29067" hidden="1" xr:uid="{00000000-0005-0000-0000-00006C790000}"/>
    <cellStyle name="Entrée 8" xfId="29441" hidden="1" xr:uid="{00000000-0005-0000-0000-00006D790000}"/>
    <cellStyle name="Entrée 8" xfId="28291" hidden="1" xr:uid="{00000000-0005-0000-0000-00006E790000}"/>
    <cellStyle name="Entrée 8" xfId="29494" hidden="1" xr:uid="{00000000-0005-0000-0000-00006F790000}"/>
    <cellStyle name="Entrée 8" xfId="29577" hidden="1" xr:uid="{00000000-0005-0000-0000-000070790000}"/>
    <cellStyle name="Entrée 8" xfId="29537" hidden="1" xr:uid="{00000000-0005-0000-0000-000071790000}"/>
    <cellStyle name="Entrée 8" xfId="29546" hidden="1" xr:uid="{00000000-0005-0000-0000-000072790000}"/>
    <cellStyle name="Entrée 8" xfId="29533" hidden="1" xr:uid="{00000000-0005-0000-0000-000073790000}"/>
    <cellStyle name="Entrée 8" xfId="29539" hidden="1" xr:uid="{00000000-0005-0000-0000-000074790000}"/>
    <cellStyle name="Entrée 8" xfId="29540" hidden="1" xr:uid="{00000000-0005-0000-0000-000075790000}"/>
    <cellStyle name="Entrée 8" xfId="29543" hidden="1" xr:uid="{00000000-0005-0000-0000-000076790000}"/>
    <cellStyle name="Entrée 8" xfId="29636" hidden="1" xr:uid="{00000000-0005-0000-0000-000077790000}"/>
    <cellStyle name="Entrée 8" xfId="29562" hidden="1" xr:uid="{00000000-0005-0000-0000-000078790000}"/>
    <cellStyle name="Entrée 8" xfId="29573" hidden="1" xr:uid="{00000000-0005-0000-0000-000079790000}"/>
    <cellStyle name="Entrée 8" xfId="29689" hidden="1" xr:uid="{00000000-0005-0000-0000-00007A790000}"/>
    <cellStyle name="Entrée 8" xfId="29738" hidden="1" xr:uid="{00000000-0005-0000-0000-00007B790000}"/>
    <cellStyle name="Entrée 8" xfId="29787" hidden="1" xr:uid="{00000000-0005-0000-0000-00007C790000}"/>
    <cellStyle name="Entrée 8" xfId="30212" hidden="1" xr:uid="{00000000-0005-0000-0000-00007D790000}"/>
    <cellStyle name="Entrée 8" xfId="30263" hidden="1" xr:uid="{00000000-0005-0000-0000-00007E790000}"/>
    <cellStyle name="Entrée 8" xfId="30268" hidden="1" xr:uid="{00000000-0005-0000-0000-00007F790000}"/>
    <cellStyle name="Entrée 8" xfId="30171" hidden="1" xr:uid="{00000000-0005-0000-0000-000080790000}"/>
    <cellStyle name="Entrée 8" xfId="30177" hidden="1" xr:uid="{00000000-0005-0000-0000-000081790000}"/>
    <cellStyle name="Entrée 8" xfId="30203" hidden="1" xr:uid="{00000000-0005-0000-0000-000082790000}"/>
    <cellStyle name="Entrée 8" xfId="30208" hidden="1" xr:uid="{00000000-0005-0000-0000-000083790000}"/>
    <cellStyle name="Entrée 8" xfId="30200" hidden="1" xr:uid="{00000000-0005-0000-0000-000084790000}"/>
    <cellStyle name="Entrée 8" xfId="30573" hidden="1" xr:uid="{00000000-0005-0000-0000-000085790000}"/>
    <cellStyle name="Entrée 8" xfId="30673" hidden="1" xr:uid="{00000000-0005-0000-0000-000086790000}"/>
    <cellStyle name="Entrée 8" xfId="30767" hidden="1" xr:uid="{00000000-0005-0000-0000-000087790000}"/>
    <cellStyle name="Entrée 8" xfId="30724" hidden="1" xr:uid="{00000000-0005-0000-0000-000088790000}"/>
    <cellStyle name="Entrée 8" xfId="30735" hidden="1" xr:uid="{00000000-0005-0000-0000-000089790000}"/>
    <cellStyle name="Entrée 8" xfId="30720" hidden="1" xr:uid="{00000000-0005-0000-0000-00008A790000}"/>
    <cellStyle name="Entrée 8" xfId="30728" hidden="1" xr:uid="{00000000-0005-0000-0000-00008B790000}"/>
    <cellStyle name="Entrée 8" xfId="30729" hidden="1" xr:uid="{00000000-0005-0000-0000-00008C790000}"/>
    <cellStyle name="Entrée 8" xfId="30732" hidden="1" xr:uid="{00000000-0005-0000-0000-00008D790000}"/>
    <cellStyle name="Entrée 8" xfId="30826" hidden="1" xr:uid="{00000000-0005-0000-0000-00008E790000}"/>
    <cellStyle name="Entrée 8" xfId="30751" hidden="1" xr:uid="{00000000-0005-0000-0000-00008F790000}"/>
    <cellStyle name="Entrée 8" xfId="30763" hidden="1" xr:uid="{00000000-0005-0000-0000-000090790000}"/>
    <cellStyle name="Entrée 8" xfId="30879" hidden="1" xr:uid="{00000000-0005-0000-0000-000091790000}"/>
    <cellStyle name="Entrée 8" xfId="30929" hidden="1" xr:uid="{00000000-0005-0000-0000-000092790000}"/>
    <cellStyle name="Entrée 8" xfId="30979" hidden="1" xr:uid="{00000000-0005-0000-0000-000093790000}"/>
    <cellStyle name="Entrée 8" xfId="31412" hidden="1" xr:uid="{00000000-0005-0000-0000-000094790000}"/>
    <cellStyle name="Entrée 8" xfId="31463" hidden="1" xr:uid="{00000000-0005-0000-0000-000095790000}"/>
    <cellStyle name="Entrée 8" xfId="31468" hidden="1" xr:uid="{00000000-0005-0000-0000-000096790000}"/>
    <cellStyle name="Entrée 8" xfId="31370" hidden="1" xr:uid="{00000000-0005-0000-0000-000097790000}"/>
    <cellStyle name="Entrée 8" xfId="31376" hidden="1" xr:uid="{00000000-0005-0000-0000-000098790000}"/>
    <cellStyle name="Entrée 8" xfId="31402" hidden="1" xr:uid="{00000000-0005-0000-0000-000099790000}"/>
    <cellStyle name="Entrée 8" xfId="31408" hidden="1" xr:uid="{00000000-0005-0000-0000-00009A790000}"/>
    <cellStyle name="Entrée 8" xfId="31399" hidden="1" xr:uid="{00000000-0005-0000-0000-00009B790000}"/>
    <cellStyle name="Entrée 8" xfId="31773" hidden="1" xr:uid="{00000000-0005-0000-0000-00009C790000}"/>
    <cellStyle name="Entrée 8" xfId="30623" hidden="1" xr:uid="{00000000-0005-0000-0000-00009D790000}"/>
    <cellStyle name="Entrée 8" xfId="32217" hidden="1" xr:uid="{AA7CBD63-6672-40C5-96FB-EA2C582C1933}"/>
    <cellStyle name="Entrée 8" xfId="32177" hidden="1" xr:uid="{562B3667-26F1-4B55-B615-47CDC17EA773}"/>
    <cellStyle name="Entrée 8" xfId="32186" hidden="1" xr:uid="{32CE4028-E06B-4FBD-97DF-68715937C0BE}"/>
    <cellStyle name="Entrée 8" xfId="32173" hidden="1" xr:uid="{F5922F5C-9086-4746-BDA8-CD81C96E58EE}"/>
    <cellStyle name="Entrée 8" xfId="32179" hidden="1" xr:uid="{23D4882C-AFB7-4344-A07F-6BF2100028E8}"/>
    <cellStyle name="Entrée 8" xfId="32180" hidden="1" xr:uid="{8F8F77CB-8307-4938-9BA6-672FB04C7B23}"/>
    <cellStyle name="Entrée 8" xfId="32183" hidden="1" xr:uid="{B903E118-4EDD-4DD7-BE62-A37CE5F666EB}"/>
    <cellStyle name="Entrée 8" xfId="32276" hidden="1" xr:uid="{7AE5527F-420B-4C72-B2F6-BCFA8009E047}"/>
    <cellStyle name="Entrée 8" xfId="32202" hidden="1" xr:uid="{37C55A38-59FA-4C51-ABE9-52BF00BE30E7}"/>
    <cellStyle name="Entrée 8" xfId="32213" hidden="1" xr:uid="{1741870D-8E57-440A-AEC4-5C32B9308E60}"/>
    <cellStyle name="Entrée 8" xfId="32329" hidden="1" xr:uid="{BD5EE478-F051-426A-85C6-5952CB1BD45C}"/>
    <cellStyle name="Entrée 8" xfId="32378" hidden="1" xr:uid="{7DE52291-9E96-433C-8ABB-1BE233F592F3}"/>
    <cellStyle name="Entrée 8" xfId="32427" hidden="1" xr:uid="{54F7A000-8890-42A1-ADCE-6D548509CA13}"/>
    <cellStyle name="Entrée 8" xfId="32852" hidden="1" xr:uid="{C6418453-D77C-4AD6-A124-4B0FE6B6EB88}"/>
    <cellStyle name="Entrée 8" xfId="32903" hidden="1" xr:uid="{D19301E4-ED8A-46EE-B346-3C91C12CBCF3}"/>
    <cellStyle name="Entrée 8" xfId="32908" hidden="1" xr:uid="{D68F541C-A763-4573-A6D6-EF048A102F46}"/>
    <cellStyle name="Entrée 8" xfId="32811" hidden="1" xr:uid="{4934A179-D371-4C68-B41D-2660FF80EC61}"/>
    <cellStyle name="Entrée 8" xfId="32817" hidden="1" xr:uid="{B99374D3-A535-444A-97E9-D5A77CC2A11C}"/>
    <cellStyle name="Entrée 8" xfId="32843" hidden="1" xr:uid="{CFEF2318-1455-499D-A1A0-B66741C56BE5}"/>
    <cellStyle name="Entrée 8" xfId="32848" hidden="1" xr:uid="{8B7234ED-58C9-48A6-A125-0BB4397C588A}"/>
    <cellStyle name="Entrée 8" xfId="32840" hidden="1" xr:uid="{10D00301-DBDE-410E-8190-4CA6AC7C49A8}"/>
    <cellStyle name="Entrée 8" xfId="33213" hidden="1" xr:uid="{56063841-E196-4858-9AE4-B4B2F2805F23}"/>
    <cellStyle name="Entrée 8" xfId="33365" hidden="1" xr:uid="{FAB9BF13-8FCC-4DF6-92E3-A399BBA661BF}"/>
    <cellStyle name="Entrée 8" xfId="33468" hidden="1" xr:uid="{89AEAA1E-A49E-4A7D-B577-40D91E2DFC6E}"/>
    <cellStyle name="Entrée 8" xfId="33425" hidden="1" xr:uid="{A252D0CE-4A50-4E55-B997-BEA438EEF750}"/>
    <cellStyle name="Entrée 8" xfId="33435" hidden="1" xr:uid="{448D7DA6-922B-4744-8ADB-41131CB26BDB}"/>
    <cellStyle name="Entrée 8" xfId="33421" hidden="1" xr:uid="{86694C57-F085-4D78-9330-C98C3F780EF6}"/>
    <cellStyle name="Entrée 8" xfId="33428" hidden="1" xr:uid="{6296FD56-E3C5-4459-BACD-AE224E1B19BD}"/>
    <cellStyle name="Entrée 8" xfId="33429" hidden="1" xr:uid="{F7495971-1BA0-4385-8A3C-32A5FC46FD90}"/>
    <cellStyle name="Entrée 8" xfId="33432" hidden="1" xr:uid="{187413C9-F352-4085-9954-43D942492092}"/>
    <cellStyle name="Entrée 8" xfId="33527" hidden="1" xr:uid="{FD7D1EA4-F510-4118-9850-EC9C3A53B19E}"/>
    <cellStyle name="Entrée 8" xfId="33451" hidden="1" xr:uid="{992E9AFD-C59B-4249-B086-55B44F640113}"/>
    <cellStyle name="Entrée 8" xfId="33463" hidden="1" xr:uid="{84ABF4C3-DD94-419E-A57E-E4A5F19F3B6C}"/>
    <cellStyle name="Entrée 8" xfId="33581" hidden="1" xr:uid="{D4145ED6-F435-490D-AEE7-2DEDE4681D1A}"/>
    <cellStyle name="Entrée 8" xfId="33630" hidden="1" xr:uid="{382486EF-1253-4500-8E1D-EADCBD6047CC}"/>
    <cellStyle name="Entrée 8" xfId="33679" hidden="1" xr:uid="{803491DF-AE04-4356-BBE3-E3BAEBA8979D}"/>
    <cellStyle name="Entrée 8" xfId="34118" hidden="1" xr:uid="{7685B9C6-6CF4-4C57-9989-02696589079A}"/>
    <cellStyle name="Entrée 8" xfId="34170" hidden="1" xr:uid="{3DCBA572-50F3-4F94-85C2-EDBAE946B63B}"/>
    <cellStyle name="Entrée 8" xfId="34175" hidden="1" xr:uid="{2FC68BF6-4B9D-46CD-9F33-51617219FB69}"/>
    <cellStyle name="Entrée 8" xfId="34070" hidden="1" xr:uid="{42056387-A32F-4C8B-BED4-97F29D407CF3}"/>
    <cellStyle name="Entrée 8" xfId="34076" hidden="1" xr:uid="{3D9819FE-3133-484A-9256-9A670C11A28E}"/>
    <cellStyle name="Entrée 8" xfId="34105" hidden="1" xr:uid="{0E3697C2-9007-4B44-8F13-A07A5286785A}"/>
    <cellStyle name="Entrée 8" xfId="34113" hidden="1" xr:uid="{4A817190-869D-46F7-83CA-DF9CB89E2C49}"/>
    <cellStyle name="Entrée 8" xfId="34102" hidden="1" xr:uid="{08E67BB6-6F55-445A-B451-01A8F52B8E47}"/>
    <cellStyle name="Entrée 8" xfId="34489" hidden="1" xr:uid="{92268028-7B0C-4E19-B791-E7F70405DFCA}"/>
    <cellStyle name="Entrée 8" xfId="33291" hidden="1" xr:uid="{4CD73FCE-A4B7-4F60-B4ED-47B39764FE36}"/>
    <cellStyle name="Entrée 8" xfId="33347" hidden="1" xr:uid="{3AD39408-81D3-4C19-8987-084E6C9C126C}"/>
    <cellStyle name="Entrée 8" xfId="34661" hidden="1" xr:uid="{FE0C1072-7796-4249-9526-E9C2497B67BC}"/>
    <cellStyle name="Entrée 8" xfId="33259" hidden="1" xr:uid="{930253AE-B529-43A7-A7E7-C6E2213E9CF0}"/>
    <cellStyle name="Entrée 8" xfId="34629" hidden="1" xr:uid="{4C29A2CE-8F18-4C7A-A72C-F677C70013EA}"/>
    <cellStyle name="Entrée 8" xfId="33263" hidden="1" xr:uid="{3A3C1A79-7494-4E92-986F-62F874BC66BC}"/>
    <cellStyle name="Entrée 8" xfId="34622" hidden="1" xr:uid="{3FE4A0B2-E4B7-4FF9-A284-E9346B75D116}"/>
    <cellStyle name="Entrée 8" xfId="34623" hidden="1" xr:uid="{908DC635-D5EE-4B26-ABD6-8F82A8DA0EA7}"/>
    <cellStyle name="Entrée 8" xfId="34626" hidden="1" xr:uid="{B5EF51E6-1855-401B-A4A4-EFC01CDA8AC5}"/>
    <cellStyle name="Entrée 8" xfId="34720" hidden="1" xr:uid="{8883069C-5F2E-47F9-87D1-1B923A5810E3}"/>
    <cellStyle name="Entrée 8" xfId="34645" hidden="1" xr:uid="{53A62C4B-9441-4D34-AF64-0D4AE11811F4}"/>
    <cellStyle name="Entrée 8" xfId="34657" hidden="1" xr:uid="{9BB95602-9BED-4AEF-87EA-2253F521542C}"/>
    <cellStyle name="Entrée 8" xfId="34774" hidden="1" xr:uid="{93C67C98-057A-4BEE-9F56-65342A3AEA8D}"/>
    <cellStyle name="Entrée 8" xfId="34823" hidden="1" xr:uid="{8C674625-89F4-4AA9-A1C9-AB0241A3F8AB}"/>
    <cellStyle name="Entrée 8" xfId="34873" hidden="1" xr:uid="{224DC9CB-87C7-45AF-90D2-0C10FA128309}"/>
    <cellStyle name="Entrée 8" xfId="35311" hidden="1" xr:uid="{6CEBC4B6-2C35-4CC1-9881-4FCF9AE19A01}"/>
    <cellStyle name="Entrée 8" xfId="35363" hidden="1" xr:uid="{E401760C-7E43-4BEC-82E5-B7B9A8D5A766}"/>
    <cellStyle name="Entrée 8" xfId="35368" hidden="1" xr:uid="{1405B60D-55F8-4DFC-B726-F924A6A5D8A4}"/>
    <cellStyle name="Entrée 8" xfId="35264" hidden="1" xr:uid="{D5835CEB-5686-4F60-94A4-84F140B04D55}"/>
    <cellStyle name="Entrée 8" xfId="35270" hidden="1" xr:uid="{C424D7D1-594D-45D2-A4D2-3C492F9DDA85}"/>
    <cellStyle name="Entrée 8" xfId="35299" hidden="1" xr:uid="{2648EF81-9224-4D5A-9504-8C7BBE48A013}"/>
    <cellStyle name="Entrée 8" xfId="35307" hidden="1" xr:uid="{29CF971F-1642-4878-BBAF-EC4AB5B239BB}"/>
    <cellStyle name="Entrée 8" xfId="35296" hidden="1" xr:uid="{27EA181D-B115-4072-9DE5-0E30943F5F30}"/>
    <cellStyle name="Entrée 8" xfId="35680" hidden="1" xr:uid="{C6C19F5F-B518-4267-814B-2315A0880F2C}"/>
    <cellStyle name="Entrée 8" xfId="34598" hidden="1" xr:uid="{8E2D91FF-20DD-44DF-938D-81F1367DE484}"/>
    <cellStyle name="Entrée 8" xfId="34541" hidden="1" xr:uid="{11678AFE-2909-408C-991E-D4C49366A140}"/>
    <cellStyle name="Entrée 8" xfId="34614" hidden="1" xr:uid="{C48D5233-7BD8-459D-89C8-959F9898356A}"/>
    <cellStyle name="Entrée 8" xfId="34584" hidden="1" xr:uid="{5C5EBCFA-D3CC-405E-BE74-44249CEF00D7}"/>
    <cellStyle name="Entrée 8" xfId="34543" hidden="1" xr:uid="{12FD3785-C034-47CC-B9F8-070213A9AB46}"/>
    <cellStyle name="Entrée 8" xfId="35774" hidden="1" xr:uid="{C2F96D8C-599E-4CF5-8B83-F70FEEBD541A}"/>
    <cellStyle name="Entrée 8" xfId="35769" hidden="1" xr:uid="{731C1682-EF7C-4863-BED9-21D969ABDE7D}"/>
    <cellStyle name="Entrée 8" xfId="34726" hidden="1" xr:uid="{656394C8-50B4-4848-BC9A-EC2DD4B2EC0E}"/>
    <cellStyle name="Entrée 8" xfId="35830" hidden="1" xr:uid="{D2F624E9-C33D-4F3B-BD43-924510027E19}"/>
    <cellStyle name="Entrée 8" xfId="34545" hidden="1" xr:uid="{59034358-D3A6-4790-92DB-AFAFCAB2D259}"/>
    <cellStyle name="Entrée 8" xfId="35738" hidden="1" xr:uid="{F2D33EEA-9B07-466B-A564-23EC26F103E1}"/>
    <cellStyle name="Entrée 8" xfId="35884" hidden="1" xr:uid="{FE3BB524-7A9B-46BE-A2F4-8495BDF8B6E0}"/>
    <cellStyle name="Entrée 8" xfId="35934" hidden="1" xr:uid="{9BDCC035-AC34-420F-A76F-3F6D1E40872B}"/>
    <cellStyle name="Entrée 8" xfId="35984" hidden="1" xr:uid="{3F7DA713-AD40-41C0-8079-873F4B36B301}"/>
    <cellStyle name="Entrée 8" xfId="36417" hidden="1" xr:uid="{908E06F4-8A8C-4AA0-9FF4-193F690A6429}"/>
    <cellStyle name="Entrée 8" xfId="36468" hidden="1" xr:uid="{C47AC177-1418-4D68-8FBC-3D183C7F085F}"/>
    <cellStyle name="Entrée 8" xfId="36473" hidden="1" xr:uid="{18AED03D-A106-4C0D-AD71-E213FC818E62}"/>
    <cellStyle name="Entrée 8" xfId="36375" hidden="1" xr:uid="{2D219904-2BDB-4229-9642-BF463DB2C259}"/>
    <cellStyle name="Entrée 8" xfId="36381" hidden="1" xr:uid="{7BB450EF-4073-45F5-BAA3-38D73FDD0A85}"/>
    <cellStyle name="Entrée 8" xfId="36407" hidden="1" xr:uid="{8D88EC35-98A1-4274-B2B8-8C9AEAC9F64F}"/>
    <cellStyle name="Entrée 8" xfId="36413" hidden="1" xr:uid="{3391E23A-6B52-499D-8DBA-29A5B0A34C7A}"/>
    <cellStyle name="Entrée 8" xfId="36404" hidden="1" xr:uid="{6038D7F4-49AA-436F-BC0F-BF1EDA19F042}"/>
    <cellStyle name="Entrée 8" xfId="36780" hidden="1" xr:uid="{E09808C5-C593-4FD5-A607-E983CEBFA6FB}"/>
    <cellStyle name="Entrée 8" xfId="35795" hidden="1" xr:uid="{56C1F5F8-D304-46B6-816C-4496EDFD2B5B}"/>
    <cellStyle name="Entrée 8" xfId="35778" hidden="1" xr:uid="{1AC3B51B-FA8D-4BBC-A9EA-D32112E34D2A}"/>
    <cellStyle name="Entrée 8" xfId="36872" hidden="1" xr:uid="{ABFD7E49-3606-4C7C-B0B4-F0F4E0A95A26}"/>
    <cellStyle name="Entrée 8" xfId="35671" hidden="1" xr:uid="{09E5DE2E-BCE6-4C1C-88D8-AC86BADDEA75}"/>
    <cellStyle name="Entrée 8" xfId="36841" hidden="1" xr:uid="{93FFFB65-53F2-4786-9079-76663A0FE192}"/>
    <cellStyle name="Entrée 8" xfId="34561" hidden="1" xr:uid="{E0599849-1DEE-4242-BFB8-6C7A8631D5A6}"/>
    <cellStyle name="Entrée 8" xfId="35760" hidden="1" xr:uid="{C9830201-B9CE-4C1A-830E-738DA80C8D5B}"/>
    <cellStyle name="Entrée 8" xfId="35304" hidden="1" xr:uid="{939DEE3F-E423-4F01-925C-79998C4A6C80}"/>
    <cellStyle name="Entrée 8" xfId="34572" hidden="1" xr:uid="{8CFC8A53-EF01-4C5F-B45A-EACA1106EA60}"/>
    <cellStyle name="Entrée 8" xfId="36931" hidden="1" xr:uid="{37597358-64FF-4EC5-8005-A891FF5FD6FD}"/>
    <cellStyle name="Entrée 8" xfId="36857" hidden="1" xr:uid="{0A4ECA5D-752B-43F8-8E51-B681E43D7552}"/>
    <cellStyle name="Entrée 8" xfId="36868" hidden="1" xr:uid="{8BDA1F2C-0983-4E8B-8EEE-17FD8EDBD6C2}"/>
    <cellStyle name="Entrée 8" xfId="36984" hidden="1" xr:uid="{357F3C22-0AFA-473F-885C-0050C1DB8DE4}"/>
    <cellStyle name="Entrée 8" xfId="37033" hidden="1" xr:uid="{D296D247-0817-4FB1-818B-7D3985BCAA6D}"/>
    <cellStyle name="Entrée 8" xfId="37083" hidden="1" xr:uid="{409F3D6D-869D-476B-A3A1-B8A6D85C051D}"/>
    <cellStyle name="Entrée 8" xfId="37516" hidden="1" xr:uid="{7C2A4E83-A371-439C-AB17-C9D545949E77}"/>
    <cellStyle name="Entrée 8" xfId="37567" hidden="1" xr:uid="{ED15A303-EE4F-4D2D-B744-0554B274AD40}"/>
    <cellStyle name="Entrée 8" xfId="37572" hidden="1" xr:uid="{5BFA2310-D8EA-43DE-AA80-BC3D752CAEC8}"/>
    <cellStyle name="Entrée 8" xfId="37474" hidden="1" xr:uid="{961E45BF-6BEE-48E2-929F-381A815BEAAF}"/>
    <cellStyle name="Entrée 8" xfId="37480" hidden="1" xr:uid="{F6943EDB-8D67-434E-949D-1064F8068762}"/>
    <cellStyle name="Entrée 8" xfId="37506" hidden="1" xr:uid="{ACC26650-2ED2-41D0-A17D-5EB8EB15A062}"/>
    <cellStyle name="Entrée 8" xfId="37512" hidden="1" xr:uid="{6C150E1D-79D9-4A66-8F28-EF249FA08690}"/>
    <cellStyle name="Entrée 8" xfId="37503" hidden="1" xr:uid="{48EA48FB-3019-44BF-B73D-2C8145452572}"/>
    <cellStyle name="Entrée 8" xfId="37877" hidden="1" xr:uid="{C691CECA-3D18-4F9F-8351-FB96F0EFBD4B}"/>
    <cellStyle name="Entrée 8" xfId="38022" hidden="1" xr:uid="{2F79E857-2B71-4583-B713-3453D82E5859}"/>
    <cellStyle name="Entrée 8" xfId="38126" hidden="1" xr:uid="{B0E79143-30A4-492A-A251-4F23DE1C0F9D}"/>
    <cellStyle name="Entrée 8" xfId="38082" hidden="1" xr:uid="{40BFF7D8-63C1-4F00-80B9-DF0767071415}"/>
    <cellStyle name="Entrée 8" xfId="38093" hidden="1" xr:uid="{7C8834BD-9D53-4360-AF2C-CAA6A079B179}"/>
    <cellStyle name="Entrée 8" xfId="38078" hidden="1" xr:uid="{4AF1DADB-8535-4EB2-A089-6A1D80137055}"/>
    <cellStyle name="Entrée 8" xfId="38086" hidden="1" xr:uid="{DF33F10E-3A4E-47D2-9F7B-8F6FA7196CB9}"/>
    <cellStyle name="Entrée 8" xfId="38087" hidden="1" xr:uid="{4F7AAE66-04F6-4A7C-A156-2AF6E610628E}"/>
    <cellStyle name="Entrée 8" xfId="38090" hidden="1" xr:uid="{794CCC94-120F-46E0-991A-6442D0BB1B3B}"/>
    <cellStyle name="Entrée 8" xfId="38185" hidden="1" xr:uid="{577F89D5-A96A-49A1-AE07-58C1B1F089BA}"/>
    <cellStyle name="Entrée 8" xfId="38109" hidden="1" xr:uid="{60313A9D-F5E3-4CD2-9BAE-3DE58CEC704C}"/>
    <cellStyle name="Entrée 8" xfId="38121" hidden="1" xr:uid="{C303CE07-8F95-4672-833A-EDE9D2DD2347}"/>
    <cellStyle name="Entrée 8" xfId="38238" hidden="1" xr:uid="{26E88288-0196-4345-A1B4-0903098B02E7}"/>
    <cellStyle name="Entrée 8" xfId="38288" hidden="1" xr:uid="{E6A5A5F2-94CE-4821-BE6C-77EB3010D2AB}"/>
    <cellStyle name="Entrée 8" xfId="38338" hidden="1" xr:uid="{FDB3483E-2C47-40F1-A555-E1D37D883120}"/>
    <cellStyle name="Entrée 8" xfId="38774" hidden="1" xr:uid="{53E31F5C-EF46-4505-9570-129B6F43A92B}"/>
    <cellStyle name="Entrée 8" xfId="38826" hidden="1" xr:uid="{1C8C8974-F411-4335-BCB4-DFB15644E41F}"/>
    <cellStyle name="Entrée 8" xfId="38831" hidden="1" xr:uid="{D153C541-50AC-4AC0-B282-62FDB42B2530}"/>
    <cellStyle name="Entrée 8" xfId="38729" hidden="1" xr:uid="{2F3C4CC7-3C46-436C-815F-CC3891AAD584}"/>
    <cellStyle name="Entrée 8" xfId="38735" hidden="1" xr:uid="{2088EF29-598C-4678-866A-9D6D19B7CEF6}"/>
    <cellStyle name="Entrée 8" xfId="38762" hidden="1" xr:uid="{29284DD7-C353-4C73-A05A-8AB39008BD24}"/>
    <cellStyle name="Entrée 8" xfId="38770" hidden="1" xr:uid="{70D4873D-C9BA-4EFC-A22F-1AD8B0C6953B}"/>
    <cellStyle name="Entrée 8" xfId="38759" hidden="1" xr:uid="{69B52E69-7FF1-44AB-B637-A25DF6B9DEC2}"/>
    <cellStyle name="Entrée 8" xfId="39144" hidden="1" xr:uid="{65B5D45D-57E6-4460-A817-EF1096A20C9E}"/>
    <cellStyle name="Entrée 8" xfId="39284" hidden="1" xr:uid="{F334A7C4-A2EA-4CA0-B323-E5E001EDB552}"/>
    <cellStyle name="Entrée 8" xfId="39378" hidden="1" xr:uid="{AC619796-7396-46B8-ABC7-7012F0037756}"/>
    <cellStyle name="Entrée 8" xfId="39335" hidden="1" xr:uid="{C6220E3C-5135-4EA7-9D66-EE8AB2713DD4}"/>
    <cellStyle name="Entrée 8" xfId="39346" hidden="1" xr:uid="{0A384567-0C79-4D26-B8D9-6878F6D4BB48}"/>
    <cellStyle name="Entrée 8" xfId="39331" hidden="1" xr:uid="{2A4BC822-2DED-4482-B91A-18C1F373A933}"/>
    <cellStyle name="Entrée 8" xfId="39339" hidden="1" xr:uid="{82F01477-F88C-4B2F-AAD3-E2FE88EADED3}"/>
    <cellStyle name="Entrée 8" xfId="39340" hidden="1" xr:uid="{2C0117E0-8CC3-4019-9EF4-4FA578EB494E}"/>
    <cellStyle name="Entrée 8" xfId="39343" hidden="1" xr:uid="{A30BFA84-02E5-4869-BD53-A4FFBAB9E83F}"/>
    <cellStyle name="Entrée 8" xfId="39437" hidden="1" xr:uid="{3D18EB3E-88B0-454B-9D96-32ABD18F30A3}"/>
    <cellStyle name="Entrée 8" xfId="39362" hidden="1" xr:uid="{27251247-8A23-4914-93DC-6E968A623DA0}"/>
    <cellStyle name="Entrée 8" xfId="39374" hidden="1" xr:uid="{DA553EF9-2C32-49CF-B377-9F5545E0689B}"/>
    <cellStyle name="Entrée 8" xfId="39490" hidden="1" xr:uid="{EE7B4151-3D68-44D0-B402-0F11B957222D}"/>
    <cellStyle name="Entrée 8" xfId="39540" hidden="1" xr:uid="{2EFAA046-D9D0-403C-9BCC-3A7207F9A7C4}"/>
    <cellStyle name="Entrée 8" xfId="39590" hidden="1" xr:uid="{EB92B623-5AAA-490D-8033-7F9FE956BD35}"/>
    <cellStyle name="Entrée 8" xfId="40024" hidden="1" xr:uid="{50D3C361-673B-4026-8076-5F0D16EA00F3}"/>
    <cellStyle name="Entrée 8" xfId="40075" hidden="1" xr:uid="{C0394915-5583-4B9A-A5A7-36356BDC1489}"/>
    <cellStyle name="Entrée 8" xfId="40080" hidden="1" xr:uid="{C9BFC644-AF9D-42BB-8B96-78467F2BC45B}"/>
    <cellStyle name="Entrée 8" xfId="39981" hidden="1" xr:uid="{FF45A33B-9AD0-4ABE-B246-7C5D01AB3AD9}"/>
    <cellStyle name="Entrée 8" xfId="39987" hidden="1" xr:uid="{6B9F338D-3727-44F4-A51C-08BBBB759D38}"/>
    <cellStyle name="Entrée 8" xfId="40013" hidden="1" xr:uid="{360FCD6A-C0E1-4929-8B5B-7BDC22D3C2C3}"/>
    <cellStyle name="Entrée 8" xfId="40019" hidden="1" xr:uid="{1A22CDEE-AEB9-49DD-871B-03A10F9C6CFF}"/>
    <cellStyle name="Entrée 8" xfId="40010" hidden="1" xr:uid="{27369BC2-B9F0-4B3B-9F33-07B4E93E0951}"/>
    <cellStyle name="Entrée 8" xfId="40385" hidden="1" xr:uid="{F36A83B5-0338-4294-9BB0-621E0EA8DECE}"/>
    <cellStyle name="Entrée 8" xfId="39234" hidden="1" xr:uid="{F2C9CD23-B0E4-4F39-B500-D1E5F6DDB789}"/>
    <cellStyle name="Entrée 8" xfId="40471" hidden="1" xr:uid="{ACEDF96F-1BD2-407A-93C7-FC628967FBC2}"/>
    <cellStyle name="Entrée 8" xfId="37935" hidden="1" xr:uid="{55B2E986-FD8D-4CCD-BBDE-56A113075811}"/>
    <cellStyle name="Entrée 8" xfId="37925" hidden="1" xr:uid="{CE8FF784-BDE5-48FD-9813-BC822CF9176B}"/>
    <cellStyle name="Entrée 8" xfId="37996" hidden="1" xr:uid="{72078DE9-188A-4EB5-A4F9-9836EACF1914}"/>
    <cellStyle name="Entrée 8" xfId="37932" hidden="1" xr:uid="{1ACA6A5C-A864-4FA1-8D65-626D191DD286}"/>
    <cellStyle name="Entrée 8" xfId="37931" hidden="1" xr:uid="{923AF9E0-1113-4F0D-92E4-636206D84A7C}"/>
    <cellStyle name="Entrée 8" xfId="37928" hidden="1" xr:uid="{383C9F79-8592-4E86-A7A2-B1F94F09E00C}"/>
    <cellStyle name="Entrée 8" xfId="40530" hidden="1" xr:uid="{D4E736BE-BD14-4391-B4C2-8ED159235E65}"/>
    <cellStyle name="Entrée 8" xfId="40454" hidden="1" xr:uid="{C07C2FB9-A51C-467E-837A-50C569B804B1}"/>
    <cellStyle name="Entrée 8" xfId="40466" hidden="1" xr:uid="{CC4ADE00-67B4-4AE9-B656-3847D571F33C}"/>
    <cellStyle name="Entrée 8" xfId="40584" hidden="1" xr:uid="{EB8A6A2D-C001-4180-95CD-08175AB3BA1E}"/>
    <cellStyle name="Entrée 8" xfId="40634" hidden="1" xr:uid="{87FB84E1-DE2A-4027-843A-79E53C148EFA}"/>
    <cellStyle name="Entrée 8" xfId="40683" hidden="1" xr:uid="{F566C818-56F6-4A6F-BB4E-41B4043866C6}"/>
    <cellStyle name="Entrée 8" xfId="41117" hidden="1" xr:uid="{2DE2FFB3-8E6E-42A5-BD72-384D4BC5D894}"/>
    <cellStyle name="Entrée 8" xfId="41168" hidden="1" xr:uid="{D3D9B408-219D-49FD-BB5F-B596BE6D4EE5}"/>
    <cellStyle name="Entrée 8" xfId="41173" hidden="1" xr:uid="{C5922B7B-DA66-4B72-ADB3-0AEB0AF95DF0}"/>
    <cellStyle name="Entrée 8" xfId="41074" hidden="1" xr:uid="{0922A308-F446-4F4B-9FF4-7AC68D0AFDC5}"/>
    <cellStyle name="Entrée 8" xfId="41080" hidden="1" xr:uid="{82110FDE-5ECD-4C21-B82B-F0DBCB658193}"/>
    <cellStyle name="Entrée 8" xfId="41106" hidden="1" xr:uid="{614D0AE2-91CA-41C3-820F-FF098A71818B}"/>
    <cellStyle name="Entrée 8" xfId="41112" hidden="1" xr:uid="{6492247B-FC8D-47C7-9A71-91690D9EE3E5}"/>
    <cellStyle name="Entrée 8" xfId="41103" hidden="1" xr:uid="{C0AB6338-0DFD-4BFA-8555-56797DA4CF54}"/>
    <cellStyle name="Entrée 8" xfId="41482" hidden="1" xr:uid="{72E33D66-8576-4814-8484-415D8A652A84}"/>
    <cellStyle name="Entrée 8" xfId="41605" hidden="1" xr:uid="{3211C23F-923D-4CE2-8812-318726FFC207}"/>
    <cellStyle name="Entrée 8" xfId="41700" hidden="1" xr:uid="{C6F2256E-8D3E-422C-8852-8D9679181C61}"/>
    <cellStyle name="Entrée 8" xfId="41656" hidden="1" xr:uid="{204FB1BE-043F-4F68-8483-87F3BAAD3044}"/>
    <cellStyle name="Entrée 8" xfId="41667" hidden="1" xr:uid="{49795425-04B1-4596-AE2C-6C7573493743}"/>
    <cellStyle name="Entrée 8" xfId="41652" hidden="1" xr:uid="{3790FA90-2C20-401A-AE93-D35D675B026B}"/>
    <cellStyle name="Entrée 8" xfId="41660" hidden="1" xr:uid="{149C4CA0-B7C2-4AF5-9C99-55575C935D88}"/>
    <cellStyle name="Entrée 8" xfId="41661" hidden="1" xr:uid="{939BBA41-F628-4BF2-A962-39EE2A2A0C6D}"/>
    <cellStyle name="Entrée 8" xfId="41664" hidden="1" xr:uid="{78786E73-7396-4F85-A39F-C862FE546BC3}"/>
    <cellStyle name="Entrée 8" xfId="41759" hidden="1" xr:uid="{E7515827-72DD-48F8-9682-4E083B06765C}"/>
    <cellStyle name="Entrée 8" xfId="41683" hidden="1" xr:uid="{37878CB0-B860-4B3E-B025-1BC9D7A60018}"/>
    <cellStyle name="Entrée 8" xfId="41695" hidden="1" xr:uid="{9E622C5D-E600-4F57-A636-17F8EB472146}"/>
    <cellStyle name="Entrée 8" xfId="41812" hidden="1" xr:uid="{7BC5F7F1-5CE8-4ADC-9A7B-87C9BB5FECE5}"/>
    <cellStyle name="Entrée 8" xfId="41862" hidden="1" xr:uid="{24181E3E-67DE-4E53-903A-559DF037AD3F}"/>
    <cellStyle name="Entrée 8" xfId="41912" hidden="1" xr:uid="{9A194654-F18E-4639-8FB3-B95D5840AB39}"/>
    <cellStyle name="Entrée 8" xfId="42346" hidden="1" xr:uid="{E6AA5084-D46F-48F8-8C17-AF3BD000308E}"/>
    <cellStyle name="Entrée 8" xfId="42397" hidden="1" xr:uid="{6B6B2869-84BC-479D-9EB5-7FC6B33F9DD5}"/>
    <cellStyle name="Entrée 8" xfId="42402" hidden="1" xr:uid="{93E1D2EC-7C03-447E-95E5-1600F6515B4F}"/>
    <cellStyle name="Entrée 8" xfId="42303" hidden="1" xr:uid="{D5BC9109-83B5-4956-962E-158CD7693EF8}"/>
    <cellStyle name="Entrée 8" xfId="42309" hidden="1" xr:uid="{501E582B-BAB1-4FDA-95B5-AE424E1C5338}"/>
    <cellStyle name="Entrée 8" xfId="42335" hidden="1" xr:uid="{9F81BA20-5A46-40BB-AF4D-FD47212C9930}"/>
    <cellStyle name="Entrée 8" xfId="42341" hidden="1" xr:uid="{5651F179-DDF4-4A0E-A9E1-BC090A33222A}"/>
    <cellStyle name="Entrée 8" xfId="42332" hidden="1" xr:uid="{A0E188E9-1909-4862-A045-47EBC8B66C56}"/>
    <cellStyle name="Entrée 8" xfId="42709" hidden="1" xr:uid="{93A8C533-91CA-4CBC-A695-DC54B5DBEC04}"/>
    <cellStyle name="Entrée 8" xfId="41554" hidden="1" xr:uid="{354D58F4-7658-450B-A3F4-870A58A8EF75}"/>
    <cellStyle name="Entrée 8" xfId="37956" hidden="1" xr:uid="{3F60F6FF-19BB-457C-AD07-E424708A43AC}"/>
    <cellStyle name="Entrée 8" xfId="39203" hidden="1" xr:uid="{94314E18-5823-4D23-8541-BA9B5E5E534D}"/>
    <cellStyle name="Entrée 8" xfId="37969" hidden="1" xr:uid="{3541610E-129B-4D04-8589-22B984DD858F}"/>
    <cellStyle name="Entrée 8" xfId="39187" hidden="1" xr:uid="{EEEDEEE2-F53D-4227-8189-6DA8CC6B925F}"/>
    <cellStyle name="Entrée 8" xfId="39218" hidden="1" xr:uid="{ECAD6052-4087-4CFB-8BF4-74C395C3D627}"/>
    <cellStyle name="Entrée 8" xfId="40429" hidden="1" xr:uid="{0E681063-0E8F-4A4B-A978-EFC311EFFCD7}"/>
    <cellStyle name="Entrée 8" xfId="38073" hidden="1" xr:uid="{71C8A40C-0F05-4950-A013-043B73866497}"/>
    <cellStyle name="Entrée 8" xfId="42820" hidden="1" xr:uid="{BEDE380F-45C1-465E-ABC1-DEDAE15F579E}"/>
    <cellStyle name="Entrée 8" xfId="40437" hidden="1" xr:uid="{BF8C3E80-AB5D-4FAA-8225-A700EA1425BD}"/>
    <cellStyle name="Entrée 8" xfId="38012" hidden="1" xr:uid="{B4451759-6FCA-4107-B515-48C139B4DBC4}"/>
    <cellStyle name="Entrée 8" xfId="42874" hidden="1" xr:uid="{E0760F85-A3FE-44F5-B760-1964B30B8C92}"/>
    <cellStyle name="Entrée 8" xfId="42924" hidden="1" xr:uid="{685DD831-94FF-4D2E-8309-546DF1A046BF}"/>
    <cellStyle name="Entrée 8" xfId="42974" hidden="1" xr:uid="{1729D64D-9657-4437-B189-437CDAAA6657}"/>
    <cellStyle name="Entrée 8" xfId="43409" hidden="1" xr:uid="{7CCC4BD9-0456-49EA-ABAB-E4598A70F515}"/>
    <cellStyle name="Entrée 8" xfId="43461" hidden="1" xr:uid="{3E59E9C6-F4E4-4F31-934A-8C493868F2F6}"/>
    <cellStyle name="Entrée 8" xfId="43466" hidden="1" xr:uid="{E9ED56E0-9576-448B-A97D-9F232200E88B}"/>
    <cellStyle name="Entrée 8" xfId="43365" hidden="1" xr:uid="{930F78A9-0AA2-4391-8110-FB4E2397AFC2}"/>
    <cellStyle name="Entrée 8" xfId="43371" hidden="1" xr:uid="{13AA862A-8B23-4040-A343-2829778DE385}"/>
    <cellStyle name="Entrée 8" xfId="43399" hidden="1" xr:uid="{3DE9F0D9-13C4-4042-9376-75D91418D253}"/>
    <cellStyle name="Entrée 8" xfId="43404" hidden="1" xr:uid="{3F359F15-86F5-4B32-99CA-13AB144E66FC}"/>
    <cellStyle name="Entrée 8" xfId="43396" hidden="1" xr:uid="{1BC70737-10A4-41A2-B547-BD7E98263A21}"/>
    <cellStyle name="Entrée 8" xfId="43772" hidden="1" xr:uid="{FEB9C18C-8941-4CD5-B53D-79D5BB11D4A9}"/>
    <cellStyle name="Entrée 8" xfId="43894" hidden="1" xr:uid="{4BAB5473-A669-4894-AD31-0600253BC7FB}"/>
    <cellStyle name="Entrée 8" xfId="43989" hidden="1" xr:uid="{4B78377A-39B7-4918-B20D-60E83E25C303}"/>
    <cellStyle name="Entrée 8" xfId="43945" hidden="1" xr:uid="{C03444E5-81B2-4670-B9F8-6DB7F46CAB38}"/>
    <cellStyle name="Entrée 8" xfId="43956" hidden="1" xr:uid="{C6D5BA99-ED61-4ABD-BD04-10FBCD1959BC}"/>
    <cellStyle name="Entrée 8" xfId="43941" hidden="1" xr:uid="{07E2A0F1-970B-44B3-8BEB-F8EFFE595CFC}"/>
    <cellStyle name="Entrée 8" xfId="43949" hidden="1" xr:uid="{8E4F61CC-A790-45C4-8791-A86BB063E11F}"/>
    <cellStyle name="Entrée 8" xfId="43950" hidden="1" xr:uid="{9044B6E5-9C8B-4039-B90A-C1A24A269CE7}"/>
    <cellStyle name="Entrée 8" xfId="43953" hidden="1" xr:uid="{26A3A794-BC62-452D-B8CA-BEBC73A96846}"/>
    <cellStyle name="Entrée 8" xfId="44048" hidden="1" xr:uid="{EB58FA3B-63D4-4D24-8B0F-60DE200AA8BB}"/>
    <cellStyle name="Entrée 8" xfId="43972" hidden="1" xr:uid="{95B463DE-2284-481A-B825-1DE3CC5BD290}"/>
    <cellStyle name="Entrée 8" xfId="43984" hidden="1" xr:uid="{38F9FDF4-1C79-41A5-B421-7D9BD6BD11F2}"/>
    <cellStyle name="Entrée 8" xfId="44101" hidden="1" xr:uid="{03C1FABA-E165-4FB4-A480-E8334BB76839}"/>
    <cellStyle name="Entrée 8" xfId="44151" hidden="1" xr:uid="{36B4BF5B-404D-4744-B485-5B9FC3D65515}"/>
    <cellStyle name="Entrée 8" xfId="44201" hidden="1" xr:uid="{84E92298-5969-4E47-8B35-95E64422FAB2}"/>
    <cellStyle name="Entrée 8" xfId="44635" hidden="1" xr:uid="{7D14A414-276B-47A9-BA3F-78D11BBB5942}"/>
    <cellStyle name="Entrée 8" xfId="44686" hidden="1" xr:uid="{DA13757E-F189-44AF-BD00-CD1B43D0D5AA}"/>
    <cellStyle name="Entrée 8" xfId="44691" hidden="1" xr:uid="{F2C6E2CC-591C-498D-8C1F-8ABAE18E56EF}"/>
    <cellStyle name="Entrée 8" xfId="44592" hidden="1" xr:uid="{B65C7790-99E4-453F-B8FF-0931CE644CB9}"/>
    <cellStyle name="Entrée 8" xfId="44598" hidden="1" xr:uid="{E51186D3-4E97-4C34-8D77-B47A1E7159AE}"/>
    <cellStyle name="Entrée 8" xfId="44624" hidden="1" xr:uid="{B26D1605-3D3C-4E68-994F-E43EACF7719E}"/>
    <cellStyle name="Entrée 8" xfId="44630" hidden="1" xr:uid="{919C783D-6649-43DD-B9CF-A34F355FACA6}"/>
    <cellStyle name="Entrée 8" xfId="44621" hidden="1" xr:uid="{9BE773AA-81AB-45A4-91E6-0F013DC349EB}"/>
    <cellStyle name="Entrée 8" xfId="44996" hidden="1" xr:uid="{237531BE-02BA-4151-8F87-622D1AE4CFEA}"/>
    <cellStyle name="Entrée 8" xfId="43843" hidden="1" xr:uid="{0A8C2860-92ED-4262-A6A0-962CA9F060F7}"/>
    <cellStyle name="Entrée 8" xfId="43891" hidden="1" xr:uid="{2B26CD8D-1AF3-4329-85F4-8156537AC2D1}"/>
    <cellStyle name="Entrée 8" xfId="43816" hidden="1" xr:uid="{1E865182-147D-4CD7-8357-B1EEE09BEBB9}"/>
    <cellStyle name="Entrée 8" xfId="42926" hidden="1" xr:uid="{8DD598EA-3A8A-4D4C-8638-0639B9EA1AA6}"/>
    <cellStyle name="Entrée 8" xfId="39231" hidden="1" xr:uid="{00A8AAEA-E10A-497F-8AE8-442816F6A277}"/>
    <cellStyle name="Entrée 8" xfId="43122" hidden="1" xr:uid="{1FC11FC6-BBA5-4894-8DAD-B10F92024A44}"/>
    <cellStyle name="Entrée 8" xfId="40428" hidden="1" xr:uid="{6D1B8851-F7B8-4D19-81B8-BD024A2DBDB2}"/>
    <cellStyle name="Entrée 8" xfId="38011" hidden="1" xr:uid="{3A87C15D-0845-445A-A50C-ECDF85AE48F3}"/>
    <cellStyle name="Entrée 8" xfId="39217" hidden="1" xr:uid="{B7F04539-9807-4979-B938-8E20E4986E37}"/>
    <cellStyle name="Entrée 8" xfId="45050" hidden="1" xr:uid="{900E196A-E788-4046-A3D3-555A7F586D6A}"/>
    <cellStyle name="Entrée 8" xfId="42826" hidden="1" xr:uid="{B22663C9-677B-4451-9750-B81C46EE2388}"/>
    <cellStyle name="Entrée 8" xfId="39221" hidden="1" xr:uid="{BE949E19-8AFB-42EF-AE65-EAC6D26642C4}"/>
    <cellStyle name="Entrée 8" xfId="45103" hidden="1" xr:uid="{923B5881-D845-447A-9072-C7F9698F8280}"/>
    <cellStyle name="Entrée 8" xfId="45152" hidden="1" xr:uid="{CA9ABD2F-7564-4F6C-8C9D-F37E8961DEB1}"/>
    <cellStyle name="Entrée 8" xfId="45201" hidden="1" xr:uid="{6D8CF7AB-A13C-45C6-9E5C-B8C533185B29}"/>
    <cellStyle name="Entrée 8" xfId="45630" hidden="1" xr:uid="{247BD3E6-D3F7-4584-8865-EDC55322A2A0}"/>
    <cellStyle name="Entrée 8" xfId="45681" hidden="1" xr:uid="{0470D661-FDC6-42DD-B602-C09D1A1EF833}"/>
    <cellStyle name="Entrée 8" xfId="45686" hidden="1" xr:uid="{87425780-540C-4833-A4C3-C48914665479}"/>
    <cellStyle name="Entrée 8" xfId="45588" hidden="1" xr:uid="{D7E8E62B-44D1-40C5-81C6-BC562FB5828F}"/>
    <cellStyle name="Entrée 8" xfId="45594" hidden="1" xr:uid="{753153CF-CBC3-4EC5-B8EC-EA51D0B69493}"/>
    <cellStyle name="Entrée 8" xfId="45620" hidden="1" xr:uid="{78BBDB6F-36C3-4051-9A30-728F106CDC06}"/>
    <cellStyle name="Entrée 8" xfId="45626" hidden="1" xr:uid="{F3D4E357-3E83-4F90-B750-89F021379CBD}"/>
    <cellStyle name="Entrée 8" xfId="45617" hidden="1" xr:uid="{063D2484-80F6-483A-AC69-C2FC4F70E9C9}"/>
    <cellStyle name="Entrée 8" xfId="45991" hidden="1" xr:uid="{6ED6B988-9E93-4F8F-BBD6-9FB8283735E0}"/>
    <cellStyle name="Entrée 8" xfId="46091" hidden="1" xr:uid="{88773767-19E6-451B-9A6D-F9FC29394CEC}"/>
    <cellStyle name="Entrée 8" xfId="46185" hidden="1" xr:uid="{A06D7800-ECCD-4272-A991-71761B5CC474}"/>
    <cellStyle name="Entrée 8" xfId="46142" hidden="1" xr:uid="{B3979EBD-EEBD-4FD3-AA5D-8739F30A0C4D}"/>
    <cellStyle name="Entrée 8" xfId="46153" hidden="1" xr:uid="{8A826382-347A-4C11-85D3-5C90AA1636AF}"/>
    <cellStyle name="Entrée 8" xfId="46138" hidden="1" xr:uid="{0447BDCB-F927-404B-BF5C-46B5C2B1930C}"/>
    <cellStyle name="Entrée 8" xfId="46146" hidden="1" xr:uid="{3884A68F-F54A-4C5E-9D0D-2EFF9A208B23}"/>
    <cellStyle name="Entrée 8" xfId="46147" hidden="1" xr:uid="{9EAAE0F9-9914-42E2-A287-72CD432F3F87}"/>
    <cellStyle name="Entrée 8" xfId="46150" hidden="1" xr:uid="{5DD8D4F5-75BB-4879-AEB5-327BD4FAC64C}"/>
    <cellStyle name="Entrée 8" xfId="46244" hidden="1" xr:uid="{A13A25AB-6B1A-46AD-9803-463F84A64B06}"/>
    <cellStyle name="Entrée 8" xfId="46169" hidden="1" xr:uid="{AB301ED3-20F6-4CDB-BE1A-22E3A72C8148}"/>
    <cellStyle name="Entrée 8" xfId="46181" hidden="1" xr:uid="{D5293704-9D9E-41EF-BDB3-EE181E58C037}"/>
    <cellStyle name="Entrée 8" xfId="46297" hidden="1" xr:uid="{14260AE7-57B0-4AE7-881B-5ADD44B8D479}"/>
    <cellStyle name="Entrée 8" xfId="46347" hidden="1" xr:uid="{A4EF9D66-154D-4B56-9981-E2226863EF12}"/>
    <cellStyle name="Entrée 8" xfId="46397" hidden="1" xr:uid="{2D40E69B-83B6-4C91-AE7C-0C99F2AF002E}"/>
    <cellStyle name="Entrée 8" xfId="46830" hidden="1" xr:uid="{95CDA4BC-DD03-4F9F-AC48-84CB0B0F52E2}"/>
    <cellStyle name="Entrée 8" xfId="46881" hidden="1" xr:uid="{A694C043-4344-46AB-9604-81B3B6726400}"/>
    <cellStyle name="Entrée 8" xfId="46886" hidden="1" xr:uid="{3F813118-8FBD-4DC9-A305-20987227C6AC}"/>
    <cellStyle name="Entrée 8" xfId="46788" hidden="1" xr:uid="{9DD466F8-F0CF-468D-BEAD-A758ABE535D7}"/>
    <cellStyle name="Entrée 8" xfId="46794" hidden="1" xr:uid="{283D4C45-3971-48E7-8AB1-1A0526794B94}"/>
    <cellStyle name="Entrée 8" xfId="46820" hidden="1" xr:uid="{D33F9801-F8F4-4D1A-9435-B6CAA0B7A0FE}"/>
    <cellStyle name="Entrée 8" xfId="46826" hidden="1" xr:uid="{DF41E944-6F67-41D3-BDE9-51BAAD64F2EA}"/>
    <cellStyle name="Entrée 8" xfId="46817" hidden="1" xr:uid="{AE7DD238-3E57-4FC8-9D4C-13018B3B0A5D}"/>
    <cellStyle name="Entrée 8" xfId="47191" hidden="1" xr:uid="{8A75AB2E-7B7A-441E-A695-01D23B5660A8}"/>
    <cellStyle name="Entrée 8" xfId="46041" hidden="1" xr:uid="{2DD78757-F425-4DC2-ADBF-6C2EBC49951A}"/>
    <cellStyle name="Entrée 8" xfId="47362" hidden="1" xr:uid="{6D455FBF-1EBE-4B65-8620-872E68ADC6DE}"/>
    <cellStyle name="Entrée 8" xfId="47466" hidden="1" xr:uid="{0EC6FCAE-7B00-44E9-9585-2FE99E91CAB6}"/>
    <cellStyle name="Entrée 8" xfId="47422" hidden="1" xr:uid="{EB5B15C7-31C3-48E7-976E-5ACA9DE30ABF}"/>
    <cellStyle name="Entrée 8" xfId="47433" hidden="1" xr:uid="{2C515908-3994-40C0-A5A7-6DCB01E35E1B}"/>
    <cellStyle name="Entrée 8" xfId="47418" hidden="1" xr:uid="{E642EABB-544E-47CC-A447-270C330E956A}"/>
    <cellStyle name="Entrée 8" xfId="47426" hidden="1" xr:uid="{E791DBEC-4114-4EFA-8D62-A8BD51936159}"/>
    <cellStyle name="Entrée 8" xfId="47427" hidden="1" xr:uid="{D903C7BC-F16E-407D-B3B3-D7EA5B3D7919}"/>
    <cellStyle name="Entrée 8" xfId="47430" hidden="1" xr:uid="{4A9A5188-A2FD-4B8E-B64A-9DBB98C4F7C0}"/>
    <cellStyle name="Entrée 8" xfId="47525" hidden="1" xr:uid="{2F599C26-AEA8-4F5E-BA98-973807430AD4}"/>
    <cellStyle name="Entrée 8" xfId="47449" hidden="1" xr:uid="{7EE37156-CDAA-421E-A795-ABE44985C4A2}"/>
    <cellStyle name="Entrée 8" xfId="47461" hidden="1" xr:uid="{D00D68C8-9781-4A49-8CBB-E876730AE4E2}"/>
    <cellStyle name="Entrée 8" xfId="47579" hidden="1" xr:uid="{969644BF-C249-4FBF-9AB2-4FEDC7454878}"/>
    <cellStyle name="Entrée 8" xfId="47629" hidden="1" xr:uid="{B5AB6DD2-12C8-49D3-8740-CA71E0AA2EC3}"/>
    <cellStyle name="Entrée 8" xfId="47679" hidden="1" xr:uid="{EC72EA25-E1AF-45B3-AA61-910F26E0B4C8}"/>
    <cellStyle name="Entrée 8" xfId="48116" hidden="1" xr:uid="{A05AB1C6-7DBE-4662-8F74-9F07ADCF13A1}"/>
    <cellStyle name="Entrée 8" xfId="48168" hidden="1" xr:uid="{9114F612-99DD-4F12-88E3-F6AFB2390C5E}"/>
    <cellStyle name="Entrée 8" xfId="48173" hidden="1" xr:uid="{04DF61E0-0302-4DBD-AF5E-64FDC89610B1}"/>
    <cellStyle name="Entrée 8" xfId="48070" hidden="1" xr:uid="{25676F1B-0136-4982-92E5-8F133DF1259D}"/>
    <cellStyle name="Entrée 8" xfId="48076" hidden="1" xr:uid="{D2FA95F5-D4AC-454C-ACF1-E5DD0C443A80}"/>
    <cellStyle name="Entrée 8" xfId="48104" hidden="1" xr:uid="{CEEAE2B9-B13A-4FA3-8E8C-869E27C81A7B}"/>
    <cellStyle name="Entrée 8" xfId="48111" hidden="1" xr:uid="{C315E6C1-DAEB-41CD-B8E5-7194280CA43C}"/>
    <cellStyle name="Entrée 8" xfId="48101" hidden="1" xr:uid="{177D85D5-3B0C-4909-8A18-1019069FEBD1}"/>
    <cellStyle name="Entrée 8" xfId="48487" hidden="1" xr:uid="{91EA3684-61D9-4BD3-8B87-8E8187388BF0}"/>
    <cellStyle name="Entrée 8" xfId="48647" hidden="1" xr:uid="{FF9CF3C0-FF1E-40C5-9B35-9602154F5B38}"/>
    <cellStyle name="Entrée 8" xfId="48743" hidden="1" xr:uid="{B838767E-C128-4F70-862C-AD252184D633}"/>
    <cellStyle name="Entrée 8" xfId="48699" hidden="1" xr:uid="{7B91F915-D859-4D3C-B965-33480CB7425D}"/>
    <cellStyle name="Entrée 8" xfId="48710" hidden="1" xr:uid="{E24FDECC-5CA1-4797-9BAF-FC57BA236BE6}"/>
    <cellStyle name="Entrée 8" xfId="48695" hidden="1" xr:uid="{C0164AAC-4C06-4208-A702-AF9B6B229E77}"/>
    <cellStyle name="Entrée 8" xfId="48703" hidden="1" xr:uid="{AB040FCF-F705-4554-BB93-0F838E0A82D2}"/>
    <cellStyle name="Entrée 8" xfId="48704" hidden="1" xr:uid="{91C9D9D7-652C-42BA-80FF-E4B58B67BE78}"/>
    <cellStyle name="Entrée 8" xfId="48707" hidden="1" xr:uid="{9BAC150D-D75D-42C0-AF7B-A713140F2446}"/>
    <cellStyle name="Entrée 8" xfId="48802" hidden="1" xr:uid="{0AB205EF-30CA-49D0-A451-3888C8D7DD3F}"/>
    <cellStyle name="Entrée 8" xfId="48726" hidden="1" xr:uid="{AA909006-C53E-44C7-87E4-04DEF56EE2B3}"/>
    <cellStyle name="Entrée 8" xfId="48738" hidden="1" xr:uid="{092B6C32-F437-4E26-8D6A-EA503359DF13}"/>
    <cellStyle name="Entrée 8" xfId="48855" hidden="1" xr:uid="{56AA3E81-DA4C-4517-935F-E1FA9941B2CC}"/>
    <cellStyle name="Entrée 8" xfId="48905" hidden="1" xr:uid="{D90132C6-06F0-4F08-9EE9-0B10D4D143E8}"/>
    <cellStyle name="Entrée 8" xfId="48955" hidden="1" xr:uid="{E26DDE9D-7869-4D84-B4C3-620597A20AD3}"/>
    <cellStyle name="Entrée 8" xfId="49390" hidden="1" xr:uid="{DA122732-DBD9-4BC2-A2A0-6FC93CCAEACF}"/>
    <cellStyle name="Entrée 8" xfId="49441" hidden="1" xr:uid="{CDD178F1-FCAA-4160-83C8-F0E3158EDF72}"/>
    <cellStyle name="Entrée 8" xfId="49446" hidden="1" xr:uid="{38EE049D-6B36-4A23-ABEA-25A8E5FE6647}"/>
    <cellStyle name="Entrée 8" xfId="49346" hidden="1" xr:uid="{F0F201F4-2481-4D0E-AF4A-03DD2375AE98}"/>
    <cellStyle name="Entrée 8" xfId="49352" hidden="1" xr:uid="{BC3673F0-AE6B-435B-A28F-AA1E852B108D}"/>
    <cellStyle name="Entrée 8" xfId="49378" hidden="1" xr:uid="{0DDC2D70-A880-436B-847E-AC8C0CF6DB4B}"/>
    <cellStyle name="Entrée 8" xfId="49385" hidden="1" xr:uid="{16B9ECA4-F9AD-44D6-A6FC-798F3E7957F5}"/>
    <cellStyle name="Entrée 8" xfId="49375" hidden="1" xr:uid="{1E7307AD-1BA2-4608-BE89-CC06F9330B1A}"/>
    <cellStyle name="Entrée 8" xfId="49755" hidden="1" xr:uid="{1500648C-7987-4569-B0A9-D83C4E0B5285}"/>
    <cellStyle name="Entrée 8" xfId="48595" hidden="1" xr:uid="{8DDD5EB6-2D7B-4524-A908-1B3BEEB5E7BF}"/>
    <cellStyle name="Entrée 8" xfId="47345" hidden="1" xr:uid="{BE0FDF21-04CD-43B6-8BA6-810FBADFB13F}"/>
    <cellStyle name="Entrée 8" xfId="48547" hidden="1" xr:uid="{DAB3CA29-CBD2-4348-B5B1-D9258F6BFF43}"/>
    <cellStyle name="Entrée 8" xfId="47327" hidden="1" xr:uid="{42B1E253-FDB5-4B64-90CA-23BA6EF22A49}"/>
    <cellStyle name="Entrée 8" xfId="49820" hidden="1" xr:uid="{71DD0A24-0B5D-49CA-8D94-1E06C248C802}"/>
    <cellStyle name="Entrée 8" xfId="48551" hidden="1" xr:uid="{323995BD-6053-42CD-876E-5479EF373209}"/>
    <cellStyle name="Entrée 8" xfId="47312" hidden="1" xr:uid="{8B356184-A401-405E-81CA-199056F6F74D}"/>
    <cellStyle name="Entrée 8" xfId="47308" hidden="1" xr:uid="{B647A523-5DC1-47D6-8338-ED4F2A1B91E4}"/>
    <cellStyle name="Entrée 8" xfId="47281" hidden="1" xr:uid="{625C3DC9-3795-469A-881B-BDB078BCC244}"/>
    <cellStyle name="Entrée 8" xfId="49856" hidden="1" xr:uid="{9F13C1E9-F827-4907-81BE-FC58F0F27F62}"/>
    <cellStyle name="Entrée 8" xfId="48093" hidden="1" xr:uid="{3DB9C0BD-9295-4A2D-9013-B559AE611F44}"/>
    <cellStyle name="Entrée 8" xfId="47295" hidden="1" xr:uid="{6D560B36-C2D1-48B2-AB13-FDFEF132FF08}"/>
    <cellStyle name="Entrée 8" xfId="49910" hidden="1" xr:uid="{BC01D76C-B2CE-4141-924A-D82558317488}"/>
    <cellStyle name="Entrée 8" xfId="49960" hidden="1" xr:uid="{32E8CB37-63CF-4C60-BF46-D9D8F164BE60}"/>
    <cellStyle name="Entrée 8" xfId="50010" hidden="1" xr:uid="{1DC6734C-FD93-4149-BAE5-3DA5E7DA29B8}"/>
    <cellStyle name="Entrée 8" xfId="50448" hidden="1" xr:uid="{905584D6-BC5E-4260-A744-FDC2EA2FD842}"/>
    <cellStyle name="Entrée 8" xfId="50500" hidden="1" xr:uid="{592A7703-8508-4B37-A46D-47C1F5ED51D6}"/>
    <cellStyle name="Entrée 8" xfId="50505" hidden="1" xr:uid="{27DAC01F-EDCC-4A35-BA54-932E4B07FC5B}"/>
    <cellStyle name="Entrée 8" xfId="50400" hidden="1" xr:uid="{A4BDAF8C-C48F-4F48-836A-7020924755EE}"/>
    <cellStyle name="Entrée 8" xfId="50406" hidden="1" xr:uid="{B354D359-3F48-4ADD-B0A2-00AFF2023B1F}"/>
    <cellStyle name="Entrée 8" xfId="50435" hidden="1" xr:uid="{76837AC1-DD54-45CC-B899-0A7F82CB0EA0}"/>
    <cellStyle name="Entrée 8" xfId="50443" hidden="1" xr:uid="{42E5F72B-4414-4652-B64D-E3FCEF06CFD6}"/>
    <cellStyle name="Entrée 8" xfId="50432" hidden="1" xr:uid="{1CF5DDF1-AF98-40F8-B4C8-DC77D91B94CB}"/>
    <cellStyle name="Entrée 8" xfId="50820" hidden="1" xr:uid="{AD6E48B7-A62A-4543-B519-673D8DA728EA}"/>
    <cellStyle name="Entrée 8" xfId="50983" hidden="1" xr:uid="{7ED6A735-D662-4666-AA0C-F32C2FEFC430}"/>
    <cellStyle name="Entrée 8" xfId="51079" hidden="1" xr:uid="{F1D60D90-77DC-4C09-A353-926BCD3766E4}"/>
    <cellStyle name="Entrée 8" xfId="51035" hidden="1" xr:uid="{57FCEAD8-DD58-4A6B-B288-7FF49E6E0662}"/>
    <cellStyle name="Entrée 8" xfId="51046" hidden="1" xr:uid="{DF2230A5-4C5C-4F44-9662-942BD54CA18D}"/>
    <cellStyle name="Entrée 8" xfId="51031" hidden="1" xr:uid="{49656E89-AC83-4825-A0BF-A4ABE7253CA7}"/>
    <cellStyle name="Entrée 8" xfId="51039" hidden="1" xr:uid="{3208C3EF-7E88-442D-95BE-A4A18788515C}"/>
    <cellStyle name="Entrée 8" xfId="51040" hidden="1" xr:uid="{99751AFD-5AAC-4D45-9076-6844C1401B75}"/>
    <cellStyle name="Entrée 8" xfId="51043" hidden="1" xr:uid="{694D7116-3458-4923-8661-AE9744130EA3}"/>
    <cellStyle name="Entrée 8" xfId="51138" hidden="1" xr:uid="{74723201-5A77-457D-AEF1-3A7C97BE2D2C}"/>
    <cellStyle name="Entrée 8" xfId="51062" hidden="1" xr:uid="{CCAD372A-3441-4B04-A6F3-2881481196EC}"/>
    <cellStyle name="Entrée 8" xfId="51074" hidden="1" xr:uid="{3094E5A1-4D68-495E-9DB0-BEC2192355B8}"/>
    <cellStyle name="Entrée 8" xfId="51191" hidden="1" xr:uid="{24532196-3484-46F3-8EA3-F610696F0717}"/>
    <cellStyle name="Entrée 8" xfId="51241" hidden="1" xr:uid="{06139870-A18F-4739-B51A-882D62E40242}"/>
    <cellStyle name="Entrée 8" xfId="51291" hidden="1" xr:uid="{7A194CC0-9175-4500-A94A-F31778C9BBF0}"/>
    <cellStyle name="Entrée 8" xfId="51725" hidden="1" xr:uid="{2176B289-EF18-4AA9-A5A1-0C2260272F69}"/>
    <cellStyle name="Entrée 8" xfId="51776" hidden="1" xr:uid="{033407EA-346B-49CD-9B37-E8F91911D5AA}"/>
    <cellStyle name="Entrée 8" xfId="51781" hidden="1" xr:uid="{AE7BB2E9-9C15-4389-9B45-6DF92041C789}"/>
    <cellStyle name="Entrée 8" xfId="51682" hidden="1" xr:uid="{ED1C1597-1FF3-444E-948E-954FECF96621}"/>
    <cellStyle name="Entrée 8" xfId="51688" hidden="1" xr:uid="{23645AAD-4F9A-44F5-879C-9FFD6DAE6AD2}"/>
    <cellStyle name="Entrée 8" xfId="51714" hidden="1" xr:uid="{7C9CBC27-8E45-4AE7-8C83-50E4DA183AF4}"/>
    <cellStyle name="Entrée 8" xfId="51721" hidden="1" xr:uid="{8A4C2996-7378-43D2-A36D-243DEF191F64}"/>
    <cellStyle name="Entrée 8" xfId="51711" hidden="1" xr:uid="{734F27CE-5C9F-4892-AB2C-5DC39900ABA6}"/>
    <cellStyle name="Entrée 8" xfId="52090" hidden="1" xr:uid="{740DE477-8924-4F31-989F-865624448E8D}"/>
    <cellStyle name="Entrée 8" xfId="50931" hidden="1" xr:uid="{86EEA7DE-6A0C-46B4-9454-497AB0864750}"/>
    <cellStyle name="Entrée 8" xfId="52142" hidden="1" xr:uid="{D7D75A73-812A-468E-A447-8510F066A1EA}"/>
    <cellStyle name="Entrée 8" xfId="48224" hidden="1" xr:uid="{13CD3F01-399C-4FB5-B1B8-B47E0D9CA0D1}"/>
    <cellStyle name="Entrée 8" xfId="47425" hidden="1" xr:uid="{0AB5D101-EF3E-4016-B650-10272514BC20}"/>
    <cellStyle name="Entrée 8" xfId="49818" hidden="1" xr:uid="{0C4830FB-DA1D-4A83-8B08-31FCA88EBEAA}"/>
    <cellStyle name="Entrée 8" xfId="47316" hidden="1" xr:uid="{7C0C5CD6-5BFE-4BD3-BBD2-6E411EAFC214}"/>
    <cellStyle name="Entrée 8" xfId="48564" hidden="1" xr:uid="{A1988196-ED3F-4E38-B68B-C24221E8D3FC}"/>
    <cellStyle name="Entrée 8" xfId="48558" hidden="1" xr:uid="{E766B081-AD3E-4916-9010-F0DF143F4C65}"/>
    <cellStyle name="Entrée 8" xfId="48546" hidden="1" xr:uid="{DABF4DA3-83F3-420F-A640-B2241385425B}"/>
    <cellStyle name="Entrée 8" xfId="52186" hidden="1" xr:uid="{60773BD5-1244-411B-A3F8-D96417CB3BF7}"/>
    <cellStyle name="Entrée 8" xfId="47346" hidden="1" xr:uid="{BB88DCD2-82F1-4035-B5B2-D10E9B553AB9}"/>
    <cellStyle name="Entrée 8" xfId="49802" hidden="1" xr:uid="{843CB76D-2921-47C3-B9F7-AE32D9BD5DB7}"/>
    <cellStyle name="Entrée 8" xfId="52240" hidden="1" xr:uid="{4F970DC5-0BBB-48AA-9C7D-EE11F7A1432D}"/>
    <cellStyle name="Entrée 8" xfId="52290" hidden="1" xr:uid="{1DC7C549-90F6-4197-97D6-3FC9BB83B4AB}"/>
    <cellStyle name="Entrée 8" xfId="52340" hidden="1" xr:uid="{C8088DB7-F3E5-4FD0-AD14-861ECD766FC3}"/>
    <cellStyle name="Entrée 8" xfId="52777" hidden="1" xr:uid="{A9840AAD-D7F3-453E-9B69-CC5EBAF0FB1B}"/>
    <cellStyle name="Entrée 8" xfId="52829" hidden="1" xr:uid="{657C9B0D-D1EB-465D-9AFB-4049A9F7F31C}"/>
    <cellStyle name="Entrée 8" xfId="52834" hidden="1" xr:uid="{A2118B36-3D19-45B7-B2F0-FE6CD7971992}"/>
    <cellStyle name="Entrée 8" xfId="52731" hidden="1" xr:uid="{D7538D73-E3F0-48CC-9C32-B26C64693C6F}"/>
    <cellStyle name="Entrée 8" xfId="52737" hidden="1" xr:uid="{851578EA-67CA-4988-9B72-4352E00216E4}"/>
    <cellStyle name="Entrée 8" xfId="52765" hidden="1" xr:uid="{FB350B43-B451-49BB-BBB2-378F3BBE9444}"/>
    <cellStyle name="Entrée 8" xfId="52772" hidden="1" xr:uid="{C0024632-B85B-4F58-B78A-E22A0B6526E8}"/>
    <cellStyle name="Entrée 8" xfId="52762" hidden="1" xr:uid="{D96FAB18-86E9-4213-8CFB-78EEAA7A59C6}"/>
    <cellStyle name="Entrée 8" xfId="53146" hidden="1" xr:uid="{A7890C83-B322-46C1-B5D7-68CC79B9D680}"/>
    <cellStyle name="Entrée 8" xfId="53304" hidden="1" xr:uid="{AA3847BE-7D7F-4917-9EBE-316B10204195}"/>
    <cellStyle name="Entrée 8" xfId="53400" hidden="1" xr:uid="{D7EAA134-EE03-46A3-A096-D71F612DD571}"/>
    <cellStyle name="Entrée 8" xfId="53356" hidden="1" xr:uid="{C3DA796F-8645-4055-8BEC-263C65879FDD}"/>
    <cellStyle name="Entrée 8" xfId="53367" hidden="1" xr:uid="{3F9494B1-21DD-48D6-A633-CEC190EB9F05}"/>
    <cellStyle name="Entrée 8" xfId="53352" hidden="1" xr:uid="{AD7FBB2D-6DB3-40D3-AFBA-E03421BB7B8C}"/>
    <cellStyle name="Entrée 8" xfId="53360" hidden="1" xr:uid="{FC26CA6B-EF17-4CB5-87EF-671EB7BBF811}"/>
    <cellStyle name="Entrée 8" xfId="53361" hidden="1" xr:uid="{3371AD99-5A0B-44CD-9835-60DDD58D3277}"/>
    <cellStyle name="Entrée 8" xfId="53364" hidden="1" xr:uid="{C10C7D04-7447-4B10-9D10-15BDC0DF1B9A}"/>
    <cellStyle name="Entrée 8" xfId="53459" hidden="1" xr:uid="{36AE0094-65F2-458A-BB1E-07443C225CDE}"/>
    <cellStyle name="Entrée 8" xfId="53383" hidden="1" xr:uid="{E26E5FBF-637A-4718-A9A7-6829D38E589E}"/>
    <cellStyle name="Entrée 8" xfId="53395" hidden="1" xr:uid="{E104642E-C36F-46D4-8461-164D0714ACAC}"/>
    <cellStyle name="Entrée 8" xfId="53512" hidden="1" xr:uid="{367E948A-C06C-4092-9158-7E1A07CA8460}"/>
    <cellStyle name="Entrée 8" xfId="53562" hidden="1" xr:uid="{A2E6A531-98EB-4FB4-AD7C-4FCFD707E464}"/>
    <cellStyle name="Entrée 8" xfId="53612" hidden="1" xr:uid="{FAD01013-C6AF-4578-9D19-E551EDF78D04}"/>
    <cellStyle name="Entrée 8" xfId="54047" hidden="1" xr:uid="{D828CDCD-9C90-491E-881E-EAB902778F0F}"/>
    <cellStyle name="Entrée 8" xfId="54098" hidden="1" xr:uid="{03701FD0-E83A-41D5-9A63-87CE92B0D15B}"/>
    <cellStyle name="Entrée 8" xfId="54103" hidden="1" xr:uid="{AAC7A98C-3098-4594-9BA8-A83E1131CF1A}"/>
    <cellStyle name="Entrée 8" xfId="54003" hidden="1" xr:uid="{C13B0513-A4BB-47AF-81D9-3C2AE6E92C5F}"/>
    <cellStyle name="Entrée 8" xfId="54009" hidden="1" xr:uid="{7127EB02-7B0D-4ED2-9CF0-E175832DE1F0}"/>
    <cellStyle name="Entrée 8" xfId="54035" hidden="1" xr:uid="{84D8E05A-7176-44E7-BF5A-E756180F0E8B}"/>
    <cellStyle name="Entrée 8" xfId="54042" hidden="1" xr:uid="{9EB5C00D-4907-49D0-8B91-1561AE072616}"/>
    <cellStyle name="Entrée 8" xfId="54032" hidden="1" xr:uid="{7DF44617-6D43-4AEF-B76D-95D3DDFFFE53}"/>
    <cellStyle name="Entrée 8" xfId="54412" hidden="1" xr:uid="{3B03D1D2-41CB-474E-8ACE-E81074141219}"/>
    <cellStyle name="Entrée 8" xfId="53252" hidden="1" xr:uid="{879BC511-84F7-4C35-848C-CF2D45C2BE39}"/>
    <cellStyle name="Entrée 8" xfId="53301" hidden="1" xr:uid="{134075B7-A2DC-43E2-B6A4-A4D9B044E061}"/>
    <cellStyle name="Entrée 8" xfId="49809" hidden="1" xr:uid="{10987013-48C4-4D94-98A2-18F33FBB6EF4}"/>
    <cellStyle name="Entrée 8" xfId="49962" hidden="1" xr:uid="{81527718-A128-41EF-8410-065A4E8AC22E}"/>
    <cellStyle name="Entrée 8" xfId="50914" hidden="1" xr:uid="{A35D7190-8057-483F-9970-15FCDD0DF57F}"/>
    <cellStyle name="Entrée 8" xfId="52342" hidden="1" xr:uid="{4C5713D7-CE23-4DAC-9D22-B8F4A56DC7A9}"/>
    <cellStyle name="Entrée 8" xfId="53211" hidden="1" xr:uid="{A3D00671-96D0-40B4-AC3E-EF71A560D2C5}"/>
    <cellStyle name="Entrée 8" xfId="50061" hidden="1" xr:uid="{A4EF6F8A-8031-42AD-95AF-CD1EA044F4DC}"/>
    <cellStyle name="Entrée 8" xfId="47290" hidden="1" xr:uid="{5F7A44FC-A40A-4618-B4F8-B5C818CDB9E4}"/>
    <cellStyle name="Entrée 8" xfId="54501" hidden="1" xr:uid="{5EF7056D-245F-47B5-8D3C-05DF9C2D4A97}"/>
    <cellStyle name="Entrée 8" xfId="50920" hidden="1" xr:uid="{5B7662B0-6316-4D2E-A3B5-AB415AC9BC34}"/>
    <cellStyle name="Entrée 8" xfId="53208" hidden="1" xr:uid="{9BCA08C5-8F9A-4FB4-A741-F1F617E3BDFF}"/>
    <cellStyle name="Entrée 8" xfId="54555" hidden="1" xr:uid="{7C562A71-9822-4AB2-863A-544C0EA68EC4}"/>
    <cellStyle name="Entrée 8" xfId="54605" hidden="1" xr:uid="{33097888-FBBD-493A-A7DB-67E64393622C}"/>
    <cellStyle name="Entrée 8" xfId="54655" hidden="1" xr:uid="{AA61F59D-F2F9-46A5-A561-8ECD006F3B66}"/>
    <cellStyle name="Entrée 8" xfId="55089" hidden="1" xr:uid="{9FC841D2-020E-4352-BA1C-AC6BD3AD0B22}"/>
    <cellStyle name="Entrée 8" xfId="55141" hidden="1" xr:uid="{CF95CEA4-A269-4B2B-8FAC-1D858BDE37F6}"/>
    <cellStyle name="Entrée 8" xfId="55146" hidden="1" xr:uid="{DF5B0E66-8CF7-4447-A6ED-1845643C552E}"/>
    <cellStyle name="Entrée 8" xfId="55044" hidden="1" xr:uid="{7FCB4DA8-AAC7-4719-AC8B-419B9B02CB15}"/>
    <cellStyle name="Entrée 8" xfId="55050" hidden="1" xr:uid="{735D44F3-CD7B-4883-9591-59D53554FD07}"/>
    <cellStyle name="Entrée 8" xfId="55078" hidden="1" xr:uid="{436B72AF-B236-45D6-A0AF-7AF260F2A73E}"/>
    <cellStyle name="Entrée 8" xfId="55084" hidden="1" xr:uid="{5B1E06F7-4204-43E5-B684-52F4E50F5340}"/>
    <cellStyle name="Entrée 8" xfId="55075" hidden="1" xr:uid="{939DA3CD-FE13-4112-8455-BA78FFFFA186}"/>
    <cellStyle name="Entrée 8" xfId="55454" hidden="1" xr:uid="{8294C93A-DD09-46EF-8AC7-840190FC6005}"/>
    <cellStyle name="Entrée 8" xfId="55605" hidden="1" xr:uid="{DCEB48D8-60B3-4D31-B205-F65E64AEB5E4}"/>
    <cellStyle name="Entrée 8" xfId="55700" hidden="1" xr:uid="{108EA565-D7D6-45B1-92CD-C894ABEE6352}"/>
    <cellStyle name="Entrée 8" xfId="55656" hidden="1" xr:uid="{C3DDBAE6-E1C3-4434-8E0A-2A72855DF2FA}"/>
    <cellStyle name="Entrée 8" xfId="55667" hidden="1" xr:uid="{42D8F074-4E45-4F94-B0E7-563AF0D2C5E3}"/>
    <cellStyle name="Entrée 8" xfId="55652" hidden="1" xr:uid="{5AD51B8E-E19F-4D8C-947E-38A4F331C651}"/>
    <cellStyle name="Entrée 8" xfId="55660" hidden="1" xr:uid="{BDD00BCD-A281-45AE-9452-E6E4B143987B}"/>
    <cellStyle name="Entrée 8" xfId="55661" hidden="1" xr:uid="{20059108-4C62-47B7-92EE-2315548AC4A7}"/>
    <cellStyle name="Entrée 8" xfId="55664" hidden="1" xr:uid="{4B6FC26F-5311-4F45-91BE-4180901F42F3}"/>
    <cellStyle name="Entrée 8" xfId="55759" hidden="1" xr:uid="{1E93BC5C-9528-4D8B-9730-D48BD22FA331}"/>
    <cellStyle name="Entrée 8" xfId="55683" hidden="1" xr:uid="{B025F45B-8CF9-4766-9633-117DC4E2FFFE}"/>
    <cellStyle name="Entrée 8" xfId="55695" hidden="1" xr:uid="{C0FF3A95-F202-4E92-AC7E-0B9D56EADE93}"/>
    <cellStyle name="Entrée 8" xfId="55812" hidden="1" xr:uid="{305CAC5F-C480-4B40-B000-74783B9364D8}"/>
    <cellStyle name="Entrée 8" xfId="55862" hidden="1" xr:uid="{D9A767D6-6BA7-4663-A73F-D9BC4898BCB4}"/>
    <cellStyle name="Entrée 8" xfId="55912" hidden="1" xr:uid="{3B35458D-2A0A-47AC-B0FC-6412CD489746}"/>
    <cellStyle name="Entrée 8" xfId="56347" hidden="1" xr:uid="{BB29FF2A-0493-439B-BB3E-267FAB787651}"/>
    <cellStyle name="Entrée 8" xfId="56398" hidden="1" xr:uid="{F05C4CD8-96E6-4335-AB4E-70CE34DD5F45}"/>
    <cellStyle name="Entrée 8" xfId="56403" hidden="1" xr:uid="{C9C85D69-E56A-4496-A073-1DCFB062B90C}"/>
    <cellStyle name="Entrée 8" xfId="56303" hidden="1" xr:uid="{EA9FE720-461B-4065-908F-F1D87DE9D897}"/>
    <cellStyle name="Entrée 8" xfId="56309" hidden="1" xr:uid="{CF675C2F-810A-494D-8D6A-4B5B52F18B5A}"/>
    <cellStyle name="Entrée 8" xfId="56335" hidden="1" xr:uid="{E568A770-A147-4340-92B6-4C472A915008}"/>
    <cellStyle name="Entrée 8" xfId="56342" hidden="1" xr:uid="{F0D2DFE2-7B5B-48D2-8DF2-945F616BD203}"/>
    <cellStyle name="Entrée 8" xfId="56332" hidden="1" xr:uid="{A438F6F1-FDE4-474B-B668-D2BE2C9E4521}"/>
    <cellStyle name="Entrée 8" xfId="56710" hidden="1" xr:uid="{53764743-5DA5-4871-9D17-ED8901EF3EEE}"/>
    <cellStyle name="Entrée 8" xfId="55553" hidden="1" xr:uid="{8651BB3D-1A88-4EB9-875A-0C71EFEEB19D}"/>
    <cellStyle name="Entrée 8" xfId="55602" hidden="1" xr:uid="{C7252C8E-1FE8-4417-9321-8821EF12AFB9}"/>
    <cellStyle name="Entrée 8" xfId="54462" hidden="1" xr:uid="{424F0EA6-A3BA-4E30-B3C0-1C4DFEAA5800}"/>
    <cellStyle name="Entrée 8" xfId="55517" hidden="1" xr:uid="{E7BF7721-C133-40B9-8410-0F9C31386C5A}"/>
    <cellStyle name="Entrée 8" xfId="50012" hidden="1" xr:uid="{8818ABD9-9992-4D73-9996-186C16C035F2}"/>
    <cellStyle name="Entrée 8" xfId="52535" hidden="1" xr:uid="{5A27D049-65FE-48DA-8C11-1BB483623AB4}"/>
    <cellStyle name="Entrée 8" xfId="50866" hidden="1" xr:uid="{D8099739-88ED-4728-AB07-D7DF10DD7088}"/>
    <cellStyle name="Entrée 8" xfId="53199" hidden="1" xr:uid="{294C4934-FC17-4F26-ABA5-FB8FC9598E1F}"/>
    <cellStyle name="Entrée 8" xfId="54459" hidden="1" xr:uid="{55D11AEF-A86B-4D14-A8E9-5DF8BB5AF303}"/>
    <cellStyle name="Entrée 8" xfId="56800" hidden="1" xr:uid="{162AB667-FA46-44FE-8F57-223D8B561CFD}"/>
    <cellStyle name="Entrée 8" xfId="53224" hidden="1" xr:uid="{41256157-5B17-4E0E-8642-ED6A12F8DC75}"/>
    <cellStyle name="Entrée 8" xfId="54474" hidden="1" xr:uid="{878070A6-6B28-4FF0-8FBC-BD7A3CC05C07}"/>
    <cellStyle name="Entrée 8" xfId="56854" hidden="1" xr:uid="{0AA94A76-2FAC-469A-9941-4AC2A32B44F0}"/>
    <cellStyle name="Entrée 8" xfId="56904" hidden="1" xr:uid="{5635099B-3875-465F-9219-ED61A5753EDF}"/>
    <cellStyle name="Entrée 8" xfId="56954" hidden="1" xr:uid="{512C599F-91D1-484D-BEF0-0EE3A5BBBB97}"/>
    <cellStyle name="Entrée 8" xfId="57385" hidden="1" xr:uid="{B60585AE-E770-4CCD-A216-D2B853270BD3}"/>
    <cellStyle name="Entrée 8" xfId="57437" hidden="1" xr:uid="{41C4E917-6AE1-451B-B597-73FF4F6C76FA}"/>
    <cellStyle name="Entrée 8" xfId="57442" hidden="1" xr:uid="{E8BF31E3-9943-4710-BB6B-F00CE5ACAEB3}"/>
    <cellStyle name="Entrée 8" xfId="57342" hidden="1" xr:uid="{7199020A-825B-466B-B6CA-7549ECFB2EF3}"/>
    <cellStyle name="Entrée 8" xfId="57348" hidden="1" xr:uid="{13A74DF2-1067-4178-A206-543ECC88DC53}"/>
    <cellStyle name="Entrée 8" xfId="57375" hidden="1" xr:uid="{93A27B69-7C4E-40F7-A7B7-E7754534AA6D}"/>
    <cellStyle name="Entrée 8" xfId="57380" hidden="1" xr:uid="{8C34C14D-59E4-491B-B7C9-AE2D01D60BE7}"/>
    <cellStyle name="Entrée 8" xfId="57372" hidden="1" xr:uid="{D92285A2-FA6A-4858-8976-6FAE102A79C9}"/>
    <cellStyle name="Entrée 8" xfId="57748" hidden="1" xr:uid="{9F6B3337-A522-46D5-A03D-080B0AA90220}"/>
    <cellStyle name="Entrée 8" xfId="57870" hidden="1" xr:uid="{A457C1D1-5D4D-4D38-8005-9A6F8AECB84A}"/>
    <cellStyle name="Entrée 8" xfId="57965" hidden="1" xr:uid="{19A7800F-22DF-44E0-AEB3-38C8F6A98186}"/>
    <cellStyle name="Entrée 8" xfId="57921" hidden="1" xr:uid="{D1114A13-90BD-45AD-B7B8-F3DC2FDF7AE1}"/>
    <cellStyle name="Entrée 8" xfId="57932" hidden="1" xr:uid="{905538DD-656A-4420-BCBB-746B9CB418A1}"/>
    <cellStyle name="Entrée 8" xfId="57917" hidden="1" xr:uid="{F1D2BA90-69FB-414D-8321-99227CA7A05D}"/>
    <cellStyle name="Entrée 8" xfId="57925" hidden="1" xr:uid="{EBC85048-1EF4-45C3-A241-152DCB924E90}"/>
    <cellStyle name="Entrée 8" xfId="57926" hidden="1" xr:uid="{CA767383-51C5-4F32-BB64-A9700FBCC0A0}"/>
    <cellStyle name="Entrée 8" xfId="57929" hidden="1" xr:uid="{B721F81B-F561-4B8E-A08A-589A020615D2}"/>
    <cellStyle name="Entrée 8" xfId="58024" hidden="1" xr:uid="{E8B8792D-BFD4-4B08-B3EA-157595085C41}"/>
    <cellStyle name="Entrée 8" xfId="57948" hidden="1" xr:uid="{958E04B2-09FC-4778-8434-1998AD7B1D58}"/>
    <cellStyle name="Entrée 8" xfId="57960" hidden="1" xr:uid="{D50A0AC4-A447-4EE2-9CB1-3FDF41D4C11A}"/>
    <cellStyle name="Entrée 8" xfId="58077" hidden="1" xr:uid="{B66191B8-5843-49F3-B47B-F4651D371B6F}"/>
    <cellStyle name="Entrée 8" xfId="58127" hidden="1" xr:uid="{789B0CEE-7C28-48D9-BEDC-1BB4633EE974}"/>
    <cellStyle name="Entrée 8" xfId="58177" hidden="1" xr:uid="{FF388EEB-E7E5-4745-B2AB-720DBFBA2C5F}"/>
    <cellStyle name="Entrée 8" xfId="58611" hidden="1" xr:uid="{1569A156-6FD2-49DB-A7E4-9227F8D84860}"/>
    <cellStyle name="Entrée 8" xfId="58662" hidden="1" xr:uid="{6174D368-A895-49D4-B0D4-41ACD551D203}"/>
    <cellStyle name="Entrée 8" xfId="58667" hidden="1" xr:uid="{FBBA404C-B758-4E69-870E-BD3833A310C1}"/>
    <cellStyle name="Entrée 8" xfId="58568" hidden="1" xr:uid="{9260EC7D-A1B1-4BB5-9A8F-95A2D088ED3C}"/>
    <cellStyle name="Entrée 8" xfId="58574" hidden="1" xr:uid="{0B458B28-F827-4294-91BD-3B62320157F3}"/>
    <cellStyle name="Entrée 8" xfId="58600" hidden="1" xr:uid="{C92CD00A-D2B4-41C6-94B6-C78B008DF2B4}"/>
    <cellStyle name="Entrée 8" xfId="58606" hidden="1" xr:uid="{9E7506A7-5938-4E36-9E38-C7EA8C6EF03C}"/>
    <cellStyle name="Entrée 8" xfId="58597" hidden="1" xr:uid="{02FD0823-3480-4A60-A9C8-EB4B254BED71}"/>
    <cellStyle name="Entrée 8" xfId="58972" hidden="1" xr:uid="{BFFAD42B-FA26-485B-989B-466A816315A8}"/>
    <cellStyle name="Entrée 8" xfId="57819" hidden="1" xr:uid="{7699F31E-6D36-42E9-A920-DA759F42B39D}"/>
    <cellStyle name="Entrée 8" xfId="57867" hidden="1" xr:uid="{E020919D-02CD-48A0-BEB4-F0BFA9A394B3}"/>
    <cellStyle name="Entrée 8" xfId="53212" hidden="1" xr:uid="{7CEBCC22-DBB3-46C0-B5E0-4B7345CFE42B}"/>
    <cellStyle name="Entrée 8" xfId="54657" hidden="1" xr:uid="{D77817F3-C5FC-4F9D-990E-CE6DE7A7CCC9}"/>
    <cellStyle name="Entrée 8" xfId="56773" hidden="1" xr:uid="{075E0B73-C4F0-438B-8E08-47AAEFB04E77}"/>
    <cellStyle name="Entrée 8" xfId="56956" hidden="1" xr:uid="{EB455855-D4EE-488E-99D7-A8933B011125}"/>
    <cellStyle name="Entrée 8" xfId="57800" hidden="1" xr:uid="{7D2C10D4-3284-4D65-B0C9-85DF6FDC2E8C}"/>
    <cellStyle name="Entrée 8" xfId="54754" hidden="1" xr:uid="{7CD204DA-1CA4-4DCA-80F1-98A6AFB5D5A1}"/>
    <cellStyle name="Entrée 8" xfId="52141" hidden="1" xr:uid="{24AC1770-A051-429C-9C35-DCE6483AEC1A}"/>
    <cellStyle name="Entrée 8" xfId="59036" hidden="1" xr:uid="{7ABE9771-7B48-40B0-BC11-B183DBC0EFA5}"/>
    <cellStyle name="Entrée 8" xfId="56778" hidden="1" xr:uid="{72789E44-51D3-4402-BCFF-0C4751D7EDAC}"/>
    <cellStyle name="Entrée 8" xfId="57797" hidden="1" xr:uid="{C7928195-11E0-4F83-915D-B3250649473B}"/>
    <cellStyle name="Entrée 8" xfId="59089" hidden="1" xr:uid="{1628AF53-BC4F-4483-98BD-97DF61B998E4}"/>
    <cellStyle name="Entrée 8" xfId="59138" hidden="1" xr:uid="{A7A2AA97-BB79-4633-B232-3510841E35D4}"/>
    <cellStyle name="Entrée 8" xfId="59187" hidden="1" xr:uid="{3E32BD9C-D630-40E0-9AF9-90F1ECFC6C49}"/>
    <cellStyle name="Entrée 8" xfId="59616" hidden="1" xr:uid="{B5C71A82-90AE-40A2-9A1D-2FEE7DC6D130}"/>
    <cellStyle name="Entrée 8" xfId="59667" hidden="1" xr:uid="{885B75F2-E81E-408A-BF6B-AD93EADCCE40}"/>
    <cellStyle name="Entrée 8" xfId="59672" hidden="1" xr:uid="{D120F706-F3CB-488D-91B4-DDDAF3464E85}"/>
    <cellStyle name="Entrée 8" xfId="59574" hidden="1" xr:uid="{A6CE5CF8-0FE8-4957-AA34-78A95F4E7F58}"/>
    <cellStyle name="Entrée 8" xfId="59580" hidden="1" xr:uid="{DEED8B84-687C-46A9-9C58-F48F52CA086E}"/>
    <cellStyle name="Entrée 8" xfId="59606" hidden="1" xr:uid="{8D95E7DF-596D-400D-805F-E23F1C0A4F45}"/>
    <cellStyle name="Entrée 8" xfId="59612" hidden="1" xr:uid="{D929D6F3-474F-409D-8708-44589B95B938}"/>
    <cellStyle name="Entrée 8" xfId="59603" hidden="1" xr:uid="{80534B86-21FE-4034-A7C7-EE53A621BCC9}"/>
    <cellStyle name="Entrée 8" xfId="59977" hidden="1" xr:uid="{D243EA23-3C5F-4E7B-91E3-A43A56AF33A4}"/>
    <cellStyle name="Entrée 8" xfId="60077" hidden="1" xr:uid="{EF71F95B-AD80-456B-9482-51B5A325AEB3}"/>
    <cellStyle name="Entrée 8" xfId="60171" hidden="1" xr:uid="{F5B2B9E8-0EA3-4735-8C7A-E31B7D00511B}"/>
    <cellStyle name="Entrée 8" xfId="60128" hidden="1" xr:uid="{7BACAAD9-D2ED-478D-9328-026387E6325C}"/>
    <cellStyle name="Entrée 8" xfId="60139" hidden="1" xr:uid="{21C037C5-D30D-48D5-AA25-DFD85363B2E0}"/>
    <cellStyle name="Entrée 8" xfId="60124" hidden="1" xr:uid="{B5360F18-3C36-41E3-9FD4-53BC410A683A}"/>
    <cellStyle name="Entrée 8" xfId="60132" hidden="1" xr:uid="{97D9B67A-B0A1-498B-B083-0763BCD84B99}"/>
    <cellStyle name="Entrée 8" xfId="60133" hidden="1" xr:uid="{2B456115-66F0-4B06-8466-293DBDE4C41D}"/>
    <cellStyle name="Entrée 8" xfId="60136" hidden="1" xr:uid="{66BCF8D0-3946-4E53-B138-9AD108356C7B}"/>
    <cellStyle name="Entrée 8" xfId="60230" hidden="1" xr:uid="{4446BD0E-C2B3-425C-934F-CC7B57C317D6}"/>
    <cellStyle name="Entrée 8" xfId="60155" hidden="1" xr:uid="{8AE62A7A-80F3-4679-9B43-2DE249DFA4FA}"/>
    <cellStyle name="Entrée 8" xfId="60167" hidden="1" xr:uid="{B99C8E41-BD8D-4EF7-851E-9EB2A797DCB8}"/>
    <cellStyle name="Entrée 8" xfId="60283" hidden="1" xr:uid="{B0A69EEE-0E9B-42C6-B8FC-483099D31438}"/>
    <cellStyle name="Entrée 8" xfId="60333" hidden="1" xr:uid="{8CBB6D25-62CB-48E9-9080-D7B7E136249B}"/>
    <cellStyle name="Entrée 8" xfId="60383" hidden="1" xr:uid="{AEE05232-63DB-42A7-B3A5-61783A5F5FEF}"/>
    <cellStyle name="Entrée 8" xfId="60816" hidden="1" xr:uid="{D5175F54-102C-4B2F-AE94-9223EC3001AD}"/>
    <cellStyle name="Entrée 8" xfId="60867" hidden="1" xr:uid="{4FD398E6-4FF6-4B07-98B6-4E7BAF84E936}"/>
    <cellStyle name="Entrée 8" xfId="60872" hidden="1" xr:uid="{30EC1C22-5F4E-461C-BD36-0AB4A0514830}"/>
    <cellStyle name="Entrée 8" xfId="60774" hidden="1" xr:uid="{70C099B0-3163-4272-BD98-E9F6DFA24FD3}"/>
    <cellStyle name="Entrée 8" xfId="60780" hidden="1" xr:uid="{0A67FDCC-AD3E-4F5B-8CC3-9635A95F6870}"/>
    <cellStyle name="Entrée 8" xfId="60806" hidden="1" xr:uid="{CF4E7659-E909-4215-8E1D-BC9E1DD329C0}"/>
    <cellStyle name="Entrée 8" xfId="60812" hidden="1" xr:uid="{BFF0E9E2-F1CC-45F0-AB71-1AE7A935BB41}"/>
    <cellStyle name="Entrée 8" xfId="60803" hidden="1" xr:uid="{ACEBC2AA-E0BB-4282-98C1-5492ABD96B03}"/>
    <cellStyle name="Entrée 8" xfId="61177" hidden="1" xr:uid="{157791E8-A50B-4CF5-BF05-40076C21982A}"/>
    <cellStyle name="Entrée 8" xfId="60027" hidden="1" xr:uid="{B4209B30-5A21-4D94-B500-2A012A0D05F3}"/>
    <cellStyle name="Entrée 8" xfId="61227" hidden="1" xr:uid="{B1F1F144-2399-4967-902E-B0ED1587B50A}"/>
    <cellStyle name="Entrée 8" xfId="61310" hidden="1" xr:uid="{96754738-BAC2-442C-B95A-8C4F030E865F}"/>
    <cellStyle name="Entrée 8" xfId="61270" hidden="1" xr:uid="{2DF7FC1F-C35E-474E-8147-C2D41D0FB175}"/>
    <cellStyle name="Entrée 8" xfId="61279" hidden="1" xr:uid="{D89944B3-C7BB-41CB-8F19-98E8B383862B}"/>
    <cellStyle name="Entrée 8" xfId="61266" hidden="1" xr:uid="{3CA87281-97FF-4F28-8ED6-DD3317AA3E2F}"/>
    <cellStyle name="Entrée 8" xfId="61272" hidden="1" xr:uid="{955AA187-4BF1-4034-BBE2-DDD368A78DC6}"/>
    <cellStyle name="Entrée 8" xfId="61273" hidden="1" xr:uid="{170B9865-8A5F-4D50-B420-4C06B9A0D0B4}"/>
    <cellStyle name="Entrée 8" xfId="61276" hidden="1" xr:uid="{37249B76-B575-4782-AFC9-D30D55C2191F}"/>
    <cellStyle name="Entrée 8" xfId="61369" hidden="1" xr:uid="{122A23A3-3A8B-419B-B642-D2A37AC5D66C}"/>
    <cellStyle name="Entrée 8" xfId="61295" hidden="1" xr:uid="{E484C081-1ED2-4F05-9506-EB7C9D9EA2FB}"/>
    <cellStyle name="Entrée 8" xfId="61306" hidden="1" xr:uid="{D88E161E-DBD5-401F-B7D6-F46BB596BC38}"/>
    <cellStyle name="Entrée 8" xfId="61422" hidden="1" xr:uid="{B5AD6779-BEB9-4EED-A8F0-5B9E233E1342}"/>
    <cellStyle name="Entrée 8" xfId="61471" hidden="1" xr:uid="{9FCC3E1C-27CD-4975-B925-95E9B7C0B287}"/>
    <cellStyle name="Entrée 8" xfId="61520" hidden="1" xr:uid="{EE8EA6E9-3DD3-463D-AFAC-9C1E1008E4B9}"/>
    <cellStyle name="Entrée 8" xfId="61945" hidden="1" xr:uid="{EB8CC8A8-E0E1-4040-AA96-778E552364BD}"/>
    <cellStyle name="Entrée 8" xfId="61996" hidden="1" xr:uid="{53950DB9-10DA-4FA1-9C97-0BCB4E569175}"/>
    <cellStyle name="Entrée 8" xfId="62001" hidden="1" xr:uid="{A4D3EEED-172C-45C0-B317-0D4A8177024A}"/>
    <cellStyle name="Entrée 8" xfId="61904" hidden="1" xr:uid="{07CDF2E4-1A3A-449A-BA3D-C3CD53DEC332}"/>
    <cellStyle name="Entrée 8" xfId="61910" hidden="1" xr:uid="{01F27C54-47A2-4103-B476-343871C10AC1}"/>
    <cellStyle name="Entrée 8" xfId="61936" hidden="1" xr:uid="{F7EE5AB9-460E-4CFD-BD44-447AA72524BD}"/>
    <cellStyle name="Entrée 8" xfId="61941" hidden="1" xr:uid="{E5731A25-3DEE-48A0-9400-184BD7128CC5}"/>
    <cellStyle name="Entrée 8" xfId="61933" hidden="1" xr:uid="{2B9E28F7-6B49-4E4B-8060-CBB233F1F1E2}"/>
    <cellStyle name="Entrée 8" xfId="62306" hidden="1" xr:uid="{FE9F4923-E5E0-4FD5-B416-79C17A18BF3E}"/>
    <cellStyle name="Entrée 8" xfId="62406" hidden="1" xr:uid="{95E62B74-E4BD-4487-9E05-B7988CFCB8C2}"/>
    <cellStyle name="Entrée 8" xfId="62500" hidden="1" xr:uid="{0EC6A2C5-53D8-44D0-99EB-94B4E1511D87}"/>
    <cellStyle name="Entrée 8" xfId="62457" hidden="1" xr:uid="{893B76BF-08CE-4349-95E7-DC747D4E6D93}"/>
    <cellStyle name="Entrée 8" xfId="62468" hidden="1" xr:uid="{8E2DD386-D2F7-4D3B-B7D8-DF16612D5D65}"/>
    <cellStyle name="Entrée 8" xfId="62453" hidden="1" xr:uid="{DC0A6B49-CEEB-42DD-9314-A2C7EE98993B}"/>
    <cellStyle name="Entrée 8" xfId="62461" hidden="1" xr:uid="{DE86FB61-3E20-431A-A697-02730C09C436}"/>
    <cellStyle name="Entrée 8" xfId="62462" hidden="1" xr:uid="{2844829D-8C7C-4CEB-BE2C-5A0B0E8BB198}"/>
    <cellStyle name="Entrée 8" xfId="62465" hidden="1" xr:uid="{8559DE41-DBED-4574-BE85-9F1ADD4469F5}"/>
    <cellStyle name="Entrée 8" xfId="62559" hidden="1" xr:uid="{24272D8E-23C5-40F0-9636-3644DF27B2BC}"/>
    <cellStyle name="Entrée 8" xfId="62484" hidden="1" xr:uid="{905308E3-43D9-4F67-A56A-CC91D6F96413}"/>
    <cellStyle name="Entrée 8" xfId="62496" hidden="1" xr:uid="{3F5C2FA8-CDDD-4DB6-AB61-2042CA7097DD}"/>
    <cellStyle name="Entrée 8" xfId="62612" hidden="1" xr:uid="{03546D40-75CE-4B03-9F54-FE008A55EC15}"/>
    <cellStyle name="Entrée 8" xfId="62662" hidden="1" xr:uid="{03E933B0-102D-498C-A1B0-A14CF11FFC1C}"/>
    <cellStyle name="Entrée 8" xfId="62712" hidden="1" xr:uid="{D2310BAA-C702-4313-942B-95933E93552F}"/>
    <cellStyle name="Entrée 8" xfId="63145" hidden="1" xr:uid="{5C9EF635-9011-417B-8FC0-36C94974A2E7}"/>
    <cellStyle name="Entrée 8" xfId="63196" hidden="1" xr:uid="{4DA2E237-05B1-487A-BA9E-CB2B6DA6A197}"/>
    <cellStyle name="Entrée 8" xfId="63201" hidden="1" xr:uid="{B2F99BAE-EAD1-46D2-97D5-0AF949797448}"/>
    <cellStyle name="Entrée 8" xfId="63103" hidden="1" xr:uid="{626F6FB9-E703-46A1-93D6-FF6752AD5B75}"/>
    <cellStyle name="Entrée 8" xfId="63109" hidden="1" xr:uid="{2348074E-551A-4AC8-8977-EDE82D93FAD6}"/>
    <cellStyle name="Entrée 8" xfId="63135" hidden="1" xr:uid="{2E327E6A-429B-4DE6-A061-8983CA69AC6F}"/>
    <cellStyle name="Entrée 8" xfId="63141" hidden="1" xr:uid="{229105E4-EFD3-403F-B9F3-9749153EF109}"/>
    <cellStyle name="Entrée 8" xfId="63132" hidden="1" xr:uid="{1AE026D5-43C4-4C03-8C71-840A11C28DA7}"/>
    <cellStyle name="Entrée 8" xfId="63506" hidden="1" xr:uid="{017AD27F-0B0F-427E-B20D-EE55480A335F}"/>
    <cellStyle name="Entrée 8" xfId="62356" xr:uid="{9AAA3438-8B04-4DD0-8E0C-FF657FEDCE33}"/>
    <cellStyle name="Entrée 9" xfId="123" hidden="1" xr:uid="{00000000-0005-0000-0000-00009E790000}"/>
    <cellStyle name="Entrée 9" xfId="229" hidden="1" xr:uid="{00000000-0005-0000-0000-00009F790000}"/>
    <cellStyle name="Entrée 9" xfId="319" hidden="1" xr:uid="{00000000-0005-0000-0000-0000A0790000}"/>
    <cellStyle name="Entrée 9" xfId="369" hidden="1" xr:uid="{00000000-0005-0000-0000-0000A1790000}"/>
    <cellStyle name="Entrée 9" xfId="419" hidden="1" xr:uid="{00000000-0005-0000-0000-0000A2790000}"/>
    <cellStyle name="Entrée 9" xfId="469" hidden="1" xr:uid="{00000000-0005-0000-0000-0000A3790000}"/>
    <cellStyle name="Entrée 9" xfId="518" hidden="1" xr:uid="{00000000-0005-0000-0000-0000A4790000}"/>
    <cellStyle name="Entrée 9" xfId="567" hidden="1" xr:uid="{00000000-0005-0000-0000-0000A5790000}"/>
    <cellStyle name="Entrée 9" xfId="614" hidden="1" xr:uid="{00000000-0005-0000-0000-0000A6790000}"/>
    <cellStyle name="Entrée 9" xfId="661" hidden="1" xr:uid="{00000000-0005-0000-0000-0000A7790000}"/>
    <cellStyle name="Entrée 9" xfId="706" hidden="1" xr:uid="{00000000-0005-0000-0000-0000A8790000}"/>
    <cellStyle name="Entrée 9" xfId="745" hidden="1" xr:uid="{00000000-0005-0000-0000-0000A9790000}"/>
    <cellStyle name="Entrée 9" xfId="782" hidden="1" xr:uid="{00000000-0005-0000-0000-0000AA790000}"/>
    <cellStyle name="Entrée 9" xfId="816" hidden="1" xr:uid="{00000000-0005-0000-0000-0000AB790000}"/>
    <cellStyle name="Entrée 9" xfId="881" hidden="1" xr:uid="{00000000-0005-0000-0000-0000AC790000}"/>
    <cellStyle name="Entrée 9" xfId="965" hidden="1" xr:uid="{00000000-0005-0000-0000-0000AD790000}"/>
    <cellStyle name="Entrée 9" xfId="1028" hidden="1" xr:uid="{00000000-0005-0000-0000-0000AE790000}"/>
    <cellStyle name="Entrée 9" xfId="1074" hidden="1" xr:uid="{00000000-0005-0000-0000-0000AF790000}"/>
    <cellStyle name="Entrée 9" xfId="1118" hidden="1" xr:uid="{00000000-0005-0000-0000-0000B0790000}"/>
    <cellStyle name="Entrée 9" xfId="1157" hidden="1" xr:uid="{00000000-0005-0000-0000-0000B1790000}"/>
    <cellStyle name="Entrée 9" xfId="1193" hidden="1" xr:uid="{00000000-0005-0000-0000-0000B2790000}"/>
    <cellStyle name="Entrée 9" xfId="1228" hidden="1" xr:uid="{00000000-0005-0000-0000-0000B3790000}"/>
    <cellStyle name="Entrée 9" xfId="1252" hidden="1" xr:uid="{00000000-0005-0000-0000-0000B4790000}"/>
    <cellStyle name="Entrée 9" xfId="1499" hidden="1" xr:uid="{00000000-0005-0000-0000-0000B5790000}"/>
    <cellStyle name="Entrée 9" xfId="1605" hidden="1" xr:uid="{00000000-0005-0000-0000-0000B6790000}"/>
    <cellStyle name="Entrée 9" xfId="1695" hidden="1" xr:uid="{00000000-0005-0000-0000-0000B7790000}"/>
    <cellStyle name="Entrée 9" xfId="1745" hidden="1" xr:uid="{00000000-0005-0000-0000-0000B8790000}"/>
    <cellStyle name="Entrée 9" xfId="1795" hidden="1" xr:uid="{00000000-0005-0000-0000-0000B9790000}"/>
    <cellStyle name="Entrée 9" xfId="1845" hidden="1" xr:uid="{00000000-0005-0000-0000-0000BA790000}"/>
    <cellStyle name="Entrée 9" xfId="1894" hidden="1" xr:uid="{00000000-0005-0000-0000-0000BB790000}"/>
    <cellStyle name="Entrée 9" xfId="1943" hidden="1" xr:uid="{00000000-0005-0000-0000-0000BC790000}"/>
    <cellStyle name="Entrée 9" xfId="1990" hidden="1" xr:uid="{00000000-0005-0000-0000-0000BD790000}"/>
    <cellStyle name="Entrée 9" xfId="2037" hidden="1" xr:uid="{00000000-0005-0000-0000-0000BE790000}"/>
    <cellStyle name="Entrée 9" xfId="2082" hidden="1" xr:uid="{00000000-0005-0000-0000-0000BF790000}"/>
    <cellStyle name="Entrée 9" xfId="2121" hidden="1" xr:uid="{00000000-0005-0000-0000-0000C0790000}"/>
    <cellStyle name="Entrée 9" xfId="2158" hidden="1" xr:uid="{00000000-0005-0000-0000-0000C1790000}"/>
    <cellStyle name="Entrée 9" xfId="2192" hidden="1" xr:uid="{00000000-0005-0000-0000-0000C2790000}"/>
    <cellStyle name="Entrée 9" xfId="2257" hidden="1" xr:uid="{00000000-0005-0000-0000-0000C3790000}"/>
    <cellStyle name="Entrée 9" xfId="2341" hidden="1" xr:uid="{00000000-0005-0000-0000-0000C4790000}"/>
    <cellStyle name="Entrée 9" xfId="2404" hidden="1" xr:uid="{00000000-0005-0000-0000-0000C5790000}"/>
    <cellStyle name="Entrée 9" xfId="2450" hidden="1" xr:uid="{00000000-0005-0000-0000-0000C6790000}"/>
    <cellStyle name="Entrée 9" xfId="2494" hidden="1" xr:uid="{00000000-0005-0000-0000-0000C7790000}"/>
    <cellStyle name="Entrée 9" xfId="2533" hidden="1" xr:uid="{00000000-0005-0000-0000-0000C8790000}"/>
    <cellStyle name="Entrée 9" xfId="2569" hidden="1" xr:uid="{00000000-0005-0000-0000-0000C9790000}"/>
    <cellStyle name="Entrée 9" xfId="2604" hidden="1" xr:uid="{00000000-0005-0000-0000-0000CA790000}"/>
    <cellStyle name="Entrée 9" xfId="2627" hidden="1" xr:uid="{00000000-0005-0000-0000-0000CB790000}"/>
    <cellStyle name="Entrée 9" xfId="1426" hidden="1" xr:uid="{00000000-0005-0000-0000-0000CC790000}"/>
    <cellStyle name="Entrée 9" xfId="1475" hidden="1" xr:uid="{00000000-0005-0000-0000-0000CD790000}"/>
    <cellStyle name="Entrée 9" xfId="2800" hidden="1" xr:uid="{00000000-0005-0000-0000-0000CE790000}"/>
    <cellStyle name="Entrée 9" xfId="2890" hidden="1" xr:uid="{00000000-0005-0000-0000-0000CF790000}"/>
    <cellStyle name="Entrée 9" xfId="2939" hidden="1" xr:uid="{00000000-0005-0000-0000-0000D0790000}"/>
    <cellStyle name="Entrée 9" xfId="2989" hidden="1" xr:uid="{00000000-0005-0000-0000-0000D1790000}"/>
    <cellStyle name="Entrée 9" xfId="3039" hidden="1" xr:uid="{00000000-0005-0000-0000-0000D2790000}"/>
    <cellStyle name="Entrée 9" xfId="3088" hidden="1" xr:uid="{00000000-0005-0000-0000-0000D3790000}"/>
    <cellStyle name="Entrée 9" xfId="3137" hidden="1" xr:uid="{00000000-0005-0000-0000-0000D4790000}"/>
    <cellStyle name="Entrée 9" xfId="3184" hidden="1" xr:uid="{00000000-0005-0000-0000-0000D5790000}"/>
    <cellStyle name="Entrée 9" xfId="3231" hidden="1" xr:uid="{00000000-0005-0000-0000-0000D6790000}"/>
    <cellStyle name="Entrée 9" xfId="3276" hidden="1" xr:uid="{00000000-0005-0000-0000-0000D7790000}"/>
    <cellStyle name="Entrée 9" xfId="3315" hidden="1" xr:uid="{00000000-0005-0000-0000-0000D8790000}"/>
    <cellStyle name="Entrée 9" xfId="3352" hidden="1" xr:uid="{00000000-0005-0000-0000-0000D9790000}"/>
    <cellStyle name="Entrée 9" xfId="3386" hidden="1" xr:uid="{00000000-0005-0000-0000-0000DA790000}"/>
    <cellStyle name="Entrée 9" xfId="3450" hidden="1" xr:uid="{00000000-0005-0000-0000-0000DB790000}"/>
    <cellStyle name="Entrée 9" xfId="3534" hidden="1" xr:uid="{00000000-0005-0000-0000-0000DC790000}"/>
    <cellStyle name="Entrée 9" xfId="3596" hidden="1" xr:uid="{00000000-0005-0000-0000-0000DD790000}"/>
    <cellStyle name="Entrée 9" xfId="3642" hidden="1" xr:uid="{00000000-0005-0000-0000-0000DE790000}"/>
    <cellStyle name="Entrée 9" xfId="3686" hidden="1" xr:uid="{00000000-0005-0000-0000-0000DF790000}"/>
    <cellStyle name="Entrée 9" xfId="3725" hidden="1" xr:uid="{00000000-0005-0000-0000-0000E0790000}"/>
    <cellStyle name="Entrée 9" xfId="3761" hidden="1" xr:uid="{00000000-0005-0000-0000-0000E1790000}"/>
    <cellStyle name="Entrée 9" xfId="3796" hidden="1" xr:uid="{00000000-0005-0000-0000-0000E2790000}"/>
    <cellStyle name="Entrée 9" xfId="3818" hidden="1" xr:uid="{00000000-0005-0000-0000-0000E3790000}"/>
    <cellStyle name="Entrée 9" xfId="2698" hidden="1" xr:uid="{00000000-0005-0000-0000-0000E4790000}"/>
    <cellStyle name="Entrée 9" xfId="2717" hidden="1" xr:uid="{00000000-0005-0000-0000-0000E5790000}"/>
    <cellStyle name="Entrée 9" xfId="4000" hidden="1" xr:uid="{00000000-0005-0000-0000-0000E6790000}"/>
    <cellStyle name="Entrée 9" xfId="4050" hidden="1" xr:uid="{00000000-0005-0000-0000-0000E7790000}"/>
    <cellStyle name="Entrée 9" xfId="4100" hidden="1" xr:uid="{00000000-0005-0000-0000-0000E8790000}"/>
    <cellStyle name="Entrée 9" xfId="4150" hidden="1" xr:uid="{00000000-0005-0000-0000-0000E9790000}"/>
    <cellStyle name="Entrée 9" xfId="4199" hidden="1" xr:uid="{00000000-0005-0000-0000-0000EA790000}"/>
    <cellStyle name="Entrée 9" xfId="4248" hidden="1" xr:uid="{00000000-0005-0000-0000-0000EB790000}"/>
    <cellStyle name="Entrée 9" xfId="4295" hidden="1" xr:uid="{00000000-0005-0000-0000-0000EC790000}"/>
    <cellStyle name="Entrée 9" xfId="4342" hidden="1" xr:uid="{00000000-0005-0000-0000-0000ED790000}"/>
    <cellStyle name="Entrée 9" xfId="4387" hidden="1" xr:uid="{00000000-0005-0000-0000-0000EE790000}"/>
    <cellStyle name="Entrée 9" xfId="4426" hidden="1" xr:uid="{00000000-0005-0000-0000-0000EF790000}"/>
    <cellStyle name="Entrée 9" xfId="4463" hidden="1" xr:uid="{00000000-0005-0000-0000-0000F0790000}"/>
    <cellStyle name="Entrée 9" xfId="4497" hidden="1" xr:uid="{00000000-0005-0000-0000-0000F1790000}"/>
    <cellStyle name="Entrée 9" xfId="4556" hidden="1" xr:uid="{00000000-0005-0000-0000-0000F2790000}"/>
    <cellStyle name="Entrée 9" xfId="4639" hidden="1" xr:uid="{00000000-0005-0000-0000-0000F3790000}"/>
    <cellStyle name="Entrée 9" xfId="4700" hidden="1" xr:uid="{00000000-0005-0000-0000-0000F4790000}"/>
    <cellStyle name="Entrée 9" xfId="4746" hidden="1" xr:uid="{00000000-0005-0000-0000-0000F5790000}"/>
    <cellStyle name="Entrée 9" xfId="4790" hidden="1" xr:uid="{00000000-0005-0000-0000-0000F6790000}"/>
    <cellStyle name="Entrée 9" xfId="4829" hidden="1" xr:uid="{00000000-0005-0000-0000-0000F7790000}"/>
    <cellStyle name="Entrée 9" xfId="4865" hidden="1" xr:uid="{00000000-0005-0000-0000-0000F8790000}"/>
    <cellStyle name="Entrée 9" xfId="4900" hidden="1" xr:uid="{00000000-0005-0000-0000-0000F9790000}"/>
    <cellStyle name="Entrée 9" xfId="4918" hidden="1" xr:uid="{00000000-0005-0000-0000-0000FA790000}"/>
    <cellStyle name="Entrée 9" xfId="3928" hidden="1" xr:uid="{00000000-0005-0000-0000-0000FB790000}"/>
    <cellStyle name="Entrée 9" xfId="3883" hidden="1" xr:uid="{00000000-0005-0000-0000-0000FC790000}"/>
    <cellStyle name="Entrée 9" xfId="5011" hidden="1" xr:uid="{00000000-0005-0000-0000-0000FD790000}"/>
    <cellStyle name="Entrée 9" xfId="5100" hidden="1" xr:uid="{00000000-0005-0000-0000-0000FE790000}"/>
    <cellStyle name="Entrée 9" xfId="5149" hidden="1" xr:uid="{00000000-0005-0000-0000-0000FF790000}"/>
    <cellStyle name="Entrée 9" xfId="5199" hidden="1" xr:uid="{00000000-0005-0000-0000-0000007A0000}"/>
    <cellStyle name="Entrée 9" xfId="5249" hidden="1" xr:uid="{00000000-0005-0000-0000-0000017A0000}"/>
    <cellStyle name="Entrée 9" xfId="5298" hidden="1" xr:uid="{00000000-0005-0000-0000-0000027A0000}"/>
    <cellStyle name="Entrée 9" xfId="5347" hidden="1" xr:uid="{00000000-0005-0000-0000-0000037A0000}"/>
    <cellStyle name="Entrée 9" xfId="5394" hidden="1" xr:uid="{00000000-0005-0000-0000-0000047A0000}"/>
    <cellStyle name="Entrée 9" xfId="5441" hidden="1" xr:uid="{00000000-0005-0000-0000-0000057A0000}"/>
    <cellStyle name="Entrée 9" xfId="5486" hidden="1" xr:uid="{00000000-0005-0000-0000-0000067A0000}"/>
    <cellStyle name="Entrée 9" xfId="5525" hidden="1" xr:uid="{00000000-0005-0000-0000-0000077A0000}"/>
    <cellStyle name="Entrée 9" xfId="5562" hidden="1" xr:uid="{00000000-0005-0000-0000-0000087A0000}"/>
    <cellStyle name="Entrée 9" xfId="5596" hidden="1" xr:uid="{00000000-0005-0000-0000-0000097A0000}"/>
    <cellStyle name="Entrée 9" xfId="5655" hidden="1" xr:uid="{00000000-0005-0000-0000-00000A7A0000}"/>
    <cellStyle name="Entrée 9" xfId="5737" hidden="1" xr:uid="{00000000-0005-0000-0000-00000B7A0000}"/>
    <cellStyle name="Entrée 9" xfId="5797" hidden="1" xr:uid="{00000000-0005-0000-0000-00000C7A0000}"/>
    <cellStyle name="Entrée 9" xfId="5843" hidden="1" xr:uid="{00000000-0005-0000-0000-00000D7A0000}"/>
    <cellStyle name="Entrée 9" xfId="5887" hidden="1" xr:uid="{00000000-0005-0000-0000-00000E7A0000}"/>
    <cellStyle name="Entrée 9" xfId="5926" hidden="1" xr:uid="{00000000-0005-0000-0000-00000F7A0000}"/>
    <cellStyle name="Entrée 9" xfId="5962" hidden="1" xr:uid="{00000000-0005-0000-0000-0000107A0000}"/>
    <cellStyle name="Entrée 9" xfId="5997" hidden="1" xr:uid="{00000000-0005-0000-0000-0000117A0000}"/>
    <cellStyle name="Entrée 9" xfId="6015" hidden="1" xr:uid="{00000000-0005-0000-0000-0000127A0000}"/>
    <cellStyle name="Entrée 9" xfId="6182" hidden="1" xr:uid="{00000000-0005-0000-0000-0000137A0000}"/>
    <cellStyle name="Entrée 9" xfId="6288" hidden="1" xr:uid="{00000000-0005-0000-0000-0000147A0000}"/>
    <cellStyle name="Entrée 9" xfId="6378" hidden="1" xr:uid="{00000000-0005-0000-0000-0000157A0000}"/>
    <cellStyle name="Entrée 9" xfId="6428" hidden="1" xr:uid="{00000000-0005-0000-0000-0000167A0000}"/>
    <cellStyle name="Entrée 9" xfId="6478" hidden="1" xr:uid="{00000000-0005-0000-0000-0000177A0000}"/>
    <cellStyle name="Entrée 9" xfId="6528" hidden="1" xr:uid="{00000000-0005-0000-0000-0000187A0000}"/>
    <cellStyle name="Entrée 9" xfId="6577" hidden="1" xr:uid="{00000000-0005-0000-0000-0000197A0000}"/>
    <cellStyle name="Entrée 9" xfId="6626" hidden="1" xr:uid="{00000000-0005-0000-0000-00001A7A0000}"/>
    <cellStyle name="Entrée 9" xfId="6673" hidden="1" xr:uid="{00000000-0005-0000-0000-00001B7A0000}"/>
    <cellStyle name="Entrée 9" xfId="6720" hidden="1" xr:uid="{00000000-0005-0000-0000-00001C7A0000}"/>
    <cellStyle name="Entrée 9" xfId="6765" hidden="1" xr:uid="{00000000-0005-0000-0000-00001D7A0000}"/>
    <cellStyle name="Entrée 9" xfId="6804" hidden="1" xr:uid="{00000000-0005-0000-0000-00001E7A0000}"/>
    <cellStyle name="Entrée 9" xfId="6841" hidden="1" xr:uid="{00000000-0005-0000-0000-00001F7A0000}"/>
    <cellStyle name="Entrée 9" xfId="6875" hidden="1" xr:uid="{00000000-0005-0000-0000-0000207A0000}"/>
    <cellStyle name="Entrée 9" xfId="6938" hidden="1" xr:uid="{00000000-0005-0000-0000-0000217A0000}"/>
    <cellStyle name="Entrée 9" xfId="7022" hidden="1" xr:uid="{00000000-0005-0000-0000-0000227A0000}"/>
    <cellStyle name="Entrée 9" xfId="7085" hidden="1" xr:uid="{00000000-0005-0000-0000-0000237A0000}"/>
    <cellStyle name="Entrée 9" xfId="7131" hidden="1" xr:uid="{00000000-0005-0000-0000-0000247A0000}"/>
    <cellStyle name="Entrée 9" xfId="7175" hidden="1" xr:uid="{00000000-0005-0000-0000-0000257A0000}"/>
    <cellStyle name="Entrée 9" xfId="7214" hidden="1" xr:uid="{00000000-0005-0000-0000-0000267A0000}"/>
    <cellStyle name="Entrée 9" xfId="7250" hidden="1" xr:uid="{00000000-0005-0000-0000-0000277A0000}"/>
    <cellStyle name="Entrée 9" xfId="7285" hidden="1" xr:uid="{00000000-0005-0000-0000-0000287A0000}"/>
    <cellStyle name="Entrée 9" xfId="7308" hidden="1" xr:uid="{00000000-0005-0000-0000-0000297A0000}"/>
    <cellStyle name="Entrée 9" xfId="7459" hidden="1" xr:uid="{00000000-0005-0000-0000-00002A7A0000}"/>
    <cellStyle name="Entrée 9" xfId="7556" hidden="1" xr:uid="{00000000-0005-0000-0000-00002B7A0000}"/>
    <cellStyle name="Entrée 9" xfId="7645" hidden="1" xr:uid="{00000000-0005-0000-0000-00002C7A0000}"/>
    <cellStyle name="Entrée 9" xfId="7695" hidden="1" xr:uid="{00000000-0005-0000-0000-00002D7A0000}"/>
    <cellStyle name="Entrée 9" xfId="7745" hidden="1" xr:uid="{00000000-0005-0000-0000-00002E7A0000}"/>
    <cellStyle name="Entrée 9" xfId="7795" hidden="1" xr:uid="{00000000-0005-0000-0000-00002F7A0000}"/>
    <cellStyle name="Entrée 9" xfId="7844" hidden="1" xr:uid="{00000000-0005-0000-0000-0000307A0000}"/>
    <cellStyle name="Entrée 9" xfId="7893" hidden="1" xr:uid="{00000000-0005-0000-0000-0000317A0000}"/>
    <cellStyle name="Entrée 9" xfId="7940" hidden="1" xr:uid="{00000000-0005-0000-0000-0000327A0000}"/>
    <cellStyle name="Entrée 9" xfId="7987" hidden="1" xr:uid="{00000000-0005-0000-0000-0000337A0000}"/>
    <cellStyle name="Entrée 9" xfId="8032" hidden="1" xr:uid="{00000000-0005-0000-0000-0000347A0000}"/>
    <cellStyle name="Entrée 9" xfId="8071" hidden="1" xr:uid="{00000000-0005-0000-0000-0000357A0000}"/>
    <cellStyle name="Entrée 9" xfId="8108" hidden="1" xr:uid="{00000000-0005-0000-0000-0000367A0000}"/>
    <cellStyle name="Entrée 9" xfId="8142" hidden="1" xr:uid="{00000000-0005-0000-0000-0000377A0000}"/>
    <cellStyle name="Entrée 9" xfId="8203" hidden="1" xr:uid="{00000000-0005-0000-0000-0000387A0000}"/>
    <cellStyle name="Entrée 9" xfId="8285" hidden="1" xr:uid="{00000000-0005-0000-0000-0000397A0000}"/>
    <cellStyle name="Entrée 9" xfId="8346" hidden="1" xr:uid="{00000000-0005-0000-0000-00003A7A0000}"/>
    <cellStyle name="Entrée 9" xfId="8392" hidden="1" xr:uid="{00000000-0005-0000-0000-00003B7A0000}"/>
    <cellStyle name="Entrée 9" xfId="8436" hidden="1" xr:uid="{00000000-0005-0000-0000-00003C7A0000}"/>
    <cellStyle name="Entrée 9" xfId="8475" hidden="1" xr:uid="{00000000-0005-0000-0000-00003D7A0000}"/>
    <cellStyle name="Entrée 9" xfId="8511" hidden="1" xr:uid="{00000000-0005-0000-0000-00003E7A0000}"/>
    <cellStyle name="Entrée 9" xfId="8546" hidden="1" xr:uid="{00000000-0005-0000-0000-00003F7A0000}"/>
    <cellStyle name="Entrée 9" xfId="8566" hidden="1" xr:uid="{00000000-0005-0000-0000-0000407A0000}"/>
    <cellStyle name="Entrée 9" xfId="7407" hidden="1" xr:uid="{00000000-0005-0000-0000-0000417A0000}"/>
    <cellStyle name="Entrée 9" xfId="8663" hidden="1" xr:uid="{00000000-0005-0000-0000-0000427A0000}"/>
    <cellStyle name="Entrée 9" xfId="8753" hidden="1" xr:uid="{00000000-0005-0000-0000-0000437A0000}"/>
    <cellStyle name="Entrée 9" xfId="8803" hidden="1" xr:uid="{00000000-0005-0000-0000-0000447A0000}"/>
    <cellStyle name="Entrée 9" xfId="8852" hidden="1" xr:uid="{00000000-0005-0000-0000-0000457A0000}"/>
    <cellStyle name="Entrée 9" xfId="8902" hidden="1" xr:uid="{00000000-0005-0000-0000-0000467A0000}"/>
    <cellStyle name="Entrée 9" xfId="8951" hidden="1" xr:uid="{00000000-0005-0000-0000-0000477A0000}"/>
    <cellStyle name="Entrée 9" xfId="9000" hidden="1" xr:uid="{00000000-0005-0000-0000-0000487A0000}"/>
    <cellStyle name="Entrée 9" xfId="9047" hidden="1" xr:uid="{00000000-0005-0000-0000-0000497A0000}"/>
    <cellStyle name="Entrée 9" xfId="9094" hidden="1" xr:uid="{00000000-0005-0000-0000-00004A7A0000}"/>
    <cellStyle name="Entrée 9" xfId="9139" hidden="1" xr:uid="{00000000-0005-0000-0000-00004B7A0000}"/>
    <cellStyle name="Entrée 9" xfId="9178" hidden="1" xr:uid="{00000000-0005-0000-0000-00004C7A0000}"/>
    <cellStyle name="Entrée 9" xfId="9215" hidden="1" xr:uid="{00000000-0005-0000-0000-00004D7A0000}"/>
    <cellStyle name="Entrée 9" xfId="9249" hidden="1" xr:uid="{00000000-0005-0000-0000-00004E7A0000}"/>
    <cellStyle name="Entrée 9" xfId="9314" hidden="1" xr:uid="{00000000-0005-0000-0000-00004F7A0000}"/>
    <cellStyle name="Entrée 9" xfId="9398" hidden="1" xr:uid="{00000000-0005-0000-0000-0000507A0000}"/>
    <cellStyle name="Entrée 9" xfId="9461" hidden="1" xr:uid="{00000000-0005-0000-0000-0000517A0000}"/>
    <cellStyle name="Entrée 9" xfId="9507" hidden="1" xr:uid="{00000000-0005-0000-0000-0000527A0000}"/>
    <cellStyle name="Entrée 9" xfId="9551" hidden="1" xr:uid="{00000000-0005-0000-0000-0000537A0000}"/>
    <cellStyle name="Entrée 9" xfId="9590" hidden="1" xr:uid="{00000000-0005-0000-0000-0000547A0000}"/>
    <cellStyle name="Entrée 9" xfId="9626" hidden="1" xr:uid="{00000000-0005-0000-0000-0000557A0000}"/>
    <cellStyle name="Entrée 9" xfId="9661" hidden="1" xr:uid="{00000000-0005-0000-0000-0000567A0000}"/>
    <cellStyle name="Entrée 9" xfId="9685" hidden="1" xr:uid="{00000000-0005-0000-0000-0000577A0000}"/>
    <cellStyle name="Entrée 9" xfId="9839" hidden="1" xr:uid="{00000000-0005-0000-0000-0000587A0000}"/>
    <cellStyle name="Entrée 9" xfId="9936" hidden="1" xr:uid="{00000000-0005-0000-0000-0000597A0000}"/>
    <cellStyle name="Entrée 9" xfId="10025" hidden="1" xr:uid="{00000000-0005-0000-0000-00005A7A0000}"/>
    <cellStyle name="Entrée 9" xfId="10075" hidden="1" xr:uid="{00000000-0005-0000-0000-00005B7A0000}"/>
    <cellStyle name="Entrée 9" xfId="10125" hidden="1" xr:uid="{00000000-0005-0000-0000-00005C7A0000}"/>
    <cellStyle name="Entrée 9" xfId="10175" hidden="1" xr:uid="{00000000-0005-0000-0000-00005D7A0000}"/>
    <cellStyle name="Entrée 9" xfId="10224" hidden="1" xr:uid="{00000000-0005-0000-0000-00005E7A0000}"/>
    <cellStyle name="Entrée 9" xfId="10273" hidden="1" xr:uid="{00000000-0005-0000-0000-00005F7A0000}"/>
    <cellStyle name="Entrée 9" xfId="10320" hidden="1" xr:uid="{00000000-0005-0000-0000-0000607A0000}"/>
    <cellStyle name="Entrée 9" xfId="10367" hidden="1" xr:uid="{00000000-0005-0000-0000-0000617A0000}"/>
    <cellStyle name="Entrée 9" xfId="10412" hidden="1" xr:uid="{00000000-0005-0000-0000-0000627A0000}"/>
    <cellStyle name="Entrée 9" xfId="10451" hidden="1" xr:uid="{00000000-0005-0000-0000-0000637A0000}"/>
    <cellStyle name="Entrée 9" xfId="10488" hidden="1" xr:uid="{00000000-0005-0000-0000-0000647A0000}"/>
    <cellStyle name="Entrée 9" xfId="10522" hidden="1" xr:uid="{00000000-0005-0000-0000-0000657A0000}"/>
    <cellStyle name="Entrée 9" xfId="10583" hidden="1" xr:uid="{00000000-0005-0000-0000-0000667A0000}"/>
    <cellStyle name="Entrée 9" xfId="10665" hidden="1" xr:uid="{00000000-0005-0000-0000-0000677A0000}"/>
    <cellStyle name="Entrée 9" xfId="10726" hidden="1" xr:uid="{00000000-0005-0000-0000-0000687A0000}"/>
    <cellStyle name="Entrée 9" xfId="10772" hidden="1" xr:uid="{00000000-0005-0000-0000-0000697A0000}"/>
    <cellStyle name="Entrée 9" xfId="10816" hidden="1" xr:uid="{00000000-0005-0000-0000-00006A7A0000}"/>
    <cellStyle name="Entrée 9" xfId="10855" hidden="1" xr:uid="{00000000-0005-0000-0000-00006B7A0000}"/>
    <cellStyle name="Entrée 9" xfId="10891" hidden="1" xr:uid="{00000000-0005-0000-0000-00006C7A0000}"/>
    <cellStyle name="Entrée 9" xfId="10926" hidden="1" xr:uid="{00000000-0005-0000-0000-00006D7A0000}"/>
    <cellStyle name="Entrée 9" xfId="10947" hidden="1" xr:uid="{00000000-0005-0000-0000-00006E7A0000}"/>
    <cellStyle name="Entrée 9" xfId="9787" hidden="1" xr:uid="{00000000-0005-0000-0000-00006F7A0000}"/>
    <cellStyle name="Entrée 9" xfId="6096" hidden="1" xr:uid="{00000000-0005-0000-0000-0000707A0000}"/>
    <cellStyle name="Entrée 9" xfId="11095" hidden="1" xr:uid="{00000000-0005-0000-0000-0000717A0000}"/>
    <cellStyle name="Entrée 9" xfId="11145" hidden="1" xr:uid="{00000000-0005-0000-0000-0000727A0000}"/>
    <cellStyle name="Entrée 9" xfId="11195" hidden="1" xr:uid="{00000000-0005-0000-0000-0000737A0000}"/>
    <cellStyle name="Entrée 9" xfId="11245" hidden="1" xr:uid="{00000000-0005-0000-0000-0000747A0000}"/>
    <cellStyle name="Entrée 9" xfId="11294" hidden="1" xr:uid="{00000000-0005-0000-0000-0000757A0000}"/>
    <cellStyle name="Entrée 9" xfId="11343" hidden="1" xr:uid="{00000000-0005-0000-0000-0000767A0000}"/>
    <cellStyle name="Entrée 9" xfId="11390" hidden="1" xr:uid="{00000000-0005-0000-0000-0000777A0000}"/>
    <cellStyle name="Entrée 9" xfId="11437" hidden="1" xr:uid="{00000000-0005-0000-0000-0000787A0000}"/>
    <cellStyle name="Entrée 9" xfId="11482" hidden="1" xr:uid="{00000000-0005-0000-0000-0000797A0000}"/>
    <cellStyle name="Entrée 9" xfId="11521" hidden="1" xr:uid="{00000000-0005-0000-0000-00007A7A0000}"/>
    <cellStyle name="Entrée 9" xfId="11558" hidden="1" xr:uid="{00000000-0005-0000-0000-00007B7A0000}"/>
    <cellStyle name="Entrée 9" xfId="11592" hidden="1" xr:uid="{00000000-0005-0000-0000-00007C7A0000}"/>
    <cellStyle name="Entrée 9" xfId="11653" hidden="1" xr:uid="{00000000-0005-0000-0000-00007D7A0000}"/>
    <cellStyle name="Entrée 9" xfId="11737" hidden="1" xr:uid="{00000000-0005-0000-0000-00007E7A0000}"/>
    <cellStyle name="Entrée 9" xfId="11797" hidden="1" xr:uid="{00000000-0005-0000-0000-00007F7A0000}"/>
    <cellStyle name="Entrée 9" xfId="11843" hidden="1" xr:uid="{00000000-0005-0000-0000-0000807A0000}"/>
    <cellStyle name="Entrée 9" xfId="11887" hidden="1" xr:uid="{00000000-0005-0000-0000-0000817A0000}"/>
    <cellStyle name="Entrée 9" xfId="11926" hidden="1" xr:uid="{00000000-0005-0000-0000-0000827A0000}"/>
    <cellStyle name="Entrée 9" xfId="11962" hidden="1" xr:uid="{00000000-0005-0000-0000-0000837A0000}"/>
    <cellStyle name="Entrée 9" xfId="11997" hidden="1" xr:uid="{00000000-0005-0000-0000-0000847A0000}"/>
    <cellStyle name="Entrée 9" xfId="12016" hidden="1" xr:uid="{00000000-0005-0000-0000-0000857A0000}"/>
    <cellStyle name="Entrée 9" xfId="12139" hidden="1" xr:uid="{00000000-0005-0000-0000-0000867A0000}"/>
    <cellStyle name="Entrée 9" xfId="12235" hidden="1" xr:uid="{00000000-0005-0000-0000-0000877A0000}"/>
    <cellStyle name="Entrée 9" xfId="12324" hidden="1" xr:uid="{00000000-0005-0000-0000-0000887A0000}"/>
    <cellStyle name="Entrée 9" xfId="12374" hidden="1" xr:uid="{00000000-0005-0000-0000-0000897A0000}"/>
    <cellStyle name="Entrée 9" xfId="12424" hidden="1" xr:uid="{00000000-0005-0000-0000-00008A7A0000}"/>
    <cellStyle name="Entrée 9" xfId="12474" hidden="1" xr:uid="{00000000-0005-0000-0000-00008B7A0000}"/>
    <cellStyle name="Entrée 9" xfId="12523" hidden="1" xr:uid="{00000000-0005-0000-0000-00008C7A0000}"/>
    <cellStyle name="Entrée 9" xfId="12572" hidden="1" xr:uid="{00000000-0005-0000-0000-00008D7A0000}"/>
    <cellStyle name="Entrée 9" xfId="12619" hidden="1" xr:uid="{00000000-0005-0000-0000-00008E7A0000}"/>
    <cellStyle name="Entrée 9" xfId="12666" hidden="1" xr:uid="{00000000-0005-0000-0000-00008F7A0000}"/>
    <cellStyle name="Entrée 9" xfId="12711" hidden="1" xr:uid="{00000000-0005-0000-0000-0000907A0000}"/>
    <cellStyle name="Entrée 9" xfId="12750" hidden="1" xr:uid="{00000000-0005-0000-0000-0000917A0000}"/>
    <cellStyle name="Entrée 9" xfId="12787" hidden="1" xr:uid="{00000000-0005-0000-0000-0000927A0000}"/>
    <cellStyle name="Entrée 9" xfId="12821" hidden="1" xr:uid="{00000000-0005-0000-0000-0000937A0000}"/>
    <cellStyle name="Entrée 9" xfId="12881" hidden="1" xr:uid="{00000000-0005-0000-0000-0000947A0000}"/>
    <cellStyle name="Entrée 9" xfId="12963" hidden="1" xr:uid="{00000000-0005-0000-0000-0000957A0000}"/>
    <cellStyle name="Entrée 9" xfId="13023" hidden="1" xr:uid="{00000000-0005-0000-0000-0000967A0000}"/>
    <cellStyle name="Entrée 9" xfId="13069" hidden="1" xr:uid="{00000000-0005-0000-0000-0000977A0000}"/>
    <cellStyle name="Entrée 9" xfId="13113" hidden="1" xr:uid="{00000000-0005-0000-0000-0000987A0000}"/>
    <cellStyle name="Entrée 9" xfId="13152" hidden="1" xr:uid="{00000000-0005-0000-0000-0000997A0000}"/>
    <cellStyle name="Entrée 9" xfId="13188" hidden="1" xr:uid="{00000000-0005-0000-0000-00009A7A0000}"/>
    <cellStyle name="Entrée 9" xfId="13223" hidden="1" xr:uid="{00000000-0005-0000-0000-00009B7A0000}"/>
    <cellStyle name="Entrée 9" xfId="13241" hidden="1" xr:uid="{00000000-0005-0000-0000-00009C7A0000}"/>
    <cellStyle name="Entrée 9" xfId="12088" hidden="1" xr:uid="{00000000-0005-0000-0000-00009D7A0000}"/>
    <cellStyle name="Entrée 9" xfId="6224" hidden="1" xr:uid="{00000000-0005-0000-0000-00009E7A0000}"/>
    <cellStyle name="Entrée 9" xfId="6999" hidden="1" xr:uid="{00000000-0005-0000-0000-00009F7A0000}"/>
    <cellStyle name="Entrée 9" xfId="13327" hidden="1" xr:uid="{00000000-0005-0000-0000-0000A07A0000}"/>
    <cellStyle name="Entrée 9" xfId="13376" hidden="1" xr:uid="{00000000-0005-0000-0000-0000A17A0000}"/>
    <cellStyle name="Entrée 9" xfId="13425" hidden="1" xr:uid="{00000000-0005-0000-0000-0000A27A0000}"/>
    <cellStyle name="Entrée 9" xfId="13474" hidden="1" xr:uid="{00000000-0005-0000-0000-0000A37A0000}"/>
    <cellStyle name="Entrée 9" xfId="13522" hidden="1" xr:uid="{00000000-0005-0000-0000-0000A47A0000}"/>
    <cellStyle name="Entrée 9" xfId="13570" hidden="1" xr:uid="{00000000-0005-0000-0000-0000A57A0000}"/>
    <cellStyle name="Entrée 9" xfId="13616" hidden="1" xr:uid="{00000000-0005-0000-0000-0000A67A0000}"/>
    <cellStyle name="Entrée 9" xfId="13663" hidden="1" xr:uid="{00000000-0005-0000-0000-0000A77A0000}"/>
    <cellStyle name="Entrée 9" xfId="13708" hidden="1" xr:uid="{00000000-0005-0000-0000-0000A87A0000}"/>
    <cellStyle name="Entrée 9" xfId="13747" hidden="1" xr:uid="{00000000-0005-0000-0000-0000A97A0000}"/>
    <cellStyle name="Entrée 9" xfId="13784" hidden="1" xr:uid="{00000000-0005-0000-0000-0000AA7A0000}"/>
    <cellStyle name="Entrée 9" xfId="13818" hidden="1" xr:uid="{00000000-0005-0000-0000-0000AB7A0000}"/>
    <cellStyle name="Entrée 9" xfId="13877" hidden="1" xr:uid="{00000000-0005-0000-0000-0000AC7A0000}"/>
    <cellStyle name="Entrée 9" xfId="13959" hidden="1" xr:uid="{00000000-0005-0000-0000-0000AD7A0000}"/>
    <cellStyle name="Entrée 9" xfId="14019" hidden="1" xr:uid="{00000000-0005-0000-0000-0000AE7A0000}"/>
    <cellStyle name="Entrée 9" xfId="14065" hidden="1" xr:uid="{00000000-0005-0000-0000-0000AF7A0000}"/>
    <cellStyle name="Entrée 9" xfId="14109" hidden="1" xr:uid="{00000000-0005-0000-0000-0000B07A0000}"/>
    <cellStyle name="Entrée 9" xfId="14148" hidden="1" xr:uid="{00000000-0005-0000-0000-0000B17A0000}"/>
    <cellStyle name="Entrée 9" xfId="14184" hidden="1" xr:uid="{00000000-0005-0000-0000-0000B27A0000}"/>
    <cellStyle name="Entrée 9" xfId="14219" hidden="1" xr:uid="{00000000-0005-0000-0000-0000B37A0000}"/>
    <cellStyle name="Entrée 9" xfId="14237" hidden="1" xr:uid="{00000000-0005-0000-0000-0000B47A0000}"/>
    <cellStyle name="Entrée 9" xfId="14338" hidden="1" xr:uid="{00000000-0005-0000-0000-0000B57A0000}"/>
    <cellStyle name="Entrée 9" xfId="14434" hidden="1" xr:uid="{00000000-0005-0000-0000-0000B67A0000}"/>
    <cellStyle name="Entrée 9" xfId="14523" hidden="1" xr:uid="{00000000-0005-0000-0000-0000B77A0000}"/>
    <cellStyle name="Entrée 9" xfId="14573" hidden="1" xr:uid="{00000000-0005-0000-0000-0000B87A0000}"/>
    <cellStyle name="Entrée 9" xfId="14623" hidden="1" xr:uid="{00000000-0005-0000-0000-0000B97A0000}"/>
    <cellStyle name="Entrée 9" xfId="14673" hidden="1" xr:uid="{00000000-0005-0000-0000-0000BA7A0000}"/>
    <cellStyle name="Entrée 9" xfId="14722" hidden="1" xr:uid="{00000000-0005-0000-0000-0000BB7A0000}"/>
    <cellStyle name="Entrée 9" xfId="14771" hidden="1" xr:uid="{00000000-0005-0000-0000-0000BC7A0000}"/>
    <cellStyle name="Entrée 9" xfId="14818" hidden="1" xr:uid="{00000000-0005-0000-0000-0000BD7A0000}"/>
    <cellStyle name="Entrée 9" xfId="14865" hidden="1" xr:uid="{00000000-0005-0000-0000-0000BE7A0000}"/>
    <cellStyle name="Entrée 9" xfId="14910" hidden="1" xr:uid="{00000000-0005-0000-0000-0000BF7A0000}"/>
    <cellStyle name="Entrée 9" xfId="14949" hidden="1" xr:uid="{00000000-0005-0000-0000-0000C07A0000}"/>
    <cellStyle name="Entrée 9" xfId="14986" hidden="1" xr:uid="{00000000-0005-0000-0000-0000C17A0000}"/>
    <cellStyle name="Entrée 9" xfId="15020" hidden="1" xr:uid="{00000000-0005-0000-0000-0000C27A0000}"/>
    <cellStyle name="Entrée 9" xfId="15080" hidden="1" xr:uid="{00000000-0005-0000-0000-0000C37A0000}"/>
    <cellStyle name="Entrée 9" xfId="15162" hidden="1" xr:uid="{00000000-0005-0000-0000-0000C47A0000}"/>
    <cellStyle name="Entrée 9" xfId="15223" hidden="1" xr:uid="{00000000-0005-0000-0000-0000C57A0000}"/>
    <cellStyle name="Entrée 9" xfId="15269" hidden="1" xr:uid="{00000000-0005-0000-0000-0000C67A0000}"/>
    <cellStyle name="Entrée 9" xfId="15313" hidden="1" xr:uid="{00000000-0005-0000-0000-0000C77A0000}"/>
    <cellStyle name="Entrée 9" xfId="15352" hidden="1" xr:uid="{00000000-0005-0000-0000-0000C87A0000}"/>
    <cellStyle name="Entrée 9" xfId="15388" hidden="1" xr:uid="{00000000-0005-0000-0000-0000C97A0000}"/>
    <cellStyle name="Entrée 9" xfId="15423" hidden="1" xr:uid="{00000000-0005-0000-0000-0000CA7A0000}"/>
    <cellStyle name="Entrée 9" xfId="15442" hidden="1" xr:uid="{00000000-0005-0000-0000-0000CB7A0000}"/>
    <cellStyle name="Entrée 9" xfId="14287" hidden="1" xr:uid="{00000000-0005-0000-0000-0000CC7A0000}"/>
    <cellStyle name="Entrée 9" xfId="15620" hidden="1" xr:uid="{00000000-0005-0000-0000-0000CD7A0000}"/>
    <cellStyle name="Entrée 9" xfId="15726" hidden="1" xr:uid="{00000000-0005-0000-0000-0000CE7A0000}"/>
    <cellStyle name="Entrée 9" xfId="15816" hidden="1" xr:uid="{00000000-0005-0000-0000-0000CF7A0000}"/>
    <cellStyle name="Entrée 9" xfId="15866" hidden="1" xr:uid="{00000000-0005-0000-0000-0000D07A0000}"/>
    <cellStyle name="Entrée 9" xfId="15916" hidden="1" xr:uid="{00000000-0005-0000-0000-0000D17A0000}"/>
    <cellStyle name="Entrée 9" xfId="15966" hidden="1" xr:uid="{00000000-0005-0000-0000-0000D27A0000}"/>
    <cellStyle name="Entrée 9" xfId="16015" hidden="1" xr:uid="{00000000-0005-0000-0000-0000D37A0000}"/>
    <cellStyle name="Entrée 9" xfId="16064" hidden="1" xr:uid="{00000000-0005-0000-0000-0000D47A0000}"/>
    <cellStyle name="Entrée 9" xfId="16111" hidden="1" xr:uid="{00000000-0005-0000-0000-0000D57A0000}"/>
    <cellStyle name="Entrée 9" xfId="16158" hidden="1" xr:uid="{00000000-0005-0000-0000-0000D67A0000}"/>
    <cellStyle name="Entrée 9" xfId="16203" hidden="1" xr:uid="{00000000-0005-0000-0000-0000D77A0000}"/>
    <cellStyle name="Entrée 9" xfId="16242" hidden="1" xr:uid="{00000000-0005-0000-0000-0000D87A0000}"/>
    <cellStyle name="Entrée 9" xfId="16279" hidden="1" xr:uid="{00000000-0005-0000-0000-0000D97A0000}"/>
    <cellStyle name="Entrée 9" xfId="16313" hidden="1" xr:uid="{00000000-0005-0000-0000-0000DA7A0000}"/>
    <cellStyle name="Entrée 9" xfId="16378" hidden="1" xr:uid="{00000000-0005-0000-0000-0000DB7A0000}"/>
    <cellStyle name="Entrée 9" xfId="16462" hidden="1" xr:uid="{00000000-0005-0000-0000-0000DC7A0000}"/>
    <cellStyle name="Entrée 9" xfId="16525" hidden="1" xr:uid="{00000000-0005-0000-0000-0000DD7A0000}"/>
    <cellStyle name="Entrée 9" xfId="16571" hidden="1" xr:uid="{00000000-0005-0000-0000-0000DE7A0000}"/>
    <cellStyle name="Entrée 9" xfId="16615" hidden="1" xr:uid="{00000000-0005-0000-0000-0000DF7A0000}"/>
    <cellStyle name="Entrée 9" xfId="16654" hidden="1" xr:uid="{00000000-0005-0000-0000-0000E07A0000}"/>
    <cellStyle name="Entrée 9" xfId="16690" hidden="1" xr:uid="{00000000-0005-0000-0000-0000E17A0000}"/>
    <cellStyle name="Entrée 9" xfId="16725" hidden="1" xr:uid="{00000000-0005-0000-0000-0000E27A0000}"/>
    <cellStyle name="Entrée 9" xfId="16749" hidden="1" xr:uid="{00000000-0005-0000-0000-0000E37A0000}"/>
    <cellStyle name="Entrée 9" xfId="16914" hidden="1" xr:uid="{00000000-0005-0000-0000-0000E47A0000}"/>
    <cellStyle name="Entrée 9" xfId="17011" hidden="1" xr:uid="{00000000-0005-0000-0000-0000E57A0000}"/>
    <cellStyle name="Entrée 9" xfId="17100" hidden="1" xr:uid="{00000000-0005-0000-0000-0000E67A0000}"/>
    <cellStyle name="Entrée 9" xfId="17150" hidden="1" xr:uid="{00000000-0005-0000-0000-0000E77A0000}"/>
    <cellStyle name="Entrée 9" xfId="17200" hidden="1" xr:uid="{00000000-0005-0000-0000-0000E87A0000}"/>
    <cellStyle name="Entrée 9" xfId="17250" hidden="1" xr:uid="{00000000-0005-0000-0000-0000E97A0000}"/>
    <cellStyle name="Entrée 9" xfId="17299" hidden="1" xr:uid="{00000000-0005-0000-0000-0000EA7A0000}"/>
    <cellStyle name="Entrée 9" xfId="17348" hidden="1" xr:uid="{00000000-0005-0000-0000-0000EB7A0000}"/>
    <cellStyle name="Entrée 9" xfId="17395" hidden="1" xr:uid="{00000000-0005-0000-0000-0000EC7A0000}"/>
    <cellStyle name="Entrée 9" xfId="17442" hidden="1" xr:uid="{00000000-0005-0000-0000-0000ED7A0000}"/>
    <cellStyle name="Entrée 9" xfId="17487" hidden="1" xr:uid="{00000000-0005-0000-0000-0000EE7A0000}"/>
    <cellStyle name="Entrée 9" xfId="17526" hidden="1" xr:uid="{00000000-0005-0000-0000-0000EF7A0000}"/>
    <cellStyle name="Entrée 9" xfId="17563" hidden="1" xr:uid="{00000000-0005-0000-0000-0000F07A0000}"/>
    <cellStyle name="Entrée 9" xfId="17597" hidden="1" xr:uid="{00000000-0005-0000-0000-0000F17A0000}"/>
    <cellStyle name="Entrée 9" xfId="17658" hidden="1" xr:uid="{00000000-0005-0000-0000-0000F27A0000}"/>
    <cellStyle name="Entrée 9" xfId="17740" hidden="1" xr:uid="{00000000-0005-0000-0000-0000F37A0000}"/>
    <cellStyle name="Entrée 9" xfId="17801" hidden="1" xr:uid="{00000000-0005-0000-0000-0000F47A0000}"/>
    <cellStyle name="Entrée 9" xfId="17847" hidden="1" xr:uid="{00000000-0005-0000-0000-0000F57A0000}"/>
    <cellStyle name="Entrée 9" xfId="17891" hidden="1" xr:uid="{00000000-0005-0000-0000-0000F67A0000}"/>
    <cellStyle name="Entrée 9" xfId="17930" hidden="1" xr:uid="{00000000-0005-0000-0000-0000F77A0000}"/>
    <cellStyle name="Entrée 9" xfId="17966" hidden="1" xr:uid="{00000000-0005-0000-0000-0000F87A0000}"/>
    <cellStyle name="Entrée 9" xfId="18001" hidden="1" xr:uid="{00000000-0005-0000-0000-0000F97A0000}"/>
    <cellStyle name="Entrée 9" xfId="18022" hidden="1" xr:uid="{00000000-0005-0000-0000-0000FA7A0000}"/>
    <cellStyle name="Entrée 9" xfId="16862" hidden="1" xr:uid="{00000000-0005-0000-0000-0000FB7A0000}"/>
    <cellStyle name="Entrée 9" xfId="15596" hidden="1" xr:uid="{00000000-0005-0000-0000-0000FC7A0000}"/>
    <cellStyle name="Entrée 9" xfId="15583" hidden="1" xr:uid="{00000000-0005-0000-0000-0000FD7A0000}"/>
    <cellStyle name="Entrée 9" xfId="18155" hidden="1" xr:uid="{00000000-0005-0000-0000-0000FE7A0000}"/>
    <cellStyle name="Entrée 9" xfId="18205" hidden="1" xr:uid="{00000000-0005-0000-0000-0000FF7A0000}"/>
    <cellStyle name="Entrée 9" xfId="18255" hidden="1" xr:uid="{00000000-0005-0000-0000-0000007B0000}"/>
    <cellStyle name="Entrée 9" xfId="18305" hidden="1" xr:uid="{00000000-0005-0000-0000-0000017B0000}"/>
    <cellStyle name="Entrée 9" xfId="18354" hidden="1" xr:uid="{00000000-0005-0000-0000-0000027B0000}"/>
    <cellStyle name="Entrée 9" xfId="18402" hidden="1" xr:uid="{00000000-0005-0000-0000-0000037B0000}"/>
    <cellStyle name="Entrée 9" xfId="18449" hidden="1" xr:uid="{00000000-0005-0000-0000-0000047B0000}"/>
    <cellStyle name="Entrée 9" xfId="18496" hidden="1" xr:uid="{00000000-0005-0000-0000-0000057B0000}"/>
    <cellStyle name="Entrée 9" xfId="18541" hidden="1" xr:uid="{00000000-0005-0000-0000-0000067B0000}"/>
    <cellStyle name="Entrée 9" xfId="18580" hidden="1" xr:uid="{00000000-0005-0000-0000-0000077B0000}"/>
    <cellStyle name="Entrée 9" xfId="18617" hidden="1" xr:uid="{00000000-0005-0000-0000-0000087B0000}"/>
    <cellStyle name="Entrée 9" xfId="18651" hidden="1" xr:uid="{00000000-0005-0000-0000-0000097B0000}"/>
    <cellStyle name="Entrée 9" xfId="18716" hidden="1" xr:uid="{00000000-0005-0000-0000-00000A7B0000}"/>
    <cellStyle name="Entrée 9" xfId="18800" hidden="1" xr:uid="{00000000-0005-0000-0000-00000B7B0000}"/>
    <cellStyle name="Entrée 9" xfId="18863" hidden="1" xr:uid="{00000000-0005-0000-0000-00000C7B0000}"/>
    <cellStyle name="Entrée 9" xfId="18909" hidden="1" xr:uid="{00000000-0005-0000-0000-00000D7B0000}"/>
    <cellStyle name="Entrée 9" xfId="18953" hidden="1" xr:uid="{00000000-0005-0000-0000-00000E7B0000}"/>
    <cellStyle name="Entrée 9" xfId="18992" hidden="1" xr:uid="{00000000-0005-0000-0000-00000F7B0000}"/>
    <cellStyle name="Entrée 9" xfId="19028" hidden="1" xr:uid="{00000000-0005-0000-0000-0000107B0000}"/>
    <cellStyle name="Entrée 9" xfId="19063" hidden="1" xr:uid="{00000000-0005-0000-0000-0000117B0000}"/>
    <cellStyle name="Entrée 9" xfId="19087" hidden="1" xr:uid="{00000000-0005-0000-0000-0000127B0000}"/>
    <cellStyle name="Entrée 9" xfId="19250" hidden="1" xr:uid="{00000000-0005-0000-0000-0000137B0000}"/>
    <cellStyle name="Entrée 9" xfId="19347" hidden="1" xr:uid="{00000000-0005-0000-0000-0000147B0000}"/>
    <cellStyle name="Entrée 9" xfId="19436" hidden="1" xr:uid="{00000000-0005-0000-0000-0000157B0000}"/>
    <cellStyle name="Entrée 9" xfId="19486" hidden="1" xr:uid="{00000000-0005-0000-0000-0000167B0000}"/>
    <cellStyle name="Entrée 9" xfId="19536" hidden="1" xr:uid="{00000000-0005-0000-0000-0000177B0000}"/>
    <cellStyle name="Entrée 9" xfId="19586" hidden="1" xr:uid="{00000000-0005-0000-0000-0000187B0000}"/>
    <cellStyle name="Entrée 9" xfId="19635" hidden="1" xr:uid="{00000000-0005-0000-0000-0000197B0000}"/>
    <cellStyle name="Entrée 9" xfId="19684" hidden="1" xr:uid="{00000000-0005-0000-0000-00001A7B0000}"/>
    <cellStyle name="Entrée 9" xfId="19731" hidden="1" xr:uid="{00000000-0005-0000-0000-00001B7B0000}"/>
    <cellStyle name="Entrée 9" xfId="19778" hidden="1" xr:uid="{00000000-0005-0000-0000-00001C7B0000}"/>
    <cellStyle name="Entrée 9" xfId="19823" hidden="1" xr:uid="{00000000-0005-0000-0000-00001D7B0000}"/>
    <cellStyle name="Entrée 9" xfId="19862" hidden="1" xr:uid="{00000000-0005-0000-0000-00001E7B0000}"/>
    <cellStyle name="Entrée 9" xfId="19899" hidden="1" xr:uid="{00000000-0005-0000-0000-00001F7B0000}"/>
    <cellStyle name="Entrée 9" xfId="19933" hidden="1" xr:uid="{00000000-0005-0000-0000-0000207B0000}"/>
    <cellStyle name="Entrée 9" xfId="19993" hidden="1" xr:uid="{00000000-0005-0000-0000-0000217B0000}"/>
    <cellStyle name="Entrée 9" xfId="20075" hidden="1" xr:uid="{00000000-0005-0000-0000-0000227B0000}"/>
    <cellStyle name="Entrée 9" xfId="20136" hidden="1" xr:uid="{00000000-0005-0000-0000-0000237B0000}"/>
    <cellStyle name="Entrée 9" xfId="20182" hidden="1" xr:uid="{00000000-0005-0000-0000-0000247B0000}"/>
    <cellStyle name="Entrée 9" xfId="20226" hidden="1" xr:uid="{00000000-0005-0000-0000-0000257B0000}"/>
    <cellStyle name="Entrée 9" xfId="20265" hidden="1" xr:uid="{00000000-0005-0000-0000-0000267B0000}"/>
    <cellStyle name="Entrée 9" xfId="20301" hidden="1" xr:uid="{00000000-0005-0000-0000-0000277B0000}"/>
    <cellStyle name="Entrée 9" xfId="20336" hidden="1" xr:uid="{00000000-0005-0000-0000-0000287B0000}"/>
    <cellStyle name="Entrée 9" xfId="20357" hidden="1" xr:uid="{00000000-0005-0000-0000-0000297B0000}"/>
    <cellStyle name="Entrée 9" xfId="19198" hidden="1" xr:uid="{00000000-0005-0000-0000-00002A7B0000}"/>
    <cellStyle name="Entrée 9" xfId="19192" hidden="1" xr:uid="{00000000-0005-0000-0000-00002B7B0000}"/>
    <cellStyle name="Entrée 9" xfId="19146" hidden="1" xr:uid="{00000000-0005-0000-0000-00002C7B0000}"/>
    <cellStyle name="Entrée 9" xfId="20485" hidden="1" xr:uid="{00000000-0005-0000-0000-00002D7B0000}"/>
    <cellStyle name="Entrée 9" xfId="20535" hidden="1" xr:uid="{00000000-0005-0000-0000-00002E7B0000}"/>
    <cellStyle name="Entrée 9" xfId="20585" hidden="1" xr:uid="{00000000-0005-0000-0000-00002F7B0000}"/>
    <cellStyle name="Entrée 9" xfId="20635" hidden="1" xr:uid="{00000000-0005-0000-0000-0000307B0000}"/>
    <cellStyle name="Entrée 9" xfId="20684" hidden="1" xr:uid="{00000000-0005-0000-0000-0000317B0000}"/>
    <cellStyle name="Entrée 9" xfId="20733" hidden="1" xr:uid="{00000000-0005-0000-0000-0000327B0000}"/>
    <cellStyle name="Entrée 9" xfId="20780" hidden="1" xr:uid="{00000000-0005-0000-0000-0000337B0000}"/>
    <cellStyle name="Entrée 9" xfId="20827" hidden="1" xr:uid="{00000000-0005-0000-0000-0000347B0000}"/>
    <cellStyle name="Entrée 9" xfId="20872" hidden="1" xr:uid="{00000000-0005-0000-0000-0000357B0000}"/>
    <cellStyle name="Entrée 9" xfId="20911" hidden="1" xr:uid="{00000000-0005-0000-0000-0000367B0000}"/>
    <cellStyle name="Entrée 9" xfId="20948" hidden="1" xr:uid="{00000000-0005-0000-0000-0000377B0000}"/>
    <cellStyle name="Entrée 9" xfId="20982" hidden="1" xr:uid="{00000000-0005-0000-0000-0000387B0000}"/>
    <cellStyle name="Entrée 9" xfId="21045" hidden="1" xr:uid="{00000000-0005-0000-0000-0000397B0000}"/>
    <cellStyle name="Entrée 9" xfId="21129" hidden="1" xr:uid="{00000000-0005-0000-0000-00003A7B0000}"/>
    <cellStyle name="Entrée 9" xfId="21191" hidden="1" xr:uid="{00000000-0005-0000-0000-00003B7B0000}"/>
    <cellStyle name="Entrée 9" xfId="21237" hidden="1" xr:uid="{00000000-0005-0000-0000-00003C7B0000}"/>
    <cellStyle name="Entrée 9" xfId="21281" hidden="1" xr:uid="{00000000-0005-0000-0000-00003D7B0000}"/>
    <cellStyle name="Entrée 9" xfId="21320" hidden="1" xr:uid="{00000000-0005-0000-0000-00003E7B0000}"/>
    <cellStyle name="Entrée 9" xfId="21356" hidden="1" xr:uid="{00000000-0005-0000-0000-00003F7B0000}"/>
    <cellStyle name="Entrée 9" xfId="21391" hidden="1" xr:uid="{00000000-0005-0000-0000-0000407B0000}"/>
    <cellStyle name="Entrée 9" xfId="21413" hidden="1" xr:uid="{00000000-0005-0000-0000-0000417B0000}"/>
    <cellStyle name="Entrée 9" xfId="21571" hidden="1" xr:uid="{00000000-0005-0000-0000-0000427B0000}"/>
    <cellStyle name="Entrée 9" xfId="21668" hidden="1" xr:uid="{00000000-0005-0000-0000-0000437B0000}"/>
    <cellStyle name="Entrée 9" xfId="21757" hidden="1" xr:uid="{00000000-0005-0000-0000-0000447B0000}"/>
    <cellStyle name="Entrée 9" xfId="21807" hidden="1" xr:uid="{00000000-0005-0000-0000-0000457B0000}"/>
    <cellStyle name="Entrée 9" xfId="21857" hidden="1" xr:uid="{00000000-0005-0000-0000-0000467B0000}"/>
    <cellStyle name="Entrée 9" xfId="21907" hidden="1" xr:uid="{00000000-0005-0000-0000-0000477B0000}"/>
    <cellStyle name="Entrée 9" xfId="21956" hidden="1" xr:uid="{00000000-0005-0000-0000-0000487B0000}"/>
    <cellStyle name="Entrée 9" xfId="22005" hidden="1" xr:uid="{00000000-0005-0000-0000-0000497B0000}"/>
    <cellStyle name="Entrée 9" xfId="22052" hidden="1" xr:uid="{00000000-0005-0000-0000-00004A7B0000}"/>
    <cellStyle name="Entrée 9" xfId="22099" hidden="1" xr:uid="{00000000-0005-0000-0000-00004B7B0000}"/>
    <cellStyle name="Entrée 9" xfId="22144" hidden="1" xr:uid="{00000000-0005-0000-0000-00004C7B0000}"/>
    <cellStyle name="Entrée 9" xfId="22183" hidden="1" xr:uid="{00000000-0005-0000-0000-00004D7B0000}"/>
    <cellStyle name="Entrée 9" xfId="22220" hidden="1" xr:uid="{00000000-0005-0000-0000-00004E7B0000}"/>
    <cellStyle name="Entrée 9" xfId="22254" hidden="1" xr:uid="{00000000-0005-0000-0000-00004F7B0000}"/>
    <cellStyle name="Entrée 9" xfId="22315" hidden="1" xr:uid="{00000000-0005-0000-0000-0000507B0000}"/>
    <cellStyle name="Entrée 9" xfId="22397" hidden="1" xr:uid="{00000000-0005-0000-0000-0000517B0000}"/>
    <cellStyle name="Entrée 9" xfId="22458" hidden="1" xr:uid="{00000000-0005-0000-0000-0000527B0000}"/>
    <cellStyle name="Entrée 9" xfId="22504" hidden="1" xr:uid="{00000000-0005-0000-0000-0000537B0000}"/>
    <cellStyle name="Entrée 9" xfId="22548" hidden="1" xr:uid="{00000000-0005-0000-0000-0000547B0000}"/>
    <cellStyle name="Entrée 9" xfId="22587" hidden="1" xr:uid="{00000000-0005-0000-0000-0000557B0000}"/>
    <cellStyle name="Entrée 9" xfId="22623" hidden="1" xr:uid="{00000000-0005-0000-0000-0000567B0000}"/>
    <cellStyle name="Entrée 9" xfId="22658" hidden="1" xr:uid="{00000000-0005-0000-0000-0000577B0000}"/>
    <cellStyle name="Entrée 9" xfId="22679" hidden="1" xr:uid="{00000000-0005-0000-0000-0000587B0000}"/>
    <cellStyle name="Entrée 9" xfId="21519" hidden="1" xr:uid="{00000000-0005-0000-0000-0000597B0000}"/>
    <cellStyle name="Entrée 9" xfId="19157" hidden="1" xr:uid="{00000000-0005-0000-0000-00005A7B0000}"/>
    <cellStyle name="Entrée 9" xfId="19143" hidden="1" xr:uid="{00000000-0005-0000-0000-00005B7B0000}"/>
    <cellStyle name="Entrée 9" xfId="22800" hidden="1" xr:uid="{00000000-0005-0000-0000-00005C7B0000}"/>
    <cellStyle name="Entrée 9" xfId="22850" hidden="1" xr:uid="{00000000-0005-0000-0000-00005D7B0000}"/>
    <cellStyle name="Entrée 9" xfId="22900" hidden="1" xr:uid="{00000000-0005-0000-0000-00005E7B0000}"/>
    <cellStyle name="Entrée 9" xfId="22950" hidden="1" xr:uid="{00000000-0005-0000-0000-00005F7B0000}"/>
    <cellStyle name="Entrée 9" xfId="22998" hidden="1" xr:uid="{00000000-0005-0000-0000-0000607B0000}"/>
    <cellStyle name="Entrée 9" xfId="23047" hidden="1" xr:uid="{00000000-0005-0000-0000-0000617B0000}"/>
    <cellStyle name="Entrée 9" xfId="23093" hidden="1" xr:uid="{00000000-0005-0000-0000-0000627B0000}"/>
    <cellStyle name="Entrée 9" xfId="23140" hidden="1" xr:uid="{00000000-0005-0000-0000-0000637B0000}"/>
    <cellStyle name="Entrée 9" xfId="23185" hidden="1" xr:uid="{00000000-0005-0000-0000-0000647B0000}"/>
    <cellStyle name="Entrée 9" xfId="23224" hidden="1" xr:uid="{00000000-0005-0000-0000-0000657B0000}"/>
    <cellStyle name="Entrée 9" xfId="23261" hidden="1" xr:uid="{00000000-0005-0000-0000-0000667B0000}"/>
    <cellStyle name="Entrée 9" xfId="23295" hidden="1" xr:uid="{00000000-0005-0000-0000-0000677B0000}"/>
    <cellStyle name="Entrée 9" xfId="23357" hidden="1" xr:uid="{00000000-0005-0000-0000-0000687B0000}"/>
    <cellStyle name="Entrée 9" xfId="23441" hidden="1" xr:uid="{00000000-0005-0000-0000-0000697B0000}"/>
    <cellStyle name="Entrée 9" xfId="23502" hidden="1" xr:uid="{00000000-0005-0000-0000-00006A7B0000}"/>
    <cellStyle name="Entrée 9" xfId="23548" hidden="1" xr:uid="{00000000-0005-0000-0000-00006B7B0000}"/>
    <cellStyle name="Entrée 9" xfId="23592" hidden="1" xr:uid="{00000000-0005-0000-0000-00006C7B0000}"/>
    <cellStyle name="Entrée 9" xfId="23631" hidden="1" xr:uid="{00000000-0005-0000-0000-00006D7B0000}"/>
    <cellStyle name="Entrée 9" xfId="23667" hidden="1" xr:uid="{00000000-0005-0000-0000-00006E7B0000}"/>
    <cellStyle name="Entrée 9" xfId="23702" hidden="1" xr:uid="{00000000-0005-0000-0000-00006F7B0000}"/>
    <cellStyle name="Entrée 9" xfId="23721" hidden="1" xr:uid="{00000000-0005-0000-0000-0000707B0000}"/>
    <cellStyle name="Entrée 9" xfId="23872" hidden="1" xr:uid="{00000000-0005-0000-0000-0000717B0000}"/>
    <cellStyle name="Entrée 9" xfId="23968" hidden="1" xr:uid="{00000000-0005-0000-0000-0000727B0000}"/>
    <cellStyle name="Entrée 9" xfId="24057" hidden="1" xr:uid="{00000000-0005-0000-0000-0000737B0000}"/>
    <cellStyle name="Entrée 9" xfId="24107" hidden="1" xr:uid="{00000000-0005-0000-0000-0000747B0000}"/>
    <cellStyle name="Entrée 9" xfId="24157" hidden="1" xr:uid="{00000000-0005-0000-0000-0000757B0000}"/>
    <cellStyle name="Entrée 9" xfId="24207" hidden="1" xr:uid="{00000000-0005-0000-0000-0000767B0000}"/>
    <cellStyle name="Entrée 9" xfId="24256" hidden="1" xr:uid="{00000000-0005-0000-0000-0000777B0000}"/>
    <cellStyle name="Entrée 9" xfId="24305" hidden="1" xr:uid="{00000000-0005-0000-0000-0000787B0000}"/>
    <cellStyle name="Entrée 9" xfId="24352" hidden="1" xr:uid="{00000000-0005-0000-0000-0000797B0000}"/>
    <cellStyle name="Entrée 9" xfId="24399" hidden="1" xr:uid="{00000000-0005-0000-0000-00007A7B0000}"/>
    <cellStyle name="Entrée 9" xfId="24444" hidden="1" xr:uid="{00000000-0005-0000-0000-00007B7B0000}"/>
    <cellStyle name="Entrée 9" xfId="24483" hidden="1" xr:uid="{00000000-0005-0000-0000-00007C7B0000}"/>
    <cellStyle name="Entrée 9" xfId="24520" hidden="1" xr:uid="{00000000-0005-0000-0000-00007D7B0000}"/>
    <cellStyle name="Entrée 9" xfId="24554" hidden="1" xr:uid="{00000000-0005-0000-0000-00007E7B0000}"/>
    <cellStyle name="Entrée 9" xfId="24615" hidden="1" xr:uid="{00000000-0005-0000-0000-00007F7B0000}"/>
    <cellStyle name="Entrée 9" xfId="24697" hidden="1" xr:uid="{00000000-0005-0000-0000-0000807B0000}"/>
    <cellStyle name="Entrée 9" xfId="24758" hidden="1" xr:uid="{00000000-0005-0000-0000-0000817B0000}"/>
    <cellStyle name="Entrée 9" xfId="24804" hidden="1" xr:uid="{00000000-0005-0000-0000-0000827B0000}"/>
    <cellStyle name="Entrée 9" xfId="24848" hidden="1" xr:uid="{00000000-0005-0000-0000-0000837B0000}"/>
    <cellStyle name="Entrée 9" xfId="24887" hidden="1" xr:uid="{00000000-0005-0000-0000-0000847B0000}"/>
    <cellStyle name="Entrée 9" xfId="24923" hidden="1" xr:uid="{00000000-0005-0000-0000-0000857B0000}"/>
    <cellStyle name="Entrée 9" xfId="24958" hidden="1" xr:uid="{00000000-0005-0000-0000-0000867B0000}"/>
    <cellStyle name="Entrée 9" xfId="24977" hidden="1" xr:uid="{00000000-0005-0000-0000-0000877B0000}"/>
    <cellStyle name="Entrée 9" xfId="23820" hidden="1" xr:uid="{00000000-0005-0000-0000-0000887B0000}"/>
    <cellStyle name="Entrée 9" xfId="22729" hidden="1" xr:uid="{00000000-0005-0000-0000-0000897B0000}"/>
    <cellStyle name="Entrée 9" xfId="23761" hidden="1" xr:uid="{00000000-0005-0000-0000-00008A7B0000}"/>
    <cellStyle name="Entrée 9" xfId="25099" hidden="1" xr:uid="{00000000-0005-0000-0000-00008B7B0000}"/>
    <cellStyle name="Entrée 9" xfId="25149" hidden="1" xr:uid="{00000000-0005-0000-0000-00008C7B0000}"/>
    <cellStyle name="Entrée 9" xfId="25199" hidden="1" xr:uid="{00000000-0005-0000-0000-00008D7B0000}"/>
    <cellStyle name="Entrée 9" xfId="25249" hidden="1" xr:uid="{00000000-0005-0000-0000-00008E7B0000}"/>
    <cellStyle name="Entrée 9" xfId="25298" hidden="1" xr:uid="{00000000-0005-0000-0000-00008F7B0000}"/>
    <cellStyle name="Entrée 9" xfId="25347" hidden="1" xr:uid="{00000000-0005-0000-0000-0000907B0000}"/>
    <cellStyle name="Entrée 9" xfId="25394" hidden="1" xr:uid="{00000000-0005-0000-0000-0000917B0000}"/>
    <cellStyle name="Entrée 9" xfId="25440" hidden="1" xr:uid="{00000000-0005-0000-0000-0000927B0000}"/>
    <cellStyle name="Entrée 9" xfId="25484" hidden="1" xr:uid="{00000000-0005-0000-0000-0000937B0000}"/>
    <cellStyle name="Entrée 9" xfId="25522" hidden="1" xr:uid="{00000000-0005-0000-0000-0000947B0000}"/>
    <cellStyle name="Entrée 9" xfId="25559" hidden="1" xr:uid="{00000000-0005-0000-0000-0000957B0000}"/>
    <cellStyle name="Entrée 9" xfId="25593" hidden="1" xr:uid="{00000000-0005-0000-0000-0000967B0000}"/>
    <cellStyle name="Entrée 9" xfId="25653" hidden="1" xr:uid="{00000000-0005-0000-0000-0000977B0000}"/>
    <cellStyle name="Entrée 9" xfId="25737" hidden="1" xr:uid="{00000000-0005-0000-0000-0000987B0000}"/>
    <cellStyle name="Entrée 9" xfId="25797" hidden="1" xr:uid="{00000000-0005-0000-0000-0000997B0000}"/>
    <cellStyle name="Entrée 9" xfId="25843" hidden="1" xr:uid="{00000000-0005-0000-0000-00009A7B0000}"/>
    <cellStyle name="Entrée 9" xfId="25887" hidden="1" xr:uid="{00000000-0005-0000-0000-00009B7B0000}"/>
    <cellStyle name="Entrée 9" xfId="25926" hidden="1" xr:uid="{00000000-0005-0000-0000-00009C7B0000}"/>
    <cellStyle name="Entrée 9" xfId="25962" hidden="1" xr:uid="{00000000-0005-0000-0000-00009D7B0000}"/>
    <cellStyle name="Entrée 9" xfId="25997" hidden="1" xr:uid="{00000000-0005-0000-0000-00009E7B0000}"/>
    <cellStyle name="Entrée 9" xfId="26015" hidden="1" xr:uid="{00000000-0005-0000-0000-00009F7B0000}"/>
    <cellStyle name="Entrée 9" xfId="26137" hidden="1" xr:uid="{00000000-0005-0000-0000-0000A07B0000}"/>
    <cellStyle name="Entrée 9" xfId="26233" hidden="1" xr:uid="{00000000-0005-0000-0000-0000A17B0000}"/>
    <cellStyle name="Entrée 9" xfId="26322" hidden="1" xr:uid="{00000000-0005-0000-0000-0000A27B0000}"/>
    <cellStyle name="Entrée 9" xfId="26372" hidden="1" xr:uid="{00000000-0005-0000-0000-0000A37B0000}"/>
    <cellStyle name="Entrée 9" xfId="26422" hidden="1" xr:uid="{00000000-0005-0000-0000-0000A47B0000}"/>
    <cellStyle name="Entrée 9" xfId="26472" hidden="1" xr:uid="{00000000-0005-0000-0000-0000A57B0000}"/>
    <cellStyle name="Entrée 9" xfId="26521" hidden="1" xr:uid="{00000000-0005-0000-0000-0000A67B0000}"/>
    <cellStyle name="Entrée 9" xfId="26570" hidden="1" xr:uid="{00000000-0005-0000-0000-0000A77B0000}"/>
    <cellStyle name="Entrée 9" xfId="26617" hidden="1" xr:uid="{00000000-0005-0000-0000-0000A87B0000}"/>
    <cellStyle name="Entrée 9" xfId="26664" hidden="1" xr:uid="{00000000-0005-0000-0000-0000A97B0000}"/>
    <cellStyle name="Entrée 9" xfId="26709" hidden="1" xr:uid="{00000000-0005-0000-0000-0000AA7B0000}"/>
    <cellStyle name="Entrée 9" xfId="26748" hidden="1" xr:uid="{00000000-0005-0000-0000-0000AB7B0000}"/>
    <cellStyle name="Entrée 9" xfId="26785" hidden="1" xr:uid="{00000000-0005-0000-0000-0000AC7B0000}"/>
    <cellStyle name="Entrée 9" xfId="26819" hidden="1" xr:uid="{00000000-0005-0000-0000-0000AD7B0000}"/>
    <cellStyle name="Entrée 9" xfId="26879" hidden="1" xr:uid="{00000000-0005-0000-0000-0000AE7B0000}"/>
    <cellStyle name="Entrée 9" xfId="26961" hidden="1" xr:uid="{00000000-0005-0000-0000-0000AF7B0000}"/>
    <cellStyle name="Entrée 9" xfId="27021" hidden="1" xr:uid="{00000000-0005-0000-0000-0000B07B0000}"/>
    <cellStyle name="Entrée 9" xfId="27067" hidden="1" xr:uid="{00000000-0005-0000-0000-0000B17B0000}"/>
    <cellStyle name="Entrée 9" xfId="27111" hidden="1" xr:uid="{00000000-0005-0000-0000-0000B27B0000}"/>
    <cellStyle name="Entrée 9" xfId="27150" hidden="1" xr:uid="{00000000-0005-0000-0000-0000B37B0000}"/>
    <cellStyle name="Entrée 9" xfId="27186" hidden="1" xr:uid="{00000000-0005-0000-0000-0000B47B0000}"/>
    <cellStyle name="Entrée 9" xfId="27221" hidden="1" xr:uid="{00000000-0005-0000-0000-0000B57B0000}"/>
    <cellStyle name="Entrée 9" xfId="27239" hidden="1" xr:uid="{00000000-0005-0000-0000-0000B67B0000}"/>
    <cellStyle name="Entrée 9" xfId="26086" hidden="1" xr:uid="{00000000-0005-0000-0000-0000B77B0000}"/>
    <cellStyle name="Entrée 9" xfId="25027" hidden="1" xr:uid="{00000000-0005-0000-0000-0000B87B0000}"/>
    <cellStyle name="Entrée 9" xfId="25024" hidden="1" xr:uid="{00000000-0005-0000-0000-0000B97B0000}"/>
    <cellStyle name="Entrée 9" xfId="27334" hidden="1" xr:uid="{00000000-0005-0000-0000-0000BA7B0000}"/>
    <cellStyle name="Entrée 9" xfId="27383" hidden="1" xr:uid="{00000000-0005-0000-0000-0000BB7B0000}"/>
    <cellStyle name="Entrée 9" xfId="27432" hidden="1" xr:uid="{00000000-0005-0000-0000-0000BC7B0000}"/>
    <cellStyle name="Entrée 9" xfId="27481" hidden="1" xr:uid="{00000000-0005-0000-0000-0000BD7B0000}"/>
    <cellStyle name="Entrée 9" xfId="27529" hidden="1" xr:uid="{00000000-0005-0000-0000-0000BE7B0000}"/>
    <cellStyle name="Entrée 9" xfId="27577" hidden="1" xr:uid="{00000000-0005-0000-0000-0000BF7B0000}"/>
    <cellStyle name="Entrée 9" xfId="27623" hidden="1" xr:uid="{00000000-0005-0000-0000-0000C07B0000}"/>
    <cellStyle name="Entrée 9" xfId="27670" hidden="1" xr:uid="{00000000-0005-0000-0000-0000C17B0000}"/>
    <cellStyle name="Entrée 9" xfId="27715" hidden="1" xr:uid="{00000000-0005-0000-0000-0000C27B0000}"/>
    <cellStyle name="Entrée 9" xfId="27754" hidden="1" xr:uid="{00000000-0005-0000-0000-0000C37B0000}"/>
    <cellStyle name="Entrée 9" xfId="27791" hidden="1" xr:uid="{00000000-0005-0000-0000-0000C47B0000}"/>
    <cellStyle name="Entrée 9" xfId="27825" hidden="1" xr:uid="{00000000-0005-0000-0000-0000C57B0000}"/>
    <cellStyle name="Entrée 9" xfId="27884" hidden="1" xr:uid="{00000000-0005-0000-0000-0000C67B0000}"/>
    <cellStyle name="Entrée 9" xfId="27966" hidden="1" xr:uid="{00000000-0005-0000-0000-0000C77B0000}"/>
    <cellStyle name="Entrée 9" xfId="28026" hidden="1" xr:uid="{00000000-0005-0000-0000-0000C87B0000}"/>
    <cellStyle name="Entrée 9" xfId="28072" hidden="1" xr:uid="{00000000-0005-0000-0000-0000C97B0000}"/>
    <cellStyle name="Entrée 9" xfId="28116" hidden="1" xr:uid="{00000000-0005-0000-0000-0000CA7B0000}"/>
    <cellStyle name="Entrée 9" xfId="28155" hidden="1" xr:uid="{00000000-0005-0000-0000-0000CB7B0000}"/>
    <cellStyle name="Entrée 9" xfId="28191" hidden="1" xr:uid="{00000000-0005-0000-0000-0000CC7B0000}"/>
    <cellStyle name="Entrée 9" xfId="28226" hidden="1" xr:uid="{00000000-0005-0000-0000-0000CD7B0000}"/>
    <cellStyle name="Entrée 9" xfId="28244" hidden="1" xr:uid="{00000000-0005-0000-0000-0000CE7B0000}"/>
    <cellStyle name="Entrée 9" xfId="28344" hidden="1" xr:uid="{00000000-0005-0000-0000-0000CF7B0000}"/>
    <cellStyle name="Entrée 9" xfId="28439" hidden="1" xr:uid="{00000000-0005-0000-0000-0000D07B0000}"/>
    <cellStyle name="Entrée 9" xfId="28528" hidden="1" xr:uid="{00000000-0005-0000-0000-0000D17B0000}"/>
    <cellStyle name="Entrée 9" xfId="28578" hidden="1" xr:uid="{00000000-0005-0000-0000-0000D27B0000}"/>
    <cellStyle name="Entrée 9" xfId="28628" hidden="1" xr:uid="{00000000-0005-0000-0000-0000D37B0000}"/>
    <cellStyle name="Entrée 9" xfId="28678" hidden="1" xr:uid="{00000000-0005-0000-0000-0000D47B0000}"/>
    <cellStyle name="Entrée 9" xfId="28727" hidden="1" xr:uid="{00000000-0005-0000-0000-0000D57B0000}"/>
    <cellStyle name="Entrée 9" xfId="28776" hidden="1" xr:uid="{00000000-0005-0000-0000-0000D67B0000}"/>
    <cellStyle name="Entrée 9" xfId="28823" hidden="1" xr:uid="{00000000-0005-0000-0000-0000D77B0000}"/>
    <cellStyle name="Entrée 9" xfId="28870" hidden="1" xr:uid="{00000000-0005-0000-0000-0000D87B0000}"/>
    <cellStyle name="Entrée 9" xfId="28915" hidden="1" xr:uid="{00000000-0005-0000-0000-0000D97B0000}"/>
    <cellStyle name="Entrée 9" xfId="28954" hidden="1" xr:uid="{00000000-0005-0000-0000-0000DA7B0000}"/>
    <cellStyle name="Entrée 9" xfId="28991" hidden="1" xr:uid="{00000000-0005-0000-0000-0000DB7B0000}"/>
    <cellStyle name="Entrée 9" xfId="29025" hidden="1" xr:uid="{00000000-0005-0000-0000-0000DC7B0000}"/>
    <cellStyle name="Entrée 9" xfId="29084" hidden="1" xr:uid="{00000000-0005-0000-0000-0000DD7B0000}"/>
    <cellStyle name="Entrée 9" xfId="29166" hidden="1" xr:uid="{00000000-0005-0000-0000-0000DE7B0000}"/>
    <cellStyle name="Entrée 9" xfId="29226" hidden="1" xr:uid="{00000000-0005-0000-0000-0000DF7B0000}"/>
    <cellStyle name="Entrée 9" xfId="29272" hidden="1" xr:uid="{00000000-0005-0000-0000-0000E07B0000}"/>
    <cellStyle name="Entrée 9" xfId="29316" hidden="1" xr:uid="{00000000-0005-0000-0000-0000E17B0000}"/>
    <cellStyle name="Entrée 9" xfId="29355" hidden="1" xr:uid="{00000000-0005-0000-0000-0000E27B0000}"/>
    <cellStyle name="Entrée 9" xfId="29391" hidden="1" xr:uid="{00000000-0005-0000-0000-0000E37B0000}"/>
    <cellStyle name="Entrée 9" xfId="29426" hidden="1" xr:uid="{00000000-0005-0000-0000-0000E47B0000}"/>
    <cellStyle name="Entrée 9" xfId="29444" hidden="1" xr:uid="{00000000-0005-0000-0000-0000E57B0000}"/>
    <cellStyle name="Entrée 9" xfId="28294" hidden="1" xr:uid="{00000000-0005-0000-0000-0000E67B0000}"/>
    <cellStyle name="Entrée 9" xfId="29497" hidden="1" xr:uid="{00000000-0005-0000-0000-0000E77B0000}"/>
    <cellStyle name="Entrée 9" xfId="29581" hidden="1" xr:uid="{00000000-0005-0000-0000-0000E87B0000}"/>
    <cellStyle name="Entrée 9" xfId="29670" hidden="1" xr:uid="{00000000-0005-0000-0000-0000E97B0000}"/>
    <cellStyle name="Entrée 9" xfId="29719" hidden="1" xr:uid="{00000000-0005-0000-0000-0000EA7B0000}"/>
    <cellStyle name="Entrée 9" xfId="29768" hidden="1" xr:uid="{00000000-0005-0000-0000-0000EB7B0000}"/>
    <cellStyle name="Entrée 9" xfId="29817" hidden="1" xr:uid="{00000000-0005-0000-0000-0000EC7B0000}"/>
    <cellStyle name="Entrée 9" xfId="29865" hidden="1" xr:uid="{00000000-0005-0000-0000-0000ED7B0000}"/>
    <cellStyle name="Entrée 9" xfId="29913" hidden="1" xr:uid="{00000000-0005-0000-0000-0000EE7B0000}"/>
    <cellStyle name="Entrée 9" xfId="29959" hidden="1" xr:uid="{00000000-0005-0000-0000-0000EF7B0000}"/>
    <cellStyle name="Entrée 9" xfId="30005" hidden="1" xr:uid="{00000000-0005-0000-0000-0000F07B0000}"/>
    <cellStyle name="Entrée 9" xfId="30049" hidden="1" xr:uid="{00000000-0005-0000-0000-0000F17B0000}"/>
    <cellStyle name="Entrée 9" xfId="30087" hidden="1" xr:uid="{00000000-0005-0000-0000-0000F27B0000}"/>
    <cellStyle name="Entrée 9" xfId="30124" hidden="1" xr:uid="{00000000-0005-0000-0000-0000F37B0000}"/>
    <cellStyle name="Entrée 9" xfId="30158" hidden="1" xr:uid="{00000000-0005-0000-0000-0000F47B0000}"/>
    <cellStyle name="Entrée 9" xfId="30216" hidden="1" xr:uid="{00000000-0005-0000-0000-0000F57B0000}"/>
    <cellStyle name="Entrée 9" xfId="30298" hidden="1" xr:uid="{00000000-0005-0000-0000-0000F67B0000}"/>
    <cellStyle name="Entrée 9" xfId="30358" hidden="1" xr:uid="{00000000-0005-0000-0000-0000F77B0000}"/>
    <cellStyle name="Entrée 9" xfId="30404" hidden="1" xr:uid="{00000000-0005-0000-0000-0000F87B0000}"/>
    <cellStyle name="Entrée 9" xfId="30448" hidden="1" xr:uid="{00000000-0005-0000-0000-0000F97B0000}"/>
    <cellStyle name="Entrée 9" xfId="30487" hidden="1" xr:uid="{00000000-0005-0000-0000-0000FA7B0000}"/>
    <cellStyle name="Entrée 9" xfId="30523" hidden="1" xr:uid="{00000000-0005-0000-0000-0000FB7B0000}"/>
    <cellStyle name="Entrée 9" xfId="30558" hidden="1" xr:uid="{00000000-0005-0000-0000-0000FC7B0000}"/>
    <cellStyle name="Entrée 9" xfId="30576" hidden="1" xr:uid="{00000000-0005-0000-0000-0000FD7B0000}"/>
    <cellStyle name="Entrée 9" xfId="30676" hidden="1" xr:uid="{00000000-0005-0000-0000-0000FE7B0000}"/>
    <cellStyle name="Entrée 9" xfId="30771" hidden="1" xr:uid="{00000000-0005-0000-0000-0000FF7B0000}"/>
    <cellStyle name="Entrée 9" xfId="30860" hidden="1" xr:uid="{00000000-0005-0000-0000-0000007C0000}"/>
    <cellStyle name="Entrée 9" xfId="30910" hidden="1" xr:uid="{00000000-0005-0000-0000-0000017C0000}"/>
    <cellStyle name="Entrée 9" xfId="30960" hidden="1" xr:uid="{00000000-0005-0000-0000-0000027C0000}"/>
    <cellStyle name="Entrée 9" xfId="31010" hidden="1" xr:uid="{00000000-0005-0000-0000-0000037C0000}"/>
    <cellStyle name="Entrée 9" xfId="31059" hidden="1" xr:uid="{00000000-0005-0000-0000-0000047C0000}"/>
    <cellStyle name="Entrée 9" xfId="31108" hidden="1" xr:uid="{00000000-0005-0000-0000-0000057C0000}"/>
    <cellStyle name="Entrée 9" xfId="31155" hidden="1" xr:uid="{00000000-0005-0000-0000-0000067C0000}"/>
    <cellStyle name="Entrée 9" xfId="31202" hidden="1" xr:uid="{00000000-0005-0000-0000-0000077C0000}"/>
    <cellStyle name="Entrée 9" xfId="31247" hidden="1" xr:uid="{00000000-0005-0000-0000-0000087C0000}"/>
    <cellStyle name="Entrée 9" xfId="31286" hidden="1" xr:uid="{00000000-0005-0000-0000-0000097C0000}"/>
    <cellStyle name="Entrée 9" xfId="31323" hidden="1" xr:uid="{00000000-0005-0000-0000-00000A7C0000}"/>
    <cellStyle name="Entrée 9" xfId="31357" hidden="1" xr:uid="{00000000-0005-0000-0000-00000B7C0000}"/>
    <cellStyle name="Entrée 9" xfId="31416" hidden="1" xr:uid="{00000000-0005-0000-0000-00000C7C0000}"/>
    <cellStyle name="Entrée 9" xfId="31498" hidden="1" xr:uid="{00000000-0005-0000-0000-00000D7C0000}"/>
    <cellStyle name="Entrée 9" xfId="31558" hidden="1" xr:uid="{00000000-0005-0000-0000-00000E7C0000}"/>
    <cellStyle name="Entrée 9" xfId="31604" hidden="1" xr:uid="{00000000-0005-0000-0000-00000F7C0000}"/>
    <cellStyle name="Entrée 9" xfId="31648" hidden="1" xr:uid="{00000000-0005-0000-0000-0000107C0000}"/>
    <cellStyle name="Entrée 9" xfId="31687" hidden="1" xr:uid="{00000000-0005-0000-0000-0000117C0000}"/>
    <cellStyle name="Entrée 9" xfId="31723" hidden="1" xr:uid="{00000000-0005-0000-0000-0000127C0000}"/>
    <cellStyle name="Entrée 9" xfId="31758" hidden="1" xr:uid="{00000000-0005-0000-0000-0000137C0000}"/>
    <cellStyle name="Entrée 9" xfId="31776" hidden="1" xr:uid="{00000000-0005-0000-0000-0000147C0000}"/>
    <cellStyle name="Entrée 9" xfId="30626" hidden="1" xr:uid="{00000000-0005-0000-0000-0000157C0000}"/>
    <cellStyle name="Entrée 9" xfId="32221" hidden="1" xr:uid="{9DA90D0D-994D-4E1A-995D-7D9382A188D4}"/>
    <cellStyle name="Entrée 9" xfId="32310" hidden="1" xr:uid="{A1C7AEE7-3614-4095-89E9-B39506663FB9}"/>
    <cellStyle name="Entrée 9" xfId="32359" hidden="1" xr:uid="{CD833A3A-567E-4189-BE83-30E8A996373C}"/>
    <cellStyle name="Entrée 9" xfId="32408" hidden="1" xr:uid="{A7B3AF75-BB92-448F-95B3-7D84E3796152}"/>
    <cellStyle name="Entrée 9" xfId="32457" hidden="1" xr:uid="{2D84B928-1892-49E1-BB50-E2A14516FE53}"/>
    <cellStyle name="Entrée 9" xfId="32505" hidden="1" xr:uid="{3E869842-27A1-4942-B0A0-9EF8B6A1AE5D}"/>
    <cellStyle name="Entrée 9" xfId="32553" hidden="1" xr:uid="{26167844-69C8-4C32-9EBD-63BA5A05D205}"/>
    <cellStyle name="Entrée 9" xfId="32599" hidden="1" xr:uid="{02AC02A8-2253-43DC-91CF-E43EEA108F23}"/>
    <cellStyle name="Entrée 9" xfId="32645" hidden="1" xr:uid="{F5E3CA5D-B168-4DE2-B794-02936A10FFD4}"/>
    <cellStyle name="Entrée 9" xfId="32689" hidden="1" xr:uid="{147A4614-F853-48DB-B867-85DDC045E160}"/>
    <cellStyle name="Entrée 9" xfId="32727" hidden="1" xr:uid="{9E0C1426-B53B-4178-B838-72E471CFE629}"/>
    <cellStyle name="Entrée 9" xfId="32764" hidden="1" xr:uid="{95413BE7-6B3B-4054-B6A8-2C73ACBEB7DD}"/>
    <cellStyle name="Entrée 9" xfId="32798" hidden="1" xr:uid="{774EED2C-1EBF-4034-A97A-3E62E8B545C8}"/>
    <cellStyle name="Entrée 9" xfId="32856" hidden="1" xr:uid="{85758A2E-6595-47D8-858B-64AC10F305C1}"/>
    <cellStyle name="Entrée 9" xfId="32938" hidden="1" xr:uid="{11C205DF-ED33-4279-B1A9-D9573E7A86EE}"/>
    <cellStyle name="Entrée 9" xfId="32998" hidden="1" xr:uid="{437BD8BB-8C3B-4FB9-8ADF-63E03B54A8F8}"/>
    <cellStyle name="Entrée 9" xfId="33044" hidden="1" xr:uid="{173E4DE8-D5B7-438B-9A4B-233A8A05FA27}"/>
    <cellStyle name="Entrée 9" xfId="33088" hidden="1" xr:uid="{E6CE025D-22E0-4946-8443-7C47A8363990}"/>
    <cellStyle name="Entrée 9" xfId="33127" hidden="1" xr:uid="{40357636-F1D9-448D-A13A-B0B0B25F1162}"/>
    <cellStyle name="Entrée 9" xfId="33163" hidden="1" xr:uid="{4434E4F7-7460-41BA-9518-4DAACDBC7AC7}"/>
    <cellStyle name="Entrée 9" xfId="33198" hidden="1" xr:uid="{5E20B38E-3E1C-4AFD-A832-00C6EF526066}"/>
    <cellStyle name="Entrée 9" xfId="33216" hidden="1" xr:uid="{FADEC788-AD8D-496F-B776-545846FA8AAC}"/>
    <cellStyle name="Entrée 9" xfId="33368" hidden="1" xr:uid="{F6B8DAD8-4D97-4E2B-A2B2-674F4C4F73E7}"/>
    <cellStyle name="Entrée 9" xfId="33472" hidden="1" xr:uid="{24F246C2-D8BC-4CC2-A8F9-7A6BF12C5DE0}"/>
    <cellStyle name="Entrée 9" xfId="33562" hidden="1" xr:uid="{E27BA656-4148-4D61-88D2-C62BC7B292D1}"/>
    <cellStyle name="Entrée 9" xfId="33611" hidden="1" xr:uid="{BC0FCEF5-3500-47F8-B8BA-11A8BFC19371}"/>
    <cellStyle name="Entrée 9" xfId="33660" hidden="1" xr:uid="{0D583847-DACB-49A8-81D3-5FBE62530116}"/>
    <cellStyle name="Entrée 9" xfId="33710" hidden="1" xr:uid="{C2830415-1C7E-45D8-A05D-EF6950C827B2}"/>
    <cellStyle name="Entrée 9" xfId="33759" hidden="1" xr:uid="{F83DF5A0-D588-4592-96AB-87C2BD682936}"/>
    <cellStyle name="Entrée 9" xfId="33808" hidden="1" xr:uid="{B4C708CA-3305-4FF5-AEF4-AC089079D9D2}"/>
    <cellStyle name="Entrée 9" xfId="33855" hidden="1" xr:uid="{68CAADE9-F3F1-48A8-9C7D-CEFE78464DE5}"/>
    <cellStyle name="Entrée 9" xfId="33902" hidden="1" xr:uid="{419F2796-77B6-450F-97D5-B81F48AD2C9B}"/>
    <cellStyle name="Entrée 9" xfId="33947" hidden="1" xr:uid="{E33A38E8-3A26-468F-820C-995D29264F92}"/>
    <cellStyle name="Entrée 9" xfId="33986" hidden="1" xr:uid="{F21974AD-0E1D-4513-83D8-A4AB2B19CC77}"/>
    <cellStyle name="Entrée 9" xfId="34023" hidden="1" xr:uid="{74D74AFC-E699-422E-8D08-1CDA057B4F84}"/>
    <cellStyle name="Entrée 9" xfId="34057" hidden="1" xr:uid="{C05CC401-38DC-4B7D-BC8E-C3DBEA577D5D}"/>
    <cellStyle name="Entrée 9" xfId="34122" hidden="1" xr:uid="{E61875B0-C1DA-4672-A3BE-9AD81B99C755}"/>
    <cellStyle name="Entrée 9" xfId="34206" hidden="1" xr:uid="{D98CDFA9-16FD-4540-9395-35FE4B243D36}"/>
    <cellStyle name="Entrée 9" xfId="34269" hidden="1" xr:uid="{A0056454-1ACC-473A-A129-74C8B12DC413}"/>
    <cellStyle name="Entrée 9" xfId="34315" hidden="1" xr:uid="{EBA2F35B-82AC-4C91-92AF-DD9D7911F833}"/>
    <cellStyle name="Entrée 9" xfId="34359" hidden="1" xr:uid="{EC904661-F747-4884-9DD7-8CD35DAA7C4B}"/>
    <cellStyle name="Entrée 9" xfId="34398" hidden="1" xr:uid="{F32A9530-D9CF-4B11-816A-56EEEB496521}"/>
    <cellStyle name="Entrée 9" xfId="34434" hidden="1" xr:uid="{A4C0AD1A-4701-4187-9FAB-75DA3939287D}"/>
    <cellStyle name="Entrée 9" xfId="34469" hidden="1" xr:uid="{423ACCB8-C908-4FD6-BD48-CDD9D76B4173}"/>
    <cellStyle name="Entrée 9" xfId="34492" hidden="1" xr:uid="{6F2D7C9A-C00F-4AD5-BF00-5BD75A62CFC1}"/>
    <cellStyle name="Entrée 9" xfId="33295" hidden="1" xr:uid="{35A7A824-3279-4C66-8D1A-C261247D5165}"/>
    <cellStyle name="Entrée 9" xfId="33344" hidden="1" xr:uid="{28BC2EAC-F8D6-456B-B6FA-CF3AA067E769}"/>
    <cellStyle name="Entrée 9" xfId="34665" hidden="1" xr:uid="{1D5DA4FD-0C13-42C6-9CCC-0A0AEB32FE1B}"/>
    <cellStyle name="Entrée 9" xfId="34755" hidden="1" xr:uid="{C2CF5953-8D6A-428F-8DE7-437E9707C4D2}"/>
    <cellStyle name="Entrée 9" xfId="34804" hidden="1" xr:uid="{A86F678B-F487-4603-A19E-838A15B42321}"/>
    <cellStyle name="Entrée 9" xfId="34854" hidden="1" xr:uid="{79B7463E-2B14-402A-97EE-3305B6C50323}"/>
    <cellStyle name="Entrée 9" xfId="34904" hidden="1" xr:uid="{E9A929AC-A93B-45A2-899D-DA12879CDA27}"/>
    <cellStyle name="Entrée 9" xfId="34953" hidden="1" xr:uid="{CBAD1AC0-025F-415F-B9AB-1F3551D93D49}"/>
    <cellStyle name="Entrée 9" xfId="35002" hidden="1" xr:uid="{D63F4C03-C07B-48D8-BC9F-D01EED4D22E9}"/>
    <cellStyle name="Entrée 9" xfId="35049" hidden="1" xr:uid="{EAAF17DC-90F3-401F-AD05-A91F2F73A2BE}"/>
    <cellStyle name="Entrée 9" xfId="35096" hidden="1" xr:uid="{A6260CD4-17AB-44BE-8E66-062018C4C9CB}"/>
    <cellStyle name="Entrée 9" xfId="35141" hidden="1" xr:uid="{B02C47CB-48F6-4E03-8405-678C6C7DC553}"/>
    <cellStyle name="Entrée 9" xfId="35180" hidden="1" xr:uid="{711ABC96-A539-4205-8801-3B884FA84FF0}"/>
    <cellStyle name="Entrée 9" xfId="35217" hidden="1" xr:uid="{16555EBD-0381-4E28-A0BC-5CDE28B38277}"/>
    <cellStyle name="Entrée 9" xfId="35251" hidden="1" xr:uid="{ECD8C91D-75A9-472E-B1E1-9132D1AE3E2E}"/>
    <cellStyle name="Entrée 9" xfId="35315" hidden="1" xr:uid="{59F7C65A-455E-429C-94DA-232B885689C7}"/>
    <cellStyle name="Entrée 9" xfId="35399" hidden="1" xr:uid="{BA2563CA-7C02-4879-830F-66C2E1B42C27}"/>
    <cellStyle name="Entrée 9" xfId="35461" hidden="1" xr:uid="{6482D79F-D7F6-44E0-AC3B-4F12E64058E6}"/>
    <cellStyle name="Entrée 9" xfId="35507" hidden="1" xr:uid="{099AC353-4429-47E1-A855-0B304F0D2560}"/>
    <cellStyle name="Entrée 9" xfId="35551" hidden="1" xr:uid="{4365CA0D-68A4-46FB-B2E1-ED0547D12C29}"/>
    <cellStyle name="Entrée 9" xfId="35590" hidden="1" xr:uid="{3852377B-7975-4291-88BD-0AE51020B28B}"/>
    <cellStyle name="Entrée 9" xfId="35626" hidden="1" xr:uid="{B91350C9-91CD-4BAE-8333-2FFB22275510}"/>
    <cellStyle name="Entrée 9" xfId="35661" hidden="1" xr:uid="{BAC7FF54-403B-40AA-9758-306448829BB9}"/>
    <cellStyle name="Entrée 9" xfId="35683" hidden="1" xr:uid="{6C6A4FFD-5681-4F17-96E9-19B293C8F1A6}"/>
    <cellStyle name="Entrée 9" xfId="34563" hidden="1" xr:uid="{68E035DF-A5C5-4359-850D-D8470A35C39A}"/>
    <cellStyle name="Entrée 9" xfId="34582" hidden="1" xr:uid="{D12703C7-DC79-4611-9791-AFF1207D58C7}"/>
    <cellStyle name="Entrée 9" xfId="35865" hidden="1" xr:uid="{AF5356EE-D727-4864-A1ED-139ED85673C8}"/>
    <cellStyle name="Entrée 9" xfId="35915" hidden="1" xr:uid="{FF964C1A-6289-475F-B918-360338FD0CC4}"/>
    <cellStyle name="Entrée 9" xfId="35965" hidden="1" xr:uid="{3969AFF2-1BC5-42E1-82EF-2E966443FF88}"/>
    <cellStyle name="Entrée 9" xfId="36015" hidden="1" xr:uid="{9F20BDF3-8939-4D4D-B528-2C350A682B48}"/>
    <cellStyle name="Entrée 9" xfId="36064" hidden="1" xr:uid="{AD7EF735-B74F-4CD7-A835-A5239A52600D}"/>
    <cellStyle name="Entrée 9" xfId="36113" hidden="1" xr:uid="{3E4B8D28-3690-4DA5-9270-2E1976940458}"/>
    <cellStyle name="Entrée 9" xfId="36160" hidden="1" xr:uid="{4922507A-DA33-4C3F-815C-C8C914646121}"/>
    <cellStyle name="Entrée 9" xfId="36207" hidden="1" xr:uid="{D9D61106-61D0-47A5-87A0-58B64714F828}"/>
    <cellStyle name="Entrée 9" xfId="36252" hidden="1" xr:uid="{4E150509-B789-4E04-9DA0-D6CB938FB604}"/>
    <cellStyle name="Entrée 9" xfId="36291" hidden="1" xr:uid="{6A75FE48-5806-4E32-85E6-280FE86A9516}"/>
    <cellStyle name="Entrée 9" xfId="36328" hidden="1" xr:uid="{20B4CF8F-0A66-4BC8-B834-772F13F9B9CC}"/>
    <cellStyle name="Entrée 9" xfId="36362" hidden="1" xr:uid="{B38E5788-D44C-408F-AD68-573CF04D3B96}"/>
    <cellStyle name="Entrée 9" xfId="36421" hidden="1" xr:uid="{926BF9A2-5376-41C6-9DB8-AC380259D9EE}"/>
    <cellStyle name="Entrée 9" xfId="36504" hidden="1" xr:uid="{20578AC5-B550-4C80-A4B6-B51A5D7769A1}"/>
    <cellStyle name="Entrée 9" xfId="36565" hidden="1" xr:uid="{4ACE0365-04FA-49A9-A697-AF059D72263C}"/>
    <cellStyle name="Entrée 9" xfId="36611" hidden="1" xr:uid="{016D6D24-193F-4A92-9301-1916D10B8F2A}"/>
    <cellStyle name="Entrée 9" xfId="36655" hidden="1" xr:uid="{CA5C2A1F-2ECC-43C9-A6FF-2E4D87C42BB4}"/>
    <cellStyle name="Entrée 9" xfId="36694" hidden="1" xr:uid="{7B4E6D37-20EF-45AE-A883-DBBCBAB4C46A}"/>
    <cellStyle name="Entrée 9" xfId="36730" hidden="1" xr:uid="{ABAC044A-23D1-4B34-8ED5-FD1DCCA158DE}"/>
    <cellStyle name="Entrée 9" xfId="36765" hidden="1" xr:uid="{96A3995F-ED3B-4DF7-AA10-1823D89A6006}"/>
    <cellStyle name="Entrée 9" xfId="36783" hidden="1" xr:uid="{E0B613B6-3CCF-4A09-96B2-8D8E096AB8EA}"/>
    <cellStyle name="Entrée 9" xfId="35793" hidden="1" xr:uid="{08F10127-33CC-4F44-8C46-C2C658B7C7BB}"/>
    <cellStyle name="Entrée 9" xfId="35748" hidden="1" xr:uid="{2B88A9A7-B5F2-4F31-ADE0-DA8667008B6F}"/>
    <cellStyle name="Entrée 9" xfId="36876" hidden="1" xr:uid="{43F40F54-4FFC-48E1-BF77-70AFB71889E1}"/>
    <cellStyle name="Entrée 9" xfId="36965" hidden="1" xr:uid="{F3980AA9-163B-46FF-BB0F-7A6ADB16B026}"/>
    <cellStyle name="Entrée 9" xfId="37014" hidden="1" xr:uid="{4B772A90-3671-4AFB-BD75-D5E2D5B96020}"/>
    <cellStyle name="Entrée 9" xfId="37064" hidden="1" xr:uid="{700CB110-C4A4-4FD5-ACC9-52401129E1D1}"/>
    <cellStyle name="Entrée 9" xfId="37114" hidden="1" xr:uid="{57463E0C-ACB5-4415-AC80-D4BB90986BBC}"/>
    <cellStyle name="Entrée 9" xfId="37163" hidden="1" xr:uid="{1E302D4F-010E-490D-8ADD-702AF14778FE}"/>
    <cellStyle name="Entrée 9" xfId="37212" hidden="1" xr:uid="{EB620EAA-CAD1-452C-9D79-7033108124DE}"/>
    <cellStyle name="Entrée 9" xfId="37259" hidden="1" xr:uid="{6A995F64-6FF0-4E10-A4D7-92A8022C6B72}"/>
    <cellStyle name="Entrée 9" xfId="37306" hidden="1" xr:uid="{FE3BE952-A48D-4A58-9BA8-4321F0E3DC12}"/>
    <cellStyle name="Entrée 9" xfId="37351" hidden="1" xr:uid="{D9AF0EAC-2EB1-41C7-9C05-CCBD7C3253DA}"/>
    <cellStyle name="Entrée 9" xfId="37390" hidden="1" xr:uid="{D48C9614-91C4-432B-B527-EC313E926B00}"/>
    <cellStyle name="Entrée 9" xfId="37427" hidden="1" xr:uid="{3691709B-D1E1-4321-AE5B-4D6AF8693D02}"/>
    <cellStyle name="Entrée 9" xfId="37461" hidden="1" xr:uid="{88455E6A-E688-46C3-81E7-BA6B76643912}"/>
    <cellStyle name="Entrée 9" xfId="37520" hidden="1" xr:uid="{A0132CF8-4B08-417D-BFDB-4B30319F1D58}"/>
    <cellStyle name="Entrée 9" xfId="37602" hidden="1" xr:uid="{B6798585-5DA9-4A42-94BE-479C7AD5B39D}"/>
    <cellStyle name="Entrée 9" xfId="37662" hidden="1" xr:uid="{4A781BCD-F651-48AD-8C5B-45D7076AC24B}"/>
    <cellStyle name="Entrée 9" xfId="37708" hidden="1" xr:uid="{2A4F4ADD-7757-44B4-8111-028BFDAEC0F9}"/>
    <cellStyle name="Entrée 9" xfId="37752" hidden="1" xr:uid="{68A2B792-AD07-4EBD-AC1C-CDA4991DBC89}"/>
    <cellStyle name="Entrée 9" xfId="37791" hidden="1" xr:uid="{BE475683-B94D-43C5-8675-49F2B24100FE}"/>
    <cellStyle name="Entrée 9" xfId="37827" hidden="1" xr:uid="{F730FB09-FCEB-46BB-BBDB-2AE177D574C3}"/>
    <cellStyle name="Entrée 9" xfId="37862" hidden="1" xr:uid="{872CF618-34AF-4A82-AD7C-751DC829D564}"/>
    <cellStyle name="Entrée 9" xfId="37880" hidden="1" xr:uid="{8D822D17-C6A4-4DDB-B31A-017D34774206}"/>
    <cellStyle name="Entrée 9" xfId="38025" hidden="1" xr:uid="{56F99F63-3E0C-43D3-8D8E-54B24D222FF7}"/>
    <cellStyle name="Entrée 9" xfId="38130" hidden="1" xr:uid="{21DCAE0C-C324-432B-8F12-FD43CBF04A37}"/>
    <cellStyle name="Entrée 9" xfId="38219" hidden="1" xr:uid="{3BD249DB-425B-4747-9E8B-7FCB00C91988}"/>
    <cellStyle name="Entrée 9" xfId="38269" hidden="1" xr:uid="{14D935DC-FD35-4B9C-9600-4F48EB5DF251}"/>
    <cellStyle name="Entrée 9" xfId="38319" hidden="1" xr:uid="{16D59D1A-039E-4717-BC61-AE4578594924}"/>
    <cellStyle name="Entrée 9" xfId="38369" hidden="1" xr:uid="{20105E07-655B-4EA9-9C2D-B943D15DF33A}"/>
    <cellStyle name="Entrée 9" xfId="38418" hidden="1" xr:uid="{37FBFB2B-60FB-4122-ADA5-114FBEDE4671}"/>
    <cellStyle name="Entrée 9" xfId="38467" hidden="1" xr:uid="{D5B8277F-F494-419A-B99B-EBAB5FF16A0D}"/>
    <cellStyle name="Entrée 9" xfId="38514" hidden="1" xr:uid="{CBCAACD3-F74D-43B6-BEBF-7455C4ABE6D3}"/>
    <cellStyle name="Entrée 9" xfId="38561" hidden="1" xr:uid="{B71BEBCC-12E7-41AC-988D-E615B58291DA}"/>
    <cellStyle name="Entrée 9" xfId="38606" hidden="1" xr:uid="{859A7596-BC96-4EDF-A3A1-833645561A0D}"/>
    <cellStyle name="Entrée 9" xfId="38645" hidden="1" xr:uid="{E54BFFF1-1FD8-4A72-B200-14CEBA18C81D}"/>
    <cellStyle name="Entrée 9" xfId="38682" hidden="1" xr:uid="{AAA79C46-1D05-4603-94FA-AEE12B29D5E6}"/>
    <cellStyle name="Entrée 9" xfId="38716" hidden="1" xr:uid="{B984AEA4-4823-4CBA-B6AA-7863CF2380F1}"/>
    <cellStyle name="Entrée 9" xfId="38778" hidden="1" xr:uid="{E1BE08D7-A1D2-415A-8DD3-ED24757A129D}"/>
    <cellStyle name="Entrée 9" xfId="38862" hidden="1" xr:uid="{4DDC5E58-C38B-4844-BE9D-2C6111C14BB4}"/>
    <cellStyle name="Entrée 9" xfId="38925" hidden="1" xr:uid="{465A17FB-8613-4415-94E3-45F0D30E188D}"/>
    <cellStyle name="Entrée 9" xfId="38971" hidden="1" xr:uid="{5EF5F6B6-E9CB-424E-9D78-FCD4CD6F8EB9}"/>
    <cellStyle name="Entrée 9" xfId="39015" hidden="1" xr:uid="{1B299C9A-8A63-46F3-B181-59151790ECBC}"/>
    <cellStyle name="Entrée 9" xfId="39054" hidden="1" xr:uid="{C0D7A2D5-EFBE-4692-8C31-70473D57EC3D}"/>
    <cellStyle name="Entrée 9" xfId="39090" hidden="1" xr:uid="{F776805A-79A0-4BBC-86DA-49D260A26320}"/>
    <cellStyle name="Entrée 9" xfId="39125" hidden="1" xr:uid="{32C685C6-315E-4249-A8FC-9EEB7E5B1006}"/>
    <cellStyle name="Entrée 9" xfId="39147" hidden="1" xr:uid="{F50E6A47-0131-45CE-AAC4-33F216D7E5AE}"/>
    <cellStyle name="Entrée 9" xfId="39287" hidden="1" xr:uid="{32DBE932-A2DC-4999-913B-172985A8B5AE}"/>
    <cellStyle name="Entrée 9" xfId="39382" hidden="1" xr:uid="{34D4660B-175E-4B7D-B813-D1F85AF45911}"/>
    <cellStyle name="Entrée 9" xfId="39471" hidden="1" xr:uid="{EFE6952B-A0FE-48C0-81F1-A88696C21CFB}"/>
    <cellStyle name="Entrée 9" xfId="39521" hidden="1" xr:uid="{EF423ADB-4ABA-466F-ADE7-69D4D414ABB4}"/>
    <cellStyle name="Entrée 9" xfId="39571" hidden="1" xr:uid="{7394F47F-B576-477C-8123-DED924B75756}"/>
    <cellStyle name="Entrée 9" xfId="39621" hidden="1" xr:uid="{203BAF9D-EAEF-4E71-986F-533479D29273}"/>
    <cellStyle name="Entrée 9" xfId="39670" hidden="1" xr:uid="{5970E5DB-79BB-4BB8-A670-69DFA03E313A}"/>
    <cellStyle name="Entrée 9" xfId="39719" hidden="1" xr:uid="{477D6EBF-04A5-47BD-9C0F-E58D714F4E9D}"/>
    <cellStyle name="Entrée 9" xfId="39766" hidden="1" xr:uid="{8310FFC2-6B65-49AF-97CD-94C8A6FC3600}"/>
    <cellStyle name="Entrée 9" xfId="39813" hidden="1" xr:uid="{246F781A-A1C2-4B01-8E07-ACA4DEDD0B84}"/>
    <cellStyle name="Entrée 9" xfId="39858" hidden="1" xr:uid="{F95CDFC1-B083-442D-90CD-F21FC8ACB624}"/>
    <cellStyle name="Entrée 9" xfId="39897" hidden="1" xr:uid="{27F30261-FF43-4D77-ACF7-0F52F55E7EB6}"/>
    <cellStyle name="Entrée 9" xfId="39934" hidden="1" xr:uid="{B2E781FE-AD5A-4A86-A870-AC2D5351E6D9}"/>
    <cellStyle name="Entrée 9" xfId="39968" hidden="1" xr:uid="{AEE07564-A353-4730-8AA3-75FF735983B8}"/>
    <cellStyle name="Entrée 9" xfId="40028" hidden="1" xr:uid="{907C1EE2-8EC9-4657-9F75-A5CE6D04B954}"/>
    <cellStyle name="Entrée 9" xfId="40110" hidden="1" xr:uid="{D6ECE023-31B6-4C9A-88A1-BCF03D42E5F4}"/>
    <cellStyle name="Entrée 9" xfId="40170" hidden="1" xr:uid="{706C6EF6-4662-43FA-BEE2-D8100103CE26}"/>
    <cellStyle name="Entrée 9" xfId="40216" hidden="1" xr:uid="{5676AAF4-9FFD-43D0-8A15-AD1A1A1911EB}"/>
    <cellStyle name="Entrée 9" xfId="40260" hidden="1" xr:uid="{C4B141D8-80BE-44E7-A21D-51BF4667176D}"/>
    <cellStyle name="Entrée 9" xfId="40299" hidden="1" xr:uid="{FECCC043-E30C-4CEB-A224-26FD3ECCFDCE}"/>
    <cellStyle name="Entrée 9" xfId="40335" hidden="1" xr:uid="{239272AF-921F-445B-B5E8-10C6D3850E6A}"/>
    <cellStyle name="Entrée 9" xfId="40370" hidden="1" xr:uid="{298B3069-17F3-4620-9E00-1621FAB114D9}"/>
    <cellStyle name="Entrée 9" xfId="40388" hidden="1" xr:uid="{F38DBFA2-941D-4889-94E8-0FCCD18D61A1}"/>
    <cellStyle name="Entrée 9" xfId="39237" hidden="1" xr:uid="{2AA245CA-5F0E-49C6-858F-4F81727EC1A5}"/>
    <cellStyle name="Entrée 9" xfId="40475" hidden="1" xr:uid="{179BC090-B8AD-4EE3-A1E8-C864E7ECAC73}"/>
    <cellStyle name="Entrée 9" xfId="40565" hidden="1" xr:uid="{70A404CA-1A8E-4FA2-9D53-6ED0F71A26E3}"/>
    <cellStyle name="Entrée 9" xfId="40615" hidden="1" xr:uid="{D3299CCD-186F-44E2-98CE-A1F9BD8D867B}"/>
    <cellStyle name="Entrée 9" xfId="40664" hidden="1" xr:uid="{4141DDB6-4B10-4923-9573-0C97B21140FE}"/>
    <cellStyle name="Entrée 9" xfId="40714" hidden="1" xr:uid="{4C4C910D-4C1C-4838-A150-EEC92EEFCC12}"/>
    <cellStyle name="Entrée 9" xfId="40763" hidden="1" xr:uid="{DEEE396B-73AB-4989-803B-E83028D56546}"/>
    <cellStyle name="Entrée 9" xfId="40812" hidden="1" xr:uid="{8785DC02-5A62-493D-9653-CEE512A9C61C}"/>
    <cellStyle name="Entrée 9" xfId="40859" hidden="1" xr:uid="{8DF67398-2E4D-452B-BD11-0287C18ED94F}"/>
    <cellStyle name="Entrée 9" xfId="40906" hidden="1" xr:uid="{5BDEBC8A-DE07-4E2B-8145-1AB0F39B5D62}"/>
    <cellStyle name="Entrée 9" xfId="40951" hidden="1" xr:uid="{F8938F73-7314-4861-8979-DD88CFB23C0B}"/>
    <cellStyle name="Entrée 9" xfId="40990" hidden="1" xr:uid="{677B8028-B1E2-4EAB-9C43-FC341A64798E}"/>
    <cellStyle name="Entrée 9" xfId="41027" hidden="1" xr:uid="{0821E2AD-9B54-4034-ADA1-FF40EB78E437}"/>
    <cellStyle name="Entrée 9" xfId="41061" hidden="1" xr:uid="{4188D19A-A3EA-4CDA-954F-35A8E184FB7F}"/>
    <cellStyle name="Entrée 9" xfId="41121" hidden="1" xr:uid="{39D13BD4-23DE-4163-A3F5-4BDC0A9C6A5D}"/>
    <cellStyle name="Entrée 9" xfId="41203" hidden="1" xr:uid="{3B757D1C-BEDA-443A-B689-98C6B0B6007A}"/>
    <cellStyle name="Entrée 9" xfId="41263" hidden="1" xr:uid="{D5A4A3B3-341A-4F86-89C9-8172F93A8DC6}"/>
    <cellStyle name="Entrée 9" xfId="41309" hidden="1" xr:uid="{8626DE99-68C9-4178-92B1-71A4E86128AC}"/>
    <cellStyle name="Entrée 9" xfId="41353" hidden="1" xr:uid="{5F208A4D-8915-4665-8CDD-71FF31B4D901}"/>
    <cellStyle name="Entrée 9" xfId="41392" hidden="1" xr:uid="{59371B0D-1B0F-49B3-B70B-AB51843C9716}"/>
    <cellStyle name="Entrée 9" xfId="41428" hidden="1" xr:uid="{8FDF820A-DFAD-41B6-A5CC-E3426B5EAFB6}"/>
    <cellStyle name="Entrée 9" xfId="41463" hidden="1" xr:uid="{BD03C7A6-EA5C-4B09-8DBF-43299CC4EACE}"/>
    <cellStyle name="Entrée 9" xfId="41485" hidden="1" xr:uid="{022C7790-6200-42BD-B7BD-1F088AC02048}"/>
    <cellStyle name="Entrée 9" xfId="41608" hidden="1" xr:uid="{95838FEF-A095-4824-8B48-B3E9A45884E4}"/>
    <cellStyle name="Entrée 9" xfId="41704" hidden="1" xr:uid="{9644AA73-F34F-4595-AB93-B9AF1D23338E}"/>
    <cellStyle name="Entrée 9" xfId="41793" hidden="1" xr:uid="{F6CABE58-5F44-4E88-B46E-6FCF25F3128C}"/>
    <cellStyle name="Entrée 9" xfId="41843" hidden="1" xr:uid="{76D87124-D7AD-4FE2-9F5D-D2819114F3EC}"/>
    <cellStyle name="Entrée 9" xfId="41893" hidden="1" xr:uid="{DD11D243-A17E-4FBF-B959-0D78712C7182}"/>
    <cellStyle name="Entrée 9" xfId="41943" hidden="1" xr:uid="{9483B498-9E9A-458E-B6E1-0F0B37291302}"/>
    <cellStyle name="Entrée 9" xfId="41992" hidden="1" xr:uid="{798031EF-2658-4572-B37D-0BFDC40AAFA9}"/>
    <cellStyle name="Entrée 9" xfId="42041" hidden="1" xr:uid="{7D5C8D8B-EFDD-43A7-83F0-70F20E49B5BF}"/>
    <cellStyle name="Entrée 9" xfId="42088" hidden="1" xr:uid="{EEA3B6FA-13F3-48F5-B375-393D5E4A1860}"/>
    <cellStyle name="Entrée 9" xfId="42135" hidden="1" xr:uid="{45CB258D-275A-4B53-A0DA-9EDED584E1E3}"/>
    <cellStyle name="Entrée 9" xfId="42180" hidden="1" xr:uid="{0A9E5647-E673-41E7-A783-C992AD70C728}"/>
    <cellStyle name="Entrée 9" xfId="42219" hidden="1" xr:uid="{6708B45C-2B22-4B6B-8112-7147F36B2CAF}"/>
    <cellStyle name="Entrée 9" xfId="42256" hidden="1" xr:uid="{C1A2F71A-1319-4ADF-BC1A-A920B7CC1D22}"/>
    <cellStyle name="Entrée 9" xfId="42290" hidden="1" xr:uid="{0A60E685-C0B8-49E8-8563-2D6706624693}"/>
    <cellStyle name="Entrée 9" xfId="42350" hidden="1" xr:uid="{71725477-4876-4216-8C6B-48B0F18CECEB}"/>
    <cellStyle name="Entrée 9" xfId="42432" hidden="1" xr:uid="{D30F233B-4F4F-4915-92DA-113D082D11C4}"/>
    <cellStyle name="Entrée 9" xfId="42492" hidden="1" xr:uid="{2219E3BF-C577-414C-B1D4-03BBB8CCE62E}"/>
    <cellStyle name="Entrée 9" xfId="42538" hidden="1" xr:uid="{E46C1A98-8443-48BC-92B9-F346A528A0F7}"/>
    <cellStyle name="Entrée 9" xfId="42582" hidden="1" xr:uid="{DE684085-1B46-4978-AFDF-E574B54C9CA3}"/>
    <cellStyle name="Entrée 9" xfId="42621" hidden="1" xr:uid="{458B395F-E033-48C8-AEB0-9130DE4EFE7B}"/>
    <cellStyle name="Entrée 9" xfId="42657" hidden="1" xr:uid="{61854987-E60D-45EF-BAC0-7B8984EF9D4F}"/>
    <cellStyle name="Entrée 9" xfId="42692" hidden="1" xr:uid="{B4A2BC40-038F-4D75-AA12-F791951397BA}"/>
    <cellStyle name="Entrée 9" xfId="42712" hidden="1" xr:uid="{83E12CBD-FDB2-4E52-9266-B7A652B0229B}"/>
    <cellStyle name="Entrée 9" xfId="41557" hidden="1" xr:uid="{D7F5FCB2-C190-4923-A9DB-B110DF63C0B4}"/>
    <cellStyle name="Entrée 9" xfId="37961" hidden="1" xr:uid="{3A9121C1-073F-4B79-9B38-2FB003F9419A}"/>
    <cellStyle name="Entrée 9" xfId="42855" hidden="1" xr:uid="{629AB21A-BA7B-4941-A36A-3822999AFA90}"/>
    <cellStyle name="Entrée 9" xfId="42905" hidden="1" xr:uid="{AFEFB788-541A-486E-956F-9C2F952512E7}"/>
    <cellStyle name="Entrée 9" xfId="42955" hidden="1" xr:uid="{CA4A0F32-FD91-47C1-BE3F-367C58CB456D}"/>
    <cellStyle name="Entrée 9" xfId="43005" hidden="1" xr:uid="{6F85B193-A835-4A32-B9BD-84C9F742657A}"/>
    <cellStyle name="Entrée 9" xfId="43054" hidden="1" xr:uid="{563EE694-F15C-40F5-B821-496339927AC5}"/>
    <cellStyle name="Entrée 9" xfId="43103" hidden="1" xr:uid="{620593DF-EF63-454F-BE07-166C4B536425}"/>
    <cellStyle name="Entrée 9" xfId="43150" hidden="1" xr:uid="{DEABA141-9370-438F-A0E9-3FA793E24F79}"/>
    <cellStyle name="Entrée 9" xfId="43197" hidden="1" xr:uid="{504FA3AD-B842-40C5-BEBA-A53F56D41567}"/>
    <cellStyle name="Entrée 9" xfId="43242" hidden="1" xr:uid="{FFF9C9C7-02AB-4D16-8826-CD7D120233B8}"/>
    <cellStyle name="Entrée 9" xfId="43281" hidden="1" xr:uid="{6B250D47-E3F3-415B-B16F-93244EC878E2}"/>
    <cellStyle name="Entrée 9" xfId="43318" hidden="1" xr:uid="{4D52A376-2D33-4352-B01C-ADDF04353968}"/>
    <cellStyle name="Entrée 9" xfId="43352" hidden="1" xr:uid="{C6AA725C-DEF4-409A-AE9A-4734FFE32375}"/>
    <cellStyle name="Entrée 9" xfId="43413" hidden="1" xr:uid="{2A138699-1E38-432F-A4EE-CB8C12BE33B9}"/>
    <cellStyle name="Entrée 9" xfId="43497" hidden="1" xr:uid="{0571EB6E-2DBB-4689-B18E-7337376DE87A}"/>
    <cellStyle name="Entrée 9" xfId="43557" hidden="1" xr:uid="{2ADDE76A-F51F-4E94-8DE2-B6927EC1ED5B}"/>
    <cellStyle name="Entrée 9" xfId="43603" hidden="1" xr:uid="{308CF8A0-4247-4B30-914F-76A7DA749372}"/>
    <cellStyle name="Entrée 9" xfId="43647" hidden="1" xr:uid="{2157A1EE-C978-496C-A2F0-B3BA471AFF78}"/>
    <cellStyle name="Entrée 9" xfId="43686" hidden="1" xr:uid="{14FE2349-3B30-433E-BEAD-7A053417B88E}"/>
    <cellStyle name="Entrée 9" xfId="43722" hidden="1" xr:uid="{3E719ADC-E0D6-4292-9932-8C03794A7B8F}"/>
    <cellStyle name="Entrée 9" xfId="43757" hidden="1" xr:uid="{6C235894-8440-4F4A-B238-A727AB5D4EB3}"/>
    <cellStyle name="Entrée 9" xfId="43775" hidden="1" xr:uid="{04E6D3B0-1F9B-4C16-B294-D16F995FDCA6}"/>
    <cellStyle name="Entrée 9" xfId="43897" hidden="1" xr:uid="{0B011D5D-6181-4068-BB6B-E7F891EF5319}"/>
    <cellStyle name="Entrée 9" xfId="43993" hidden="1" xr:uid="{F9969C83-66EE-4E19-BFA7-60F0B6CDD26B}"/>
    <cellStyle name="Entrée 9" xfId="44082" hidden="1" xr:uid="{2D673BEA-CBA7-4948-B328-9E243ED97A52}"/>
    <cellStyle name="Entrée 9" xfId="44132" hidden="1" xr:uid="{60946D84-C878-4F4B-871F-88893C35FF4A}"/>
    <cellStyle name="Entrée 9" xfId="44182" hidden="1" xr:uid="{87A6EC76-76F9-448E-9126-D0315BA7BC0C}"/>
    <cellStyle name="Entrée 9" xfId="44232" hidden="1" xr:uid="{779194A6-7F2C-41FF-9932-51CE2A9A9541}"/>
    <cellStyle name="Entrée 9" xfId="44281" hidden="1" xr:uid="{CF71DA77-90A0-42B1-8A0A-3BDBB31DA8CD}"/>
    <cellStyle name="Entrée 9" xfId="44330" hidden="1" xr:uid="{CDB6461A-3824-485C-8A1A-09B10FD6CD08}"/>
    <cellStyle name="Entrée 9" xfId="44377" hidden="1" xr:uid="{D627EE51-C27F-40C2-B7D9-5C00DC16E36A}"/>
    <cellStyle name="Entrée 9" xfId="44424" hidden="1" xr:uid="{2BDEA1C9-D37F-4426-AFFF-EB52518FCA70}"/>
    <cellStyle name="Entrée 9" xfId="44469" hidden="1" xr:uid="{93ED18FD-7624-4EC7-8DE7-D3C10E37D7E4}"/>
    <cellStyle name="Entrée 9" xfId="44508" hidden="1" xr:uid="{61680B0D-D573-406C-8BBD-08483F8F93DA}"/>
    <cellStyle name="Entrée 9" xfId="44545" hidden="1" xr:uid="{73EFECAA-6859-460C-9012-F8032D841CD6}"/>
    <cellStyle name="Entrée 9" xfId="44579" hidden="1" xr:uid="{51DA038A-D152-4713-8880-8E7D79A12327}"/>
    <cellStyle name="Entrée 9" xfId="44639" hidden="1" xr:uid="{6FAEF56B-414E-4F69-8AC5-73670BDB11AB}"/>
    <cellStyle name="Entrée 9" xfId="44721" hidden="1" xr:uid="{3FF05AF1-59B4-48D4-B2B8-D7B1EE130557}"/>
    <cellStyle name="Entrée 9" xfId="44781" hidden="1" xr:uid="{05F69771-2FBA-4DD3-AD97-1F1BCDC2F5E8}"/>
    <cellStyle name="Entrée 9" xfId="44827" hidden="1" xr:uid="{EE54D38C-F5B5-4F0C-B5F1-4503E74983DF}"/>
    <cellStyle name="Entrée 9" xfId="44871" hidden="1" xr:uid="{F3B37444-19E3-49A6-A7EF-D4D0AB3F1D96}"/>
    <cellStyle name="Entrée 9" xfId="44910" hidden="1" xr:uid="{578618CC-0B01-413F-98C5-23F648E15CAC}"/>
    <cellStyle name="Entrée 9" xfId="44946" hidden="1" xr:uid="{1233E89F-7AAF-4043-BAAD-EC9C27F66E59}"/>
    <cellStyle name="Entrée 9" xfId="44981" hidden="1" xr:uid="{790A82D3-0668-4EAF-B2D2-D28CE9BFC6E7}"/>
    <cellStyle name="Entrée 9" xfId="44999" hidden="1" xr:uid="{540521E8-0BA1-40B0-9911-40C3AC0F68AE}"/>
    <cellStyle name="Entrée 9" xfId="43846" hidden="1" xr:uid="{FDE63ADB-0B1F-4B92-96A8-43B9EC3E571A}"/>
    <cellStyle name="Entrée 9" xfId="38066" hidden="1" xr:uid="{F246898B-3E22-4151-8DB6-45461670F59F}"/>
    <cellStyle name="Entrée 9" xfId="38839" hidden="1" xr:uid="{BF834990-6A13-4D07-9C03-F76CE78F485D}"/>
    <cellStyle name="Entrée 9" xfId="45084" hidden="1" xr:uid="{D018008B-E624-4B38-A2A4-7ADF22C1305D}"/>
    <cellStyle name="Entrée 9" xfId="45133" hidden="1" xr:uid="{2B0D9CC4-C13A-455C-A0A2-38027A684B08}"/>
    <cellStyle name="Entrée 9" xfId="45182" hidden="1" xr:uid="{465D2356-79EE-48AF-872D-425559950939}"/>
    <cellStyle name="Entrée 9" xfId="45231" hidden="1" xr:uid="{11941C7A-6C16-432B-B05A-7B9206F45D7A}"/>
    <cellStyle name="Entrée 9" xfId="45279" hidden="1" xr:uid="{C2D81F7A-B6AE-48E4-BA47-A4C1F73D68E0}"/>
    <cellStyle name="Entrée 9" xfId="45327" hidden="1" xr:uid="{8D2EB441-F52D-40A0-9E78-5E3AD3B04CC0}"/>
    <cellStyle name="Entrée 9" xfId="45373" hidden="1" xr:uid="{20507376-2ED4-476C-92C1-C79D47C65EC7}"/>
    <cellStyle name="Entrée 9" xfId="45420" hidden="1" xr:uid="{EC50517E-CBDF-489E-BEEB-5F7C83101C41}"/>
    <cellStyle name="Entrée 9" xfId="45465" hidden="1" xr:uid="{AF3343E0-71A0-4735-A590-1C1F074C8CD7}"/>
    <cellStyle name="Entrée 9" xfId="45504" hidden="1" xr:uid="{1BDA46C2-26DB-495B-AEF9-5C74F4913406}"/>
    <cellStyle name="Entrée 9" xfId="45541" hidden="1" xr:uid="{8EDB6068-C3E2-42A6-BFD8-F029DC47FBD6}"/>
    <cellStyle name="Entrée 9" xfId="45575" hidden="1" xr:uid="{F45AE40B-1D46-42A0-B168-A9308217CF55}"/>
    <cellStyle name="Entrée 9" xfId="45634" hidden="1" xr:uid="{0148E096-1B08-4B27-9CBC-0EF1E6C4A067}"/>
    <cellStyle name="Entrée 9" xfId="45716" hidden="1" xr:uid="{CA3D6ACF-1418-4E0A-9A02-0F275AE2BF09}"/>
    <cellStyle name="Entrée 9" xfId="45776" hidden="1" xr:uid="{81C8A451-085A-463E-B25F-51696DEB85DB}"/>
    <cellStyle name="Entrée 9" xfId="45822" hidden="1" xr:uid="{E49D9BE1-5743-48AD-AE5A-5A31AEFDE57C}"/>
    <cellStyle name="Entrée 9" xfId="45866" hidden="1" xr:uid="{F66D88C2-A7F9-4F63-80C8-CF89C6996E2E}"/>
    <cellStyle name="Entrée 9" xfId="45905" hidden="1" xr:uid="{2AA1AEDC-92AD-40D6-8AD8-4ECDFECC13DC}"/>
    <cellStyle name="Entrée 9" xfId="45941" hidden="1" xr:uid="{DF67F1D6-34DB-46BA-8CDC-5C6CA230B7D3}"/>
    <cellStyle name="Entrée 9" xfId="45976" hidden="1" xr:uid="{7C5CAFCF-A27F-4F8E-8DB7-4D89C130A64F}"/>
    <cellStyle name="Entrée 9" xfId="45994" hidden="1" xr:uid="{703B4FAB-BD78-4731-99DD-ECA042BBDCA1}"/>
    <cellStyle name="Entrée 9" xfId="46094" hidden="1" xr:uid="{CD989E59-31CD-48C2-A82C-121743C44864}"/>
    <cellStyle name="Entrée 9" xfId="46189" hidden="1" xr:uid="{1A166AD8-54B1-4605-B6A5-F476BAEE2454}"/>
    <cellStyle name="Entrée 9" xfId="46278" hidden="1" xr:uid="{16B6ED89-098C-4351-97FC-25E7A498C7D9}"/>
    <cellStyle name="Entrée 9" xfId="46328" hidden="1" xr:uid="{8714B631-5597-4EB9-A79C-49114ACA851E}"/>
    <cellStyle name="Entrée 9" xfId="46378" hidden="1" xr:uid="{4DED6620-4582-410B-B3DD-ACE36D4EBB0E}"/>
    <cellStyle name="Entrée 9" xfId="46428" hidden="1" xr:uid="{32F66F80-268D-4ECA-891B-EE38F1CC8C09}"/>
    <cellStyle name="Entrée 9" xfId="46477" hidden="1" xr:uid="{E9E12846-B1B3-4987-AB2A-B8F9672EE202}"/>
    <cellStyle name="Entrée 9" xfId="46526" hidden="1" xr:uid="{FB16C8AF-7BA1-44FC-AACB-C970789CE922}"/>
    <cellStyle name="Entrée 9" xfId="46573" hidden="1" xr:uid="{78FEF76E-2410-4C20-A72E-AC6D51322B51}"/>
    <cellStyle name="Entrée 9" xfId="46620" hidden="1" xr:uid="{34923B85-6341-4C5B-9F1C-22EEEEA7B5FE}"/>
    <cellStyle name="Entrée 9" xfId="46665" hidden="1" xr:uid="{7A880019-B2E3-4D58-98AE-1BE18FB86BA7}"/>
    <cellStyle name="Entrée 9" xfId="46704" hidden="1" xr:uid="{F7C5CD69-A35B-423A-B175-43CCE29B9EA9}"/>
    <cellStyle name="Entrée 9" xfId="46741" hidden="1" xr:uid="{48175A54-B249-475F-9D13-5B4A52167AE9}"/>
    <cellStyle name="Entrée 9" xfId="46775" hidden="1" xr:uid="{9DA5D703-4199-4D23-98F4-B4F61E82AC91}"/>
    <cellStyle name="Entrée 9" xfId="46834" hidden="1" xr:uid="{927F14EC-1145-46E3-AE6A-32E2EA5D0988}"/>
    <cellStyle name="Entrée 9" xfId="46916" hidden="1" xr:uid="{A9FE2D02-6A5C-4F04-A6AA-C222EC4E90C5}"/>
    <cellStyle name="Entrée 9" xfId="46976" hidden="1" xr:uid="{060E8936-58A7-459F-80DA-4E092C9CD87A}"/>
    <cellStyle name="Entrée 9" xfId="47022" hidden="1" xr:uid="{06EA95E1-D47B-4E27-A8D7-A1EF7D724616}"/>
    <cellStyle name="Entrée 9" xfId="47066" hidden="1" xr:uid="{8F43E69E-9B3A-4EEC-8089-FA9577282C5F}"/>
    <cellStyle name="Entrée 9" xfId="47105" hidden="1" xr:uid="{596AEF75-2C1E-42F0-A2A6-5EC28B9C5F71}"/>
    <cellStyle name="Entrée 9" xfId="47141" hidden="1" xr:uid="{1249E415-924A-4434-8892-F53B9F2C30EF}"/>
    <cellStyle name="Entrée 9" xfId="47176" hidden="1" xr:uid="{A78C86BF-AD75-45A9-8AD8-520A6CF47E3E}"/>
    <cellStyle name="Entrée 9" xfId="47194" hidden="1" xr:uid="{02BF4CFB-8409-4ED2-BA2E-57904808C2DE}"/>
    <cellStyle name="Entrée 9" xfId="46044" hidden="1" xr:uid="{4BD05A34-C603-4AA9-B62D-367D6FD3CDFA}"/>
    <cellStyle name="Entrée 9" xfId="47365" hidden="1" xr:uid="{7253A2BB-F142-4DE5-AA64-4DEED8908786}"/>
    <cellStyle name="Entrée 9" xfId="47470" hidden="1" xr:uid="{94F1DEC7-260B-40FA-8B5D-4852A4CB0EF3}"/>
    <cellStyle name="Entrée 9" xfId="47560" hidden="1" xr:uid="{B5C9BEF1-580E-4965-ABE9-5B1B8B11FF9B}"/>
    <cellStyle name="Entrée 9" xfId="47610" hidden="1" xr:uid="{7EF5A190-3639-4933-B349-BA6EB466AF0B}"/>
    <cellStyle name="Entrée 9" xfId="47660" hidden="1" xr:uid="{87A99A04-A57D-450D-A627-F963AD085057}"/>
    <cellStyle name="Entrée 9" xfId="47710" hidden="1" xr:uid="{4F3F2EE3-A471-4959-BD34-08E2AB4A3F8B}"/>
    <cellStyle name="Entrée 9" xfId="47759" hidden="1" xr:uid="{8EE49924-DC3F-4B0B-B57E-C508BEE94E56}"/>
    <cellStyle name="Entrée 9" xfId="47808" hidden="1" xr:uid="{26CCDDFD-49A9-49B2-9D48-E3BF73EA81F4}"/>
    <cellStyle name="Entrée 9" xfId="47855" hidden="1" xr:uid="{39F043CC-346E-4A8A-AF2C-6DDBAB7E829E}"/>
    <cellStyle name="Entrée 9" xfId="47902" hidden="1" xr:uid="{3CB3DFA9-6D7B-4F84-AD79-80078CB615F6}"/>
    <cellStyle name="Entrée 9" xfId="47947" hidden="1" xr:uid="{F0D0E9A8-830A-4E7C-A88B-BEAD89E4E77D}"/>
    <cellStyle name="Entrée 9" xfId="47986" hidden="1" xr:uid="{6DF3EA91-E47C-4C8F-9069-9C18BEDC52EB}"/>
    <cellStyle name="Entrée 9" xfId="48023" hidden="1" xr:uid="{FECA61CE-B68E-4A0B-8B42-D12510D9748B}"/>
    <cellStyle name="Entrée 9" xfId="48057" hidden="1" xr:uid="{B3040588-8019-4265-B3BF-E24BD3406634}"/>
    <cellStyle name="Entrée 9" xfId="48120" hidden="1" xr:uid="{5E5448A2-D382-433D-94BB-65B320FC5C24}"/>
    <cellStyle name="Entrée 9" xfId="48204" hidden="1" xr:uid="{A0DE0DA8-79F9-42DD-A190-F26E93AB5900}"/>
    <cellStyle name="Entrée 9" xfId="48267" hidden="1" xr:uid="{60CB01A8-70FC-4048-97A9-00DE02CAFBF1}"/>
    <cellStyle name="Entrée 9" xfId="48313" hidden="1" xr:uid="{99026925-9FFC-44E1-B30F-396CCD148BF6}"/>
    <cellStyle name="Entrée 9" xfId="48357" hidden="1" xr:uid="{EA76F65C-5976-4197-B13D-621C07B02A75}"/>
    <cellStyle name="Entrée 9" xfId="48396" hidden="1" xr:uid="{405F275A-11F2-4EC1-BA95-A7B71600A1AC}"/>
    <cellStyle name="Entrée 9" xfId="48432" hidden="1" xr:uid="{D164B5BC-0533-48F8-8C6D-3B760B1B5DEF}"/>
    <cellStyle name="Entrée 9" xfId="48467" hidden="1" xr:uid="{40DF4AB7-5563-4B3D-845B-2C4FC68AC92F}"/>
    <cellStyle name="Entrée 9" xfId="48490" hidden="1" xr:uid="{B2A2D44A-B743-4D8A-A1B0-ED02DB04D1E6}"/>
    <cellStyle name="Entrée 9" xfId="48650" hidden="1" xr:uid="{8E786E92-82C3-4CE4-8E1B-021F78359CAD}"/>
    <cellStyle name="Entrée 9" xfId="48747" hidden="1" xr:uid="{DDE2665F-18F3-4A73-A75B-6EC28D0CB25C}"/>
    <cellStyle name="Entrée 9" xfId="48836" hidden="1" xr:uid="{36F29101-EA53-44FE-A864-6672CBA0BF7C}"/>
    <cellStyle name="Entrée 9" xfId="48886" hidden="1" xr:uid="{77362114-36BB-4615-89DA-2A47365F4F6D}"/>
    <cellStyle name="Entrée 9" xfId="48936" hidden="1" xr:uid="{2BD850C4-A434-437C-8909-3398E1185605}"/>
    <cellStyle name="Entrée 9" xfId="48986" hidden="1" xr:uid="{333565D8-840E-4E8B-A2A2-FC25F8D2B5A7}"/>
    <cellStyle name="Entrée 9" xfId="49035" hidden="1" xr:uid="{FC5E45F6-78F4-46B1-95C7-E7F1A914E50F}"/>
    <cellStyle name="Entrée 9" xfId="49084" hidden="1" xr:uid="{D6F24D43-DC33-472D-955E-F655813241C3}"/>
    <cellStyle name="Entrée 9" xfId="49131" hidden="1" xr:uid="{5DAA2404-4597-4B75-A69C-426407FBAA3A}"/>
    <cellStyle name="Entrée 9" xfId="49178" hidden="1" xr:uid="{454865CC-3996-4601-A8BB-E3BB9975F640}"/>
    <cellStyle name="Entrée 9" xfId="49223" hidden="1" xr:uid="{3708C694-F714-412C-B3DC-75A74CAE79B5}"/>
    <cellStyle name="Entrée 9" xfId="49262" hidden="1" xr:uid="{CD262D23-0787-470A-9FEF-6670136F8FEA}"/>
    <cellStyle name="Entrée 9" xfId="49299" hidden="1" xr:uid="{4FF92F7C-F6D2-4720-821C-6B9600903A65}"/>
    <cellStyle name="Entrée 9" xfId="49333" hidden="1" xr:uid="{2E5DE3CF-7E2D-488E-90A1-A20BE2347A75}"/>
    <cellStyle name="Entrée 9" xfId="49394" hidden="1" xr:uid="{C62437F1-C64E-4119-9816-24D9C8530CA7}"/>
    <cellStyle name="Entrée 9" xfId="49476" hidden="1" xr:uid="{3C47160F-32D2-45F1-86BC-A7F713561E89}"/>
    <cellStyle name="Entrée 9" xfId="49537" hidden="1" xr:uid="{F340A86B-DA96-43ED-BDE9-670EF6480C96}"/>
    <cellStyle name="Entrée 9" xfId="49583" hidden="1" xr:uid="{3FF082B3-DCC4-4BAA-85F6-DA08E6F117B4}"/>
    <cellStyle name="Entrée 9" xfId="49627" hidden="1" xr:uid="{469A8F62-C129-4603-9BAD-C6928B62EFA5}"/>
    <cellStyle name="Entrée 9" xfId="49666" hidden="1" xr:uid="{A521FFDF-B906-4234-9CA3-A0EB38450B4E}"/>
    <cellStyle name="Entrée 9" xfId="49702" hidden="1" xr:uid="{78D19057-2E37-4267-9FA9-D735E3EA8E62}"/>
    <cellStyle name="Entrée 9" xfId="49737" hidden="1" xr:uid="{DD3F4FEE-0589-465A-B32E-9D4145EA09C6}"/>
    <cellStyle name="Entrée 9" xfId="49758" hidden="1" xr:uid="{4BBB396A-8343-4D2D-8C57-CBD3A3481314}"/>
    <cellStyle name="Entrée 9" xfId="48598" hidden="1" xr:uid="{26109FD3-9D08-494C-B47A-E91AA9B79145}"/>
    <cellStyle name="Entrée 9" xfId="47342" hidden="1" xr:uid="{FF1A54CD-BEDE-44AD-9616-291241DD1099}"/>
    <cellStyle name="Entrée 9" xfId="47329" hidden="1" xr:uid="{6F549EE8-6CE6-4F1D-8F26-4BD722B19F32}"/>
    <cellStyle name="Entrée 9" xfId="49891" hidden="1" xr:uid="{DD75E2CC-1DF0-404C-B9E2-A6C2A620F1E0}"/>
    <cellStyle name="Entrée 9" xfId="49941" hidden="1" xr:uid="{43B98C7C-5CFE-4161-AB81-2A331EB08F9F}"/>
    <cellStyle name="Entrée 9" xfId="49991" hidden="1" xr:uid="{063F5079-C574-4089-BE87-772530B5AEEC}"/>
    <cellStyle name="Entrée 9" xfId="50041" hidden="1" xr:uid="{707A869D-C82A-462A-8524-1F95CF4BC40C}"/>
    <cellStyle name="Entrée 9" xfId="50090" hidden="1" xr:uid="{5B7BC2D8-3880-437B-9C20-89F33C5609D7}"/>
    <cellStyle name="Entrée 9" xfId="50138" hidden="1" xr:uid="{23DF2243-1909-4189-91ED-A6C9505DD3E8}"/>
    <cellStyle name="Entrée 9" xfId="50185" hidden="1" xr:uid="{F8E3361F-1068-436E-994A-5E47915EB10D}"/>
    <cellStyle name="Entrée 9" xfId="50232" hidden="1" xr:uid="{D27F0E09-F80B-4EEA-8DD9-740964000A6A}"/>
    <cellStyle name="Entrée 9" xfId="50277" hidden="1" xr:uid="{B854E423-08C0-418A-9980-483FC16EC7AE}"/>
    <cellStyle name="Entrée 9" xfId="50316" hidden="1" xr:uid="{951BBC44-4157-4255-A340-7AB5867EFEB2}"/>
    <cellStyle name="Entrée 9" xfId="50353" hidden="1" xr:uid="{52CA00C6-7D35-42C1-87A7-F060859C049C}"/>
    <cellStyle name="Entrée 9" xfId="50387" hidden="1" xr:uid="{836566EC-B9EF-4A07-BA15-C046EB536098}"/>
    <cellStyle name="Entrée 9" xfId="50452" hidden="1" xr:uid="{7C7CE69F-2F89-4802-AA99-5D33696C1BAC}"/>
    <cellStyle name="Entrée 9" xfId="50536" hidden="1" xr:uid="{CBB9A863-0712-4F24-88B2-8D84DD285DDF}"/>
    <cellStyle name="Entrée 9" xfId="50599" hidden="1" xr:uid="{0E423132-CF43-4621-AC85-78C30A8717AD}"/>
    <cellStyle name="Entrée 9" xfId="50645" hidden="1" xr:uid="{3FCEB145-F817-452F-9375-8DDB1C31097C}"/>
    <cellStyle name="Entrée 9" xfId="50689" hidden="1" xr:uid="{564A2D1E-86BC-464D-945A-C1945B03D380}"/>
    <cellStyle name="Entrée 9" xfId="50728" hidden="1" xr:uid="{BC6A9680-C04B-42CD-A6BE-B3909566D504}"/>
    <cellStyle name="Entrée 9" xfId="50764" hidden="1" xr:uid="{25437F2D-9302-4A18-B9EA-D63437B2D639}"/>
    <cellStyle name="Entrée 9" xfId="50799" hidden="1" xr:uid="{4B702EFB-AA54-4018-BFB1-2CB92AC145CB}"/>
    <cellStyle name="Entrée 9" xfId="50823" hidden="1" xr:uid="{B28DAEE0-A432-49B8-9413-BCD7618D49C1}"/>
    <cellStyle name="Entrée 9" xfId="50986" hidden="1" xr:uid="{57DA7593-1491-4620-847D-88D504F206A8}"/>
    <cellStyle name="Entrée 9" xfId="51083" hidden="1" xr:uid="{63360B3E-777D-4682-A0E5-39D2C4104EFE}"/>
    <cellStyle name="Entrée 9" xfId="51172" hidden="1" xr:uid="{453D1E99-9F4D-4FDC-BB7D-09CAD8D106CE}"/>
    <cellStyle name="Entrée 9" xfId="51222" hidden="1" xr:uid="{104989A9-02E1-4AED-8D2F-1AC98387DDD7}"/>
    <cellStyle name="Entrée 9" xfId="51272" hidden="1" xr:uid="{8F42ADC3-C09E-477D-8ED2-1E93BF372EFA}"/>
    <cellStyle name="Entrée 9" xfId="51322" hidden="1" xr:uid="{82FB100D-D0D3-4183-9A89-2A0671C662D5}"/>
    <cellStyle name="Entrée 9" xfId="51371" hidden="1" xr:uid="{99D0BDD6-314F-4AE6-B812-DEA6822EA1E6}"/>
    <cellStyle name="Entrée 9" xfId="51420" hidden="1" xr:uid="{6CC29898-DE77-4C49-8DC9-7315D48C4E18}"/>
    <cellStyle name="Entrée 9" xfId="51467" hidden="1" xr:uid="{F59CE6E8-71FA-4362-98AA-4C70B16DC677}"/>
    <cellStyle name="Entrée 9" xfId="51514" hidden="1" xr:uid="{FE8E2BEF-BBB2-4D12-B103-B97014E8DA67}"/>
    <cellStyle name="Entrée 9" xfId="51559" hidden="1" xr:uid="{C1BEA894-A0AB-4ED9-9006-C0EA28A46FA0}"/>
    <cellStyle name="Entrée 9" xfId="51598" hidden="1" xr:uid="{B233A6AA-B879-4D12-B0F6-666AC28DC30C}"/>
    <cellStyle name="Entrée 9" xfId="51635" hidden="1" xr:uid="{08A29EE8-ED48-4AAB-9E18-198F1EB798CB}"/>
    <cellStyle name="Entrée 9" xfId="51669" hidden="1" xr:uid="{6BD329A2-BDF2-4632-9110-168CB374BD8A}"/>
    <cellStyle name="Entrée 9" xfId="51729" hidden="1" xr:uid="{E3E8A2B7-9E47-4216-BF2E-1F2FD13FDEC9}"/>
    <cellStyle name="Entrée 9" xfId="51811" hidden="1" xr:uid="{6D2E0E48-76A6-4642-A217-F2D214520AE3}"/>
    <cellStyle name="Entrée 9" xfId="51872" hidden="1" xr:uid="{D23D9650-EB9F-4C51-84ED-73B24A4882EB}"/>
    <cellStyle name="Entrée 9" xfId="51918" hidden="1" xr:uid="{5D622669-1050-44A5-9501-9C9B5DF15E4A}"/>
    <cellStyle name="Entrée 9" xfId="51962" hidden="1" xr:uid="{500932FF-4FAC-40C3-8740-A7E3BF426539}"/>
    <cellStyle name="Entrée 9" xfId="52001" hidden="1" xr:uid="{79B9D921-BD52-4F05-BE57-0EEC344970ED}"/>
    <cellStyle name="Entrée 9" xfId="52037" hidden="1" xr:uid="{4ABCCC02-CAED-4D56-BC99-54B561811510}"/>
    <cellStyle name="Entrée 9" xfId="52072" hidden="1" xr:uid="{2AA672FB-06B6-4500-BC5A-A1FA4967C5EC}"/>
    <cellStyle name="Entrée 9" xfId="52093" hidden="1" xr:uid="{3761158C-DC30-42D5-A5F9-ABE55A254D07}"/>
    <cellStyle name="Entrée 9" xfId="50934" hidden="1" xr:uid="{3EF3CA8E-F319-439E-8E11-9459F6CB2E07}"/>
    <cellStyle name="Entrée 9" xfId="50928" hidden="1" xr:uid="{F1DACE26-67C0-4875-8AF4-E6BC006AB12E}"/>
    <cellStyle name="Entrée 9" xfId="50882" hidden="1" xr:uid="{44166ABF-9DFD-4F83-9D54-EAE0DECAF801}"/>
    <cellStyle name="Entrée 9" xfId="52221" hidden="1" xr:uid="{D03CBE86-3DF7-4586-A929-1A2ADB40BFB6}"/>
    <cellStyle name="Entrée 9" xfId="52271" hidden="1" xr:uid="{90822302-CC4D-4782-AE45-E6A21683B8B0}"/>
    <cellStyle name="Entrée 9" xfId="52321" hidden="1" xr:uid="{B79721AC-3056-40C2-A81C-C2BA547BDA33}"/>
    <cellStyle name="Entrée 9" xfId="52371" hidden="1" xr:uid="{DCD65362-9B69-4967-8CFF-412F8EE46061}"/>
    <cellStyle name="Entrée 9" xfId="52420" hidden="1" xr:uid="{239B0B80-7C2D-4222-A874-944EEA5EC091}"/>
    <cellStyle name="Entrée 9" xfId="52469" hidden="1" xr:uid="{28BB6DCB-51F9-434C-A06B-035E5FE3C75D}"/>
    <cellStyle name="Entrée 9" xfId="52516" hidden="1" xr:uid="{165889AC-EFFA-4FFB-A222-74965164324D}"/>
    <cellStyle name="Entrée 9" xfId="52563" hidden="1" xr:uid="{616FB665-3D64-4E1D-9E38-8E1960F44EC5}"/>
    <cellStyle name="Entrée 9" xfId="52608" hidden="1" xr:uid="{EA6A3962-72BE-4B83-9D75-46A9A4932E6C}"/>
    <cellStyle name="Entrée 9" xfId="52647" hidden="1" xr:uid="{ED93F5E9-549E-4FE2-993B-048B8CC91D9A}"/>
    <cellStyle name="Entrée 9" xfId="52684" hidden="1" xr:uid="{0BAD6917-2E70-44DB-B5D3-7DFAF06D3BBE}"/>
    <cellStyle name="Entrée 9" xfId="52718" hidden="1" xr:uid="{BFC393D4-B96C-434A-8C4E-03B15D0C4FCF}"/>
    <cellStyle name="Entrée 9" xfId="52781" hidden="1" xr:uid="{E3A874D6-6FC7-43F0-893A-3ECF953F9CE2}"/>
    <cellStyle name="Entrée 9" xfId="52865" hidden="1" xr:uid="{66874416-FEDF-4520-BC7D-2B6C3CE160A2}"/>
    <cellStyle name="Entrée 9" xfId="52927" hidden="1" xr:uid="{7987DD0C-1E9A-49A7-BB29-106A911F4042}"/>
    <cellStyle name="Entrée 9" xfId="52973" hidden="1" xr:uid="{C014BC99-76CA-4C85-B812-CEF859865D92}"/>
    <cellStyle name="Entrée 9" xfId="53017" hidden="1" xr:uid="{4AC6B383-50AE-41E7-98A6-0AE33D672CBB}"/>
    <cellStyle name="Entrée 9" xfId="53056" hidden="1" xr:uid="{899154F0-C2B3-4840-B4E4-D72F2DE9C391}"/>
    <cellStyle name="Entrée 9" xfId="53092" hidden="1" xr:uid="{2A0A05ED-D04B-40F7-B077-22FDBB7B0C94}"/>
    <cellStyle name="Entrée 9" xfId="53127" hidden="1" xr:uid="{91D8FA4E-CA0D-452A-986C-84AB004C11B9}"/>
    <cellStyle name="Entrée 9" xfId="53149" hidden="1" xr:uid="{C5D7D08C-DB29-4A63-8B99-80527DC02F62}"/>
    <cellStyle name="Entrée 9" xfId="53307" hidden="1" xr:uid="{FB5D9F67-3946-455B-91FC-EF2EB397F12C}"/>
    <cellStyle name="Entrée 9" xfId="53404" hidden="1" xr:uid="{B9F54DB0-476D-4DCD-8334-9A9468DE8973}"/>
    <cellStyle name="Entrée 9" xfId="53493" hidden="1" xr:uid="{1F9168A5-A346-41CE-836B-7DE9C8FCDD21}"/>
    <cellStyle name="Entrée 9" xfId="53543" hidden="1" xr:uid="{1BFF2B29-0292-46D5-B244-9FCFE2832B01}"/>
    <cellStyle name="Entrée 9" xfId="53593" hidden="1" xr:uid="{C33D774F-8546-4EBF-9822-E443D157B625}"/>
    <cellStyle name="Entrée 9" xfId="53643" hidden="1" xr:uid="{9913BD0C-AF53-4013-AD1D-5B4A333F77F6}"/>
    <cellStyle name="Entrée 9" xfId="53692" hidden="1" xr:uid="{90358BD9-B22E-4303-B360-5C5D032EBD8E}"/>
    <cellStyle name="Entrée 9" xfId="53741" hidden="1" xr:uid="{61E74934-6077-4BEC-A76E-E4C6D819FB28}"/>
    <cellStyle name="Entrée 9" xfId="53788" hidden="1" xr:uid="{70DD49CF-2F3F-40BD-AA07-E305E38A6540}"/>
    <cellStyle name="Entrée 9" xfId="53835" hidden="1" xr:uid="{A31ED26D-BC17-4FCF-83AA-E5378E432C31}"/>
    <cellStyle name="Entrée 9" xfId="53880" hidden="1" xr:uid="{29508D97-FEE6-451C-AC7A-E94F56396D98}"/>
    <cellStyle name="Entrée 9" xfId="53919" hidden="1" xr:uid="{4BA896B4-7B64-455D-B000-05DBC0B3D092}"/>
    <cellStyle name="Entrée 9" xfId="53956" hidden="1" xr:uid="{C3FF835E-350C-41BB-BEAB-B941F34E15B0}"/>
    <cellStyle name="Entrée 9" xfId="53990" hidden="1" xr:uid="{5324C453-451C-4C0D-8277-13A1F6425847}"/>
    <cellStyle name="Entrée 9" xfId="54051" hidden="1" xr:uid="{6963993A-0B63-479C-960F-52C1861930BA}"/>
    <cellStyle name="Entrée 9" xfId="54133" hidden="1" xr:uid="{E85E8543-5DE5-4073-9CBC-D3BBA70F017E}"/>
    <cellStyle name="Entrée 9" xfId="54194" hidden="1" xr:uid="{9421FF98-89C0-4466-B233-F9C8C941CBF4}"/>
    <cellStyle name="Entrée 9" xfId="54240" hidden="1" xr:uid="{033ED1C2-EE53-4BE9-97D2-AB4DD004C889}"/>
    <cellStyle name="Entrée 9" xfId="54284" hidden="1" xr:uid="{21C8EC32-AB85-4AA0-BF0E-35CB63BDE5BD}"/>
    <cellStyle name="Entrée 9" xfId="54323" hidden="1" xr:uid="{79824760-9197-4978-A91C-DD0D6CC44726}"/>
    <cellStyle name="Entrée 9" xfId="54359" hidden="1" xr:uid="{E544F0E5-25AA-4890-9453-676864AFE2E9}"/>
    <cellStyle name="Entrée 9" xfId="54394" hidden="1" xr:uid="{A30CF0EE-5D9C-4FCE-A2FA-B1489492B64C}"/>
    <cellStyle name="Entrée 9" xfId="54415" hidden="1" xr:uid="{356A5CFC-54F0-4199-923B-4FBEBD114793}"/>
    <cellStyle name="Entrée 9" xfId="53255" hidden="1" xr:uid="{AC47E982-74C8-453A-85AD-95F2A555AA19}"/>
    <cellStyle name="Entrée 9" xfId="50893" hidden="1" xr:uid="{3FEDAF3F-47A5-4930-AE84-8F08A77E9B62}"/>
    <cellStyle name="Entrée 9" xfId="50879" hidden="1" xr:uid="{E6EEED50-7894-46F6-B998-947EDF483A65}"/>
    <cellStyle name="Entrée 9" xfId="54536" hidden="1" xr:uid="{415E19C2-F634-4B0B-9A4F-0E1D67472A5C}"/>
    <cellStyle name="Entrée 9" xfId="54586" hidden="1" xr:uid="{CECD1FA4-BDE1-4898-9019-5699988FABDB}"/>
    <cellStyle name="Entrée 9" xfId="54636" hidden="1" xr:uid="{ECB27267-485A-4A9B-96A5-8EC4016FE415}"/>
    <cellStyle name="Entrée 9" xfId="54686" hidden="1" xr:uid="{BF6BC7CC-9E40-42DA-A800-102ED7C1D755}"/>
    <cellStyle name="Entrée 9" xfId="54734" hidden="1" xr:uid="{1D050A1E-AF08-403F-9721-50BDC46EC667}"/>
    <cellStyle name="Entrée 9" xfId="54783" hidden="1" xr:uid="{EEB0C3B2-DADD-4B95-92E9-BC6B39D74A08}"/>
    <cellStyle name="Entrée 9" xfId="54829" hidden="1" xr:uid="{34EAF0A4-AADE-4C2A-8B70-6D022973CC20}"/>
    <cellStyle name="Entrée 9" xfId="54876" hidden="1" xr:uid="{A6C2816D-2E72-42B5-A208-52B5149DAE16}"/>
    <cellStyle name="Entrée 9" xfId="54921" hidden="1" xr:uid="{9C4BBA9B-370C-4B58-A773-34D50681759A}"/>
    <cellStyle name="Entrée 9" xfId="54960" hidden="1" xr:uid="{5EDE4717-CA61-4D43-9D8A-B74759BCE133}"/>
    <cellStyle name="Entrée 9" xfId="54997" hidden="1" xr:uid="{9800F1AF-A558-46AB-8A4D-C1F587EFE1F6}"/>
    <cellStyle name="Entrée 9" xfId="55031" hidden="1" xr:uid="{16233261-41BC-410B-90E5-CA40C090C9AA}"/>
    <cellStyle name="Entrée 9" xfId="55093" hidden="1" xr:uid="{99C98F10-5517-4AC7-8469-1B0949D18010}"/>
    <cellStyle name="Entrée 9" xfId="55177" hidden="1" xr:uid="{C47C82C2-1EFE-4D32-9E89-B693AF763110}"/>
    <cellStyle name="Entrée 9" xfId="55238" hidden="1" xr:uid="{A25B1FF0-569A-445F-AF27-3F02F919C187}"/>
    <cellStyle name="Entrée 9" xfId="55284" hidden="1" xr:uid="{9450A19F-D494-4ED7-B566-9562E0AB2AA4}"/>
    <cellStyle name="Entrée 9" xfId="55328" hidden="1" xr:uid="{37B85866-05DF-43AE-A605-91F4304CB1CB}"/>
    <cellStyle name="Entrée 9" xfId="55367" hidden="1" xr:uid="{4E3B7B59-2CBF-4B16-81A6-237187768F9E}"/>
    <cellStyle name="Entrée 9" xfId="55403" hidden="1" xr:uid="{8419AFB2-E038-4398-BDD2-6006DC54F1C3}"/>
    <cellStyle name="Entrée 9" xfId="55438" hidden="1" xr:uid="{BF9707C6-2F13-4AC8-AFB0-D5C4F0956443}"/>
    <cellStyle name="Entrée 9" xfId="55457" hidden="1" xr:uid="{FE51E989-63CE-409E-A702-1FF98063EFC1}"/>
    <cellStyle name="Entrée 9" xfId="55608" hidden="1" xr:uid="{27FE6E40-16C9-468E-966D-5985702F5B26}"/>
    <cellStyle name="Entrée 9" xfId="55704" hidden="1" xr:uid="{C96ADA8E-77AD-4FED-932B-6CCEC2D39B31}"/>
    <cellStyle name="Entrée 9" xfId="55793" hidden="1" xr:uid="{F2C51290-3C87-46ED-9E59-6BE3FA1203E2}"/>
    <cellStyle name="Entrée 9" xfId="55843" hidden="1" xr:uid="{6C93F2AE-E620-465B-B79B-38E197791F74}"/>
    <cellStyle name="Entrée 9" xfId="55893" hidden="1" xr:uid="{A9C9EFCD-6406-4FD0-B3D9-C1C9FC2C00AC}"/>
    <cellStyle name="Entrée 9" xfId="55943" hidden="1" xr:uid="{5CB9D887-1048-408C-8FA8-72836DD8372D}"/>
    <cellStyle name="Entrée 9" xfId="55992" hidden="1" xr:uid="{27497C1B-C3BE-4E3A-AA1B-09EC81104177}"/>
    <cellStyle name="Entrée 9" xfId="56041" hidden="1" xr:uid="{E417EF14-71CD-458F-B894-C68B2438CED1}"/>
    <cellStyle name="Entrée 9" xfId="56088" hidden="1" xr:uid="{4EA37B83-B0AC-4EE6-A45C-B1E9D630C85E}"/>
    <cellStyle name="Entrée 9" xfId="56135" hidden="1" xr:uid="{8072456F-D830-45B1-B195-E80D2742D7F6}"/>
    <cellStyle name="Entrée 9" xfId="56180" hidden="1" xr:uid="{05B296AC-DC17-46E5-9988-AF86A398719C}"/>
    <cellStyle name="Entrée 9" xfId="56219" hidden="1" xr:uid="{A3856CB2-CBEC-4E4E-89BC-9C9853F81BEC}"/>
    <cellStyle name="Entrée 9" xfId="56256" hidden="1" xr:uid="{D5AE6CEE-84C8-431A-AF7D-B8F3167AF014}"/>
    <cellStyle name="Entrée 9" xfId="56290" hidden="1" xr:uid="{5262A3B5-806A-48C4-9697-999628B697B4}"/>
    <cellStyle name="Entrée 9" xfId="56351" hidden="1" xr:uid="{08C6EE2B-A9B0-4B9B-899D-DC1A91580212}"/>
    <cellStyle name="Entrée 9" xfId="56433" hidden="1" xr:uid="{AC9FBF3C-AF35-46C5-A16F-548A077BC85D}"/>
    <cellStyle name="Entrée 9" xfId="56494" hidden="1" xr:uid="{DF23E953-9E63-4C7A-B399-0F622335958F}"/>
    <cellStyle name="Entrée 9" xfId="56540" hidden="1" xr:uid="{DA5EF02B-F5D5-4B4A-84D6-7AA0CF96F46B}"/>
    <cellStyle name="Entrée 9" xfId="56584" hidden="1" xr:uid="{CF4FE502-FB0E-4B59-841C-8725A280C514}"/>
    <cellStyle name="Entrée 9" xfId="56623" hidden="1" xr:uid="{6B7565E8-30EA-4E62-9BE5-F74325D8029C}"/>
    <cellStyle name="Entrée 9" xfId="56659" hidden="1" xr:uid="{CDF695A8-D038-4F8A-82AF-6C25EED6DE43}"/>
    <cellStyle name="Entrée 9" xfId="56694" hidden="1" xr:uid="{F141F316-D94D-4A5A-A547-5BE7D09370D8}"/>
    <cellStyle name="Entrée 9" xfId="56713" hidden="1" xr:uid="{6A5D63EC-3DAC-47FF-9F94-6AD0FC8F5BA6}"/>
    <cellStyle name="Entrée 9" xfId="55556" hidden="1" xr:uid="{7F037535-9663-4062-B33A-9CDFB16947EE}"/>
    <cellStyle name="Entrée 9" xfId="54465" hidden="1" xr:uid="{C1796285-C4EF-4F68-9EA2-7B2EB281B3BF}"/>
    <cellStyle name="Entrée 9" xfId="55497" hidden="1" xr:uid="{B5341BD3-EA62-4B61-A06E-8462BBF3072D}"/>
    <cellStyle name="Entrée 9" xfId="56835" hidden="1" xr:uid="{76A06C51-6D54-4447-B1B2-3C7B7525D869}"/>
    <cellStyle name="Entrée 9" xfId="56885" hidden="1" xr:uid="{2FA3BA16-2531-4488-A957-0567CFD2AB32}"/>
    <cellStyle name="Entrée 9" xfId="56935" hidden="1" xr:uid="{0E0C3EBF-F839-4606-879F-F1ED61B7D77E}"/>
    <cellStyle name="Entrée 9" xfId="56985" hidden="1" xr:uid="{13FC77BE-E902-41A1-B717-79FDB817BF1F}"/>
    <cellStyle name="Entrée 9" xfId="57034" hidden="1" xr:uid="{581D98D0-C560-4B25-AD4C-BE784F3080C4}"/>
    <cellStyle name="Entrée 9" xfId="57083" hidden="1" xr:uid="{FAA39CFD-C0BB-48DD-BE0D-5F15086D136D}"/>
    <cellStyle name="Entrée 9" xfId="57130" hidden="1" xr:uid="{30478A14-D63F-40D2-9C7B-93F3A126D085}"/>
    <cellStyle name="Entrée 9" xfId="57176" hidden="1" xr:uid="{E71D0DFC-69B8-40A6-A56D-ACD95D9583CE}"/>
    <cellStyle name="Entrée 9" xfId="57220" hidden="1" xr:uid="{AE9099A3-33F4-41C6-8A8B-24985D039199}"/>
    <cellStyle name="Entrée 9" xfId="57258" hidden="1" xr:uid="{6A3805CB-24DF-445E-989C-7B35814A612D}"/>
    <cellStyle name="Entrée 9" xfId="57295" hidden="1" xr:uid="{6492507D-0C36-44F0-A34D-C6B90CAC0C35}"/>
    <cellStyle name="Entrée 9" xfId="57329" hidden="1" xr:uid="{BD02E6C7-5BA2-470F-B113-26F292052B2C}"/>
    <cellStyle name="Entrée 9" xfId="57389" hidden="1" xr:uid="{427642F5-8208-49F1-87AF-712ED0D5B6DA}"/>
    <cellStyle name="Entrée 9" xfId="57473" hidden="1" xr:uid="{4F638281-6624-47A4-AC7C-F6E4BD1CA8D1}"/>
    <cellStyle name="Entrée 9" xfId="57533" hidden="1" xr:uid="{6954D7EF-E08C-4193-88C6-10FEEF335F45}"/>
    <cellStyle name="Entrée 9" xfId="57579" hidden="1" xr:uid="{B59F5497-9D11-4E7A-A497-C0E6FAF884D5}"/>
    <cellStyle name="Entrée 9" xfId="57623" hidden="1" xr:uid="{7C31BD4B-75DC-43AA-A1A5-B331F9F2DD2B}"/>
    <cellStyle name="Entrée 9" xfId="57662" hidden="1" xr:uid="{60E79497-9DEB-4513-8E9C-88CC6FE41649}"/>
    <cellStyle name="Entrée 9" xfId="57698" hidden="1" xr:uid="{6A75152B-4E97-4257-A875-06A20388E20A}"/>
    <cellStyle name="Entrée 9" xfId="57733" hidden="1" xr:uid="{791CB8F3-96D4-44CC-B1A7-5CDEF2D59B98}"/>
    <cellStyle name="Entrée 9" xfId="57751" hidden="1" xr:uid="{EAABE4E3-9C57-4E84-A56C-18AA86B57CB2}"/>
    <cellStyle name="Entrée 9" xfId="57873" hidden="1" xr:uid="{E2B3E7B3-F285-4E91-8802-5755BE99C493}"/>
    <cellStyle name="Entrée 9" xfId="57969" hidden="1" xr:uid="{07A6D888-2055-424D-BB66-771745AD715F}"/>
    <cellStyle name="Entrée 9" xfId="58058" hidden="1" xr:uid="{4DD05B88-9EE7-49AF-A690-653181C45532}"/>
    <cellStyle name="Entrée 9" xfId="58108" hidden="1" xr:uid="{799D2790-CDD4-4DD1-8BC1-2D926CEE690B}"/>
    <cellStyle name="Entrée 9" xfId="58158" hidden="1" xr:uid="{8043E9C5-E372-4427-8C92-FAEE5E6CDC78}"/>
    <cellStyle name="Entrée 9" xfId="58208" hidden="1" xr:uid="{85B0D8FB-B494-427C-B98D-51302D2B3A48}"/>
    <cellStyle name="Entrée 9" xfId="58257" hidden="1" xr:uid="{9EB66023-B1AD-466B-B239-2D760FE3035F}"/>
    <cellStyle name="Entrée 9" xfId="58306" hidden="1" xr:uid="{760E78EF-E377-4158-8586-EEDDB78302F1}"/>
    <cellStyle name="Entrée 9" xfId="58353" hidden="1" xr:uid="{8873E0A3-87FD-4FA4-B517-30DACE931A6B}"/>
    <cellStyle name="Entrée 9" xfId="58400" hidden="1" xr:uid="{E1A46980-4318-4F29-8B4A-4FC611612BC2}"/>
    <cellStyle name="Entrée 9" xfId="58445" hidden="1" xr:uid="{36AB78B7-B793-4242-8C5F-BFE7329D51A1}"/>
    <cellStyle name="Entrée 9" xfId="58484" hidden="1" xr:uid="{506561AE-B87D-4A4A-B5E8-BDAF9915FAED}"/>
    <cellStyle name="Entrée 9" xfId="58521" hidden="1" xr:uid="{16C69CD6-4F55-4461-99D0-E0E2CFB89C87}"/>
    <cellStyle name="Entrée 9" xfId="58555" hidden="1" xr:uid="{C9E3CAEC-DF3D-4CF3-AD6E-3AC04DA34A68}"/>
    <cellStyle name="Entrée 9" xfId="58615" hidden="1" xr:uid="{C522FFD3-1BFC-41D3-8733-6EBF24E0127A}"/>
    <cellStyle name="Entrée 9" xfId="58697" hidden="1" xr:uid="{46D8BF53-C9A9-4E1F-AB92-480785FCE5B5}"/>
    <cellStyle name="Entrée 9" xfId="58757" hidden="1" xr:uid="{4C0078CC-1B28-4EA4-9F56-C63C0FBBEF19}"/>
    <cellStyle name="Entrée 9" xfId="58803" hidden="1" xr:uid="{77F7C2D2-AE63-4505-A404-DC4DE2AB9C5F}"/>
    <cellStyle name="Entrée 9" xfId="58847" hidden="1" xr:uid="{885797C2-DD45-4759-884E-6DC9B1FC4513}"/>
    <cellStyle name="Entrée 9" xfId="58886" hidden="1" xr:uid="{2E098965-563D-4EEE-95B5-04DC216DAA0E}"/>
    <cellStyle name="Entrée 9" xfId="58922" hidden="1" xr:uid="{D04D0BDC-1F52-45A5-AD42-88F904F9CFB7}"/>
    <cellStyle name="Entrée 9" xfId="58957" hidden="1" xr:uid="{36CAC7B2-024D-4F2E-89D0-CEAFC516BFF0}"/>
    <cellStyle name="Entrée 9" xfId="58975" hidden="1" xr:uid="{8E0E8FD2-F671-4181-8401-EB72A5894834}"/>
    <cellStyle name="Entrée 9" xfId="57822" hidden="1" xr:uid="{E09AB3AC-AFC7-4B2B-8F17-08574CABB444}"/>
    <cellStyle name="Entrée 9" xfId="56763" hidden="1" xr:uid="{0510989F-C673-44FF-848A-98E74566DAF8}"/>
    <cellStyle name="Entrée 9" xfId="56760" hidden="1" xr:uid="{883FC560-DBB4-403E-9840-EFFE28BB1672}"/>
    <cellStyle name="Entrée 9" xfId="59070" hidden="1" xr:uid="{A45B2D14-095C-4663-B36D-6E1BFA797286}"/>
    <cellStyle name="Entrée 9" xfId="59119" hidden="1" xr:uid="{15EEA451-BD5D-4CD4-99D1-3B584C552B62}"/>
    <cellStyle name="Entrée 9" xfId="59168" hidden="1" xr:uid="{482D228B-478B-4475-8ECB-417259B166CE}"/>
    <cellStyle name="Entrée 9" xfId="59217" hidden="1" xr:uid="{987056A5-BC31-45F7-B0A0-79AA5F042E81}"/>
    <cellStyle name="Entrée 9" xfId="59265" hidden="1" xr:uid="{A0D30FCA-EC12-4999-8956-8111067FCA59}"/>
    <cellStyle name="Entrée 9" xfId="59313" hidden="1" xr:uid="{80A2BF54-F106-4580-9016-70395AA70CE3}"/>
    <cellStyle name="Entrée 9" xfId="59359" hidden="1" xr:uid="{46FF2B5F-2534-4309-A78C-BE587755F9B4}"/>
    <cellStyle name="Entrée 9" xfId="59406" hidden="1" xr:uid="{F9BCB5D9-B10E-4A96-B36E-06A5E7900F3B}"/>
    <cellStyle name="Entrée 9" xfId="59451" hidden="1" xr:uid="{24E600A7-6ABC-47BD-A139-7F9121B782C8}"/>
    <cellStyle name="Entrée 9" xfId="59490" hidden="1" xr:uid="{F088B421-2386-465D-BBE0-7FB1083CECD8}"/>
    <cellStyle name="Entrée 9" xfId="59527" hidden="1" xr:uid="{605353CB-B7C4-4577-BF36-D419DB127A6D}"/>
    <cellStyle name="Entrée 9" xfId="59561" hidden="1" xr:uid="{62A1CC47-BFB5-4490-9C35-46A7C962B6BB}"/>
    <cellStyle name="Entrée 9" xfId="59620" hidden="1" xr:uid="{B92BB450-C977-480E-B210-BE806003B211}"/>
    <cellStyle name="Entrée 9" xfId="59702" hidden="1" xr:uid="{FB718D20-73B8-475F-9DC1-EAF0B3B59EBD}"/>
    <cellStyle name="Entrée 9" xfId="59762" hidden="1" xr:uid="{AFB8C4F8-FA14-4723-9353-807218409715}"/>
    <cellStyle name="Entrée 9" xfId="59808" hidden="1" xr:uid="{AD6AF297-17FA-402F-B73E-D2EF12BA4E87}"/>
    <cellStyle name="Entrée 9" xfId="59852" hidden="1" xr:uid="{2BF129D3-E002-4513-8386-D25236D9E9F3}"/>
    <cellStyle name="Entrée 9" xfId="59891" hidden="1" xr:uid="{EAC5900C-B61D-4BB1-8352-C47A6DBCE906}"/>
    <cellStyle name="Entrée 9" xfId="59927" hidden="1" xr:uid="{0559E9F0-8FF3-4BA3-9A6E-14E997B4459F}"/>
    <cellStyle name="Entrée 9" xfId="59962" hidden="1" xr:uid="{E28CE54F-A625-45F5-A6DF-A5295A02A0BE}"/>
    <cellStyle name="Entrée 9" xfId="59980" hidden="1" xr:uid="{9DA9293C-E99B-4BBD-9099-BB2766537686}"/>
    <cellStyle name="Entrée 9" xfId="60080" hidden="1" xr:uid="{9A30C31F-4272-4D7B-8C1F-375EF6C1223C}"/>
    <cellStyle name="Entrée 9" xfId="60175" hidden="1" xr:uid="{BD74CDF6-C068-405E-B09F-2EFE46C1C076}"/>
    <cellStyle name="Entrée 9" xfId="60264" hidden="1" xr:uid="{FC4F1D8E-DCFF-44D5-AFFC-19BE6BEA26BC}"/>
    <cellStyle name="Entrée 9" xfId="60314" hidden="1" xr:uid="{14D36B47-5133-4392-9E34-36D20B2016FB}"/>
    <cellStyle name="Entrée 9" xfId="60364" hidden="1" xr:uid="{4E8B6B4E-4632-43A6-A993-C2780A4698B2}"/>
    <cellStyle name="Entrée 9" xfId="60414" hidden="1" xr:uid="{8AD7E2F4-6061-4DF2-8E03-A6A1FE9B1EE0}"/>
    <cellStyle name="Entrée 9" xfId="60463" hidden="1" xr:uid="{67264DA3-83F4-4AEC-AF93-4294A061C3E1}"/>
    <cellStyle name="Entrée 9" xfId="60512" hidden="1" xr:uid="{8773A6AF-2845-40B1-BF1D-015415C2E83E}"/>
    <cellStyle name="Entrée 9" xfId="60559" hidden="1" xr:uid="{536C4362-BB45-4549-B853-62E0EB7834E6}"/>
    <cellStyle name="Entrée 9" xfId="60606" hidden="1" xr:uid="{9C817974-90CB-4C66-8759-247ACCF89E27}"/>
    <cellStyle name="Entrée 9" xfId="60651" hidden="1" xr:uid="{95D588F5-A931-4C02-A5C8-DD6F98122556}"/>
    <cellStyle name="Entrée 9" xfId="60690" hidden="1" xr:uid="{B7B8A7BC-BDB7-4059-AC01-FEA52081CEDD}"/>
    <cellStyle name="Entrée 9" xfId="60727" hidden="1" xr:uid="{26BA071A-02C8-4980-969B-A7022C1082A5}"/>
    <cellStyle name="Entrée 9" xfId="60761" hidden="1" xr:uid="{059E3AC4-5CE5-43DC-9D78-A74E64262638}"/>
    <cellStyle name="Entrée 9" xfId="60820" hidden="1" xr:uid="{92442C87-7682-417E-AE6B-5DE0268EFFD8}"/>
    <cellStyle name="Entrée 9" xfId="60902" hidden="1" xr:uid="{FB816C1A-4E05-42A7-8DCD-C4B49DE57AA7}"/>
    <cellStyle name="Entrée 9" xfId="60962" hidden="1" xr:uid="{6FA54BE8-6C1C-4F76-BD1F-76B867D2FD6C}"/>
    <cellStyle name="Entrée 9" xfId="61008" hidden="1" xr:uid="{74B3FA8E-A034-44E3-A5D2-2487CF238053}"/>
    <cellStyle name="Entrée 9" xfId="61052" hidden="1" xr:uid="{809C58E6-A1DE-4348-954A-93CED199BB91}"/>
    <cellStyle name="Entrée 9" xfId="61091" hidden="1" xr:uid="{AEC340DE-0BC7-40CE-B9C8-C34899E6FCA4}"/>
    <cellStyle name="Entrée 9" xfId="61127" hidden="1" xr:uid="{562AFE0F-FA00-48CA-952D-FE56F4463F6B}"/>
    <cellStyle name="Entrée 9" xfId="61162" hidden="1" xr:uid="{091D866B-FCBA-463C-9C4A-653FE174AB53}"/>
    <cellStyle name="Entrée 9" xfId="61180" hidden="1" xr:uid="{9162545C-217F-4133-AF0C-0912F15B9716}"/>
    <cellStyle name="Entrée 9" xfId="60030" hidden="1" xr:uid="{067C7EC8-899E-4270-868E-BB1FFD859ECD}"/>
    <cellStyle name="Entrée 9" xfId="61230" hidden="1" xr:uid="{D7AC1687-FDF7-4CD8-B64D-039AE6C6173C}"/>
    <cellStyle name="Entrée 9" xfId="61314" hidden="1" xr:uid="{4EEB44F2-D3CA-4989-A222-90222E23714E}"/>
    <cellStyle name="Entrée 9" xfId="61403" hidden="1" xr:uid="{C486CE08-0C25-4B1A-BDC2-12EA89E19960}"/>
    <cellStyle name="Entrée 9" xfId="61452" hidden="1" xr:uid="{1B15A2CD-F558-45BB-8840-B7CD4F10ED92}"/>
    <cellStyle name="Entrée 9" xfId="61501" hidden="1" xr:uid="{7003B57A-1B0F-4E41-8392-92B1E643D2E6}"/>
    <cellStyle name="Entrée 9" xfId="61550" hidden="1" xr:uid="{E4924F05-D059-4CA0-99AB-601ABFEA5BB3}"/>
    <cellStyle name="Entrée 9" xfId="61598" hidden="1" xr:uid="{64F2A205-46E4-4DE8-AE78-3679E32D8E14}"/>
    <cellStyle name="Entrée 9" xfId="61646" hidden="1" xr:uid="{20AEC6B4-D972-4C1C-81E6-E22068787C3E}"/>
    <cellStyle name="Entrée 9" xfId="61692" hidden="1" xr:uid="{6CB4C644-A011-4A60-9C30-AA4690E08E55}"/>
    <cellStyle name="Entrée 9" xfId="61738" hidden="1" xr:uid="{9670B7E0-76A3-453C-AC20-7BE8626592EE}"/>
    <cellStyle name="Entrée 9" xfId="61782" hidden="1" xr:uid="{FB8A28AC-4764-4EFD-BAF5-C797078A25ED}"/>
    <cellStyle name="Entrée 9" xfId="61820" hidden="1" xr:uid="{A5F565B5-C8AE-4024-BD3C-2DFE1839C85D}"/>
    <cellStyle name="Entrée 9" xfId="61857" hidden="1" xr:uid="{AB006944-0480-42D5-A222-7BAC55B1159B}"/>
    <cellStyle name="Entrée 9" xfId="61891" hidden="1" xr:uid="{FDD16DBD-ACE7-4127-9B1B-84F0F606C9F6}"/>
    <cellStyle name="Entrée 9" xfId="61949" hidden="1" xr:uid="{CFDCF10D-EDB7-44F5-9E1D-6D597F50C1D2}"/>
    <cellStyle name="Entrée 9" xfId="62031" hidden="1" xr:uid="{1D322576-8E4B-49F6-BFC0-F7F67DA47FEE}"/>
    <cellStyle name="Entrée 9" xfId="62091" hidden="1" xr:uid="{1FEE68FF-FDE1-4E4E-B45B-6C876BCA04AF}"/>
    <cellStyle name="Entrée 9" xfId="62137" hidden="1" xr:uid="{A10EAB16-802A-4DEE-ACFA-3143B9B3B362}"/>
    <cellStyle name="Entrée 9" xfId="62181" hidden="1" xr:uid="{BB90806F-90C1-43EA-948D-8CE4AB829636}"/>
    <cellStyle name="Entrée 9" xfId="62220" hidden="1" xr:uid="{97C4D2E9-6C98-43ED-988A-A9DF7231C203}"/>
    <cellStyle name="Entrée 9" xfId="62256" hidden="1" xr:uid="{0E24682C-3FA7-4707-9618-4BC2B7591EE6}"/>
    <cellStyle name="Entrée 9" xfId="62291" hidden="1" xr:uid="{240B28BF-109E-4B89-89DC-6F569F645058}"/>
    <cellStyle name="Entrée 9" xfId="62309" hidden="1" xr:uid="{147463F7-E351-4331-BC06-09AA76DC1047}"/>
    <cellStyle name="Entrée 9" xfId="62409" hidden="1" xr:uid="{74A79645-AC73-4265-B0BA-88060FDED47B}"/>
    <cellStyle name="Entrée 9" xfId="62504" hidden="1" xr:uid="{B9741E6D-9DF4-4F07-BA13-299ADD7961C7}"/>
    <cellStyle name="Entrée 9" xfId="62593" hidden="1" xr:uid="{A54DB14F-593F-4CB3-B7E5-604E43AAB354}"/>
    <cellStyle name="Entrée 9" xfId="62643" hidden="1" xr:uid="{E4B70FA1-46FF-468D-97C6-D6AEEAB46379}"/>
    <cellStyle name="Entrée 9" xfId="62693" hidden="1" xr:uid="{077DB5C8-D23E-46D3-A9D8-BA6C39108A6A}"/>
    <cellStyle name="Entrée 9" xfId="62743" hidden="1" xr:uid="{AAFCBD9A-E008-4156-B302-71C9FDAE8F8F}"/>
    <cellStyle name="Entrée 9" xfId="62792" hidden="1" xr:uid="{F4ABBF2A-C6FD-43DA-A741-EB89BB8624FD}"/>
    <cellStyle name="Entrée 9" xfId="62841" hidden="1" xr:uid="{6AB6580D-E192-4A47-BADB-03F2E702F514}"/>
    <cellStyle name="Entrée 9" xfId="62888" hidden="1" xr:uid="{FB8DD039-ED6A-4CFB-93AE-4C61A32031F7}"/>
    <cellStyle name="Entrée 9" xfId="62935" hidden="1" xr:uid="{764B7B37-96A8-4040-AD4D-AD17DD4260B9}"/>
    <cellStyle name="Entrée 9" xfId="62980" hidden="1" xr:uid="{2D425016-E065-4AEE-A5CF-CA9E0F1671C5}"/>
    <cellStyle name="Entrée 9" xfId="63019" hidden="1" xr:uid="{6FD9C635-1C85-4F79-894D-1E8447DFD43E}"/>
    <cellStyle name="Entrée 9" xfId="63056" hidden="1" xr:uid="{C8B97181-1E0B-4902-8275-919AD82A37E8}"/>
    <cellStyle name="Entrée 9" xfId="63090" hidden="1" xr:uid="{BBC5980B-D09F-4D51-8086-EF2B8922BBC8}"/>
    <cellStyle name="Entrée 9" xfId="63149" hidden="1" xr:uid="{95567054-AF70-4E3A-B3F5-7109D2ABF39E}"/>
    <cellStyle name="Entrée 9" xfId="63231" hidden="1" xr:uid="{B1024969-0AC8-4295-A6EA-B55DE24FA3CC}"/>
    <cellStyle name="Entrée 9" xfId="63291" hidden="1" xr:uid="{B4916C79-7F37-4A4A-90FD-B901AA6C8DB6}"/>
    <cellStyle name="Entrée 9" xfId="63337" hidden="1" xr:uid="{41D502F5-5E70-4D22-9C2B-A5A7F3AE0069}"/>
    <cellStyle name="Entrée 9" xfId="63381" hidden="1" xr:uid="{06B2CDB6-636D-490B-A5D8-C7E64DF366C9}"/>
    <cellStyle name="Entrée 9" xfId="63420" hidden="1" xr:uid="{BDF224B6-1D4C-4B5F-90D6-9F5A387EF169}"/>
    <cellStyle name="Entrée 9" xfId="63456" hidden="1" xr:uid="{43054C33-BAE5-4570-B705-193719612490}"/>
    <cellStyle name="Entrée 9" xfId="63491" hidden="1" xr:uid="{DF5D3239-B22B-4AC5-B9B3-4E7687485EA0}"/>
    <cellStyle name="Entrée 9" xfId="63509" hidden="1" xr:uid="{2D54F39F-64FE-48CF-99F8-61CE82862ACF}"/>
    <cellStyle name="Entrée 9" xfId="62359" xr:uid="{E7755B4C-11FF-4899-A4C4-3C45A9496678}"/>
    <cellStyle name="Gekoppelde cel" xfId="95" xr:uid="{00000000-0005-0000-0000-0000167C0000}"/>
    <cellStyle name="Goed" xfId="96" xr:uid="{00000000-0005-0000-0000-0000177C0000}"/>
    <cellStyle name="Insatisfaisant" xfId="20" xr:uid="{00000000-0005-0000-0000-0000187C0000}"/>
    <cellStyle name="Invoer" xfId="97" xr:uid="{00000000-0005-0000-0000-0000197C0000}"/>
    <cellStyle name="Invoer 2" xfId="167" xr:uid="{00000000-0005-0000-0000-00001A7C0000}"/>
    <cellStyle name="Invoer 2 2" xfId="1319" xr:uid="{00000000-0005-0000-0000-00001B7C0000}"/>
    <cellStyle name="Invoer 2 2 2" xfId="9748" xr:uid="{00000000-0005-0000-0000-00001C7C0000}"/>
    <cellStyle name="Invoer 2 3" xfId="7363" xr:uid="{00000000-0005-0000-0000-00001D7C0000}"/>
    <cellStyle name="Invoer 3" xfId="942" xr:uid="{00000000-0005-0000-0000-00001E7C0000}"/>
    <cellStyle name="Invoer 3 2" xfId="1320" xr:uid="{00000000-0005-0000-0000-00001F7C0000}"/>
    <cellStyle name="Invoer 3 2 2" xfId="9749" xr:uid="{00000000-0005-0000-0000-0000207C0000}"/>
    <cellStyle name="Invoer 3 3" xfId="9375" xr:uid="{00000000-0005-0000-0000-0000217C0000}"/>
    <cellStyle name="Invoer 4" xfId="1296" xr:uid="{00000000-0005-0000-0000-0000227C0000}"/>
    <cellStyle name="Invoer 4 2" xfId="9729" xr:uid="{00000000-0005-0000-0000-0000237C0000}"/>
    <cellStyle name="Invoer 5" xfId="7302" xr:uid="{00000000-0005-0000-0000-0000247C0000}"/>
    <cellStyle name="Kop 1" xfId="98" xr:uid="{00000000-0005-0000-0000-0000257C0000}"/>
    <cellStyle name="Kop 2" xfId="99" xr:uid="{00000000-0005-0000-0000-0000267C0000}"/>
    <cellStyle name="Kop 3" xfId="100" xr:uid="{00000000-0005-0000-0000-0000277C0000}"/>
    <cellStyle name="Kop 4" xfId="101" xr:uid="{00000000-0005-0000-0000-0000287C0000}"/>
    <cellStyle name="Neutraal" xfId="102" xr:uid="{00000000-0005-0000-0000-0000297C0000}"/>
    <cellStyle name="Neutre" xfId="21" xr:uid="{00000000-0005-0000-0000-00002A7C0000}"/>
    <cellStyle name="Normal" xfId="0" builtinId="0"/>
    <cellStyle name="Normal 10" xfId="1352" xr:uid="{00000000-0005-0000-0000-00002C7C0000}"/>
    <cellStyle name="Normal 10 2" xfId="1355" xr:uid="{00000000-0005-0000-0000-00002D7C0000}"/>
    <cellStyle name="Normal 11" xfId="1" xr:uid="{00000000-0005-0000-0000-00002E7C0000}"/>
    <cellStyle name="Normal 11 2" xfId="1387" xr:uid="{00000000-0005-0000-0000-00002F7C0000}"/>
    <cellStyle name="Normal 12" xfId="15487" xr:uid="{00000000-0005-0000-0000-0000307C0000}"/>
    <cellStyle name="Normal 12 2" xfId="31989" xr:uid="{00000000-0005-0000-0000-0000317C0000}"/>
    <cellStyle name="Normal 12 3" xfId="31988" xr:uid="{00000000-0005-0000-0000-0000327C0000}"/>
    <cellStyle name="Normal 13" xfId="29486" xr:uid="{00000000-0005-0000-0000-0000337C0000}"/>
    <cellStyle name="Normal 13 2" xfId="31991" xr:uid="{00000000-0005-0000-0000-0000347C0000}"/>
    <cellStyle name="Normal 13 3" xfId="31990" xr:uid="{00000000-0005-0000-0000-0000357C0000}"/>
    <cellStyle name="Normal 14" xfId="31992" xr:uid="{00000000-0005-0000-0000-0000367C0000}"/>
    <cellStyle name="Normal 14 2" xfId="31993" xr:uid="{00000000-0005-0000-0000-0000377C0000}"/>
    <cellStyle name="Normal 14 3" xfId="31994" xr:uid="{00000000-0005-0000-0000-0000387C0000}"/>
    <cellStyle name="Normal 14 4" xfId="31995" xr:uid="{00000000-0005-0000-0000-0000397C0000}"/>
    <cellStyle name="Normal 14 4 2" xfId="31816" xr:uid="{00000000-0005-0000-0000-00003A7C0000}"/>
    <cellStyle name="Normal 14 4 3" xfId="31996" xr:uid="{00000000-0005-0000-0000-00003B7C0000}"/>
    <cellStyle name="Normal 14 4 4" xfId="31997" xr:uid="{00000000-0005-0000-0000-00003C7C0000}"/>
    <cellStyle name="Normal 15" xfId="31817" xr:uid="{00000000-0005-0000-0000-00003D7C0000}"/>
    <cellStyle name="Normal 15 2" xfId="31998" xr:uid="{00000000-0005-0000-0000-00003E7C0000}"/>
    <cellStyle name="Normal 16" xfId="31818" xr:uid="{00000000-0005-0000-0000-00003F7C0000}"/>
    <cellStyle name="Normal 16 2" xfId="63549" xr:uid="{80F78423-942C-400C-8A7A-07B3C0EB0EED}"/>
    <cellStyle name="Normal 17" xfId="32157" xr:uid="{00000000-0005-0000-0000-0000407C0000}"/>
    <cellStyle name="Normal 17 2" xfId="63612" xr:uid="{14C56C4A-7B21-49D0-A767-ED2C2E23F678}"/>
    <cellStyle name="Normal 2" xfId="40" xr:uid="{00000000-0005-0000-0000-0000417C0000}"/>
    <cellStyle name="Normal 2 10" xfId="1356" xr:uid="{00000000-0005-0000-0000-0000427C0000}"/>
    <cellStyle name="Normal 2 11" xfId="32156" xr:uid="{00000000-0005-0000-0000-0000437C0000}"/>
    <cellStyle name="Normal 2 2" xfId="117" xr:uid="{00000000-0005-0000-0000-0000447C0000}"/>
    <cellStyle name="Normal 2 2 2" xfId="1322" xr:uid="{00000000-0005-0000-0000-0000457C0000}"/>
    <cellStyle name="Normal 2 2 2 2" xfId="1358" xr:uid="{00000000-0005-0000-0000-0000467C0000}"/>
    <cellStyle name="Normal 2 2 3" xfId="1357" xr:uid="{00000000-0005-0000-0000-0000477C0000}"/>
    <cellStyle name="Normal 2 3" xfId="221" xr:uid="{00000000-0005-0000-0000-0000487C0000}"/>
    <cellStyle name="Normal 2 3 2" xfId="1323" xr:uid="{00000000-0005-0000-0000-0000497C0000}"/>
    <cellStyle name="Normal 2 3 2 2" xfId="1360" xr:uid="{00000000-0005-0000-0000-00004A7C0000}"/>
    <cellStyle name="Normal 2 3 3" xfId="1359" xr:uid="{00000000-0005-0000-0000-00004B7C0000}"/>
    <cellStyle name="Normal 2 4" xfId="873" xr:uid="{00000000-0005-0000-0000-00004C7C0000}"/>
    <cellStyle name="Normal 2 4 2" xfId="1324" xr:uid="{00000000-0005-0000-0000-00004D7C0000}"/>
    <cellStyle name="Normal 2 4 2 2" xfId="1362" xr:uid="{00000000-0005-0000-0000-00004E7C0000}"/>
    <cellStyle name="Normal 2 4 3" xfId="1361" xr:uid="{00000000-0005-0000-0000-00004F7C0000}"/>
    <cellStyle name="Normal 2 5" xfId="1238" xr:uid="{00000000-0005-0000-0000-0000507C0000}"/>
    <cellStyle name="Normal 2 5 2" xfId="1325" xr:uid="{00000000-0005-0000-0000-0000517C0000}"/>
    <cellStyle name="Normal 2 5 2 2" xfId="1364" xr:uid="{00000000-0005-0000-0000-0000527C0000}"/>
    <cellStyle name="Normal 2 5 3" xfId="1363" xr:uid="{00000000-0005-0000-0000-0000537C0000}"/>
    <cellStyle name="Normal 2 6" xfId="1246" xr:uid="{00000000-0005-0000-0000-0000547C0000}"/>
    <cellStyle name="Normal 2 6 2" xfId="1326" xr:uid="{00000000-0005-0000-0000-0000557C0000}"/>
    <cellStyle name="Normal 2 6 2 2" xfId="1366" xr:uid="{00000000-0005-0000-0000-0000567C0000}"/>
    <cellStyle name="Normal 2 6 3" xfId="1365" xr:uid="{00000000-0005-0000-0000-0000577C0000}"/>
    <cellStyle name="Normal 2 7" xfId="1300" xr:uid="{00000000-0005-0000-0000-0000587C0000}"/>
    <cellStyle name="Normal 2 7 2" xfId="1327" xr:uid="{00000000-0005-0000-0000-0000597C0000}"/>
    <cellStyle name="Normal 2 7 2 2" xfId="1368" xr:uid="{00000000-0005-0000-0000-00005A7C0000}"/>
    <cellStyle name="Normal 2 7 3" xfId="1367" xr:uid="{00000000-0005-0000-0000-00005B7C0000}"/>
    <cellStyle name="Normal 2 8" xfId="1307" xr:uid="{00000000-0005-0000-0000-00005C7C0000}"/>
    <cellStyle name="Normal 2 8 2" xfId="1369" xr:uid="{00000000-0005-0000-0000-00005D7C0000}"/>
    <cellStyle name="Normal 2 9" xfId="1321" xr:uid="{00000000-0005-0000-0000-00005E7C0000}"/>
    <cellStyle name="Normal 2 9 2" xfId="1370" xr:uid="{00000000-0005-0000-0000-00005F7C0000}"/>
    <cellStyle name="Normal 3" xfId="41" xr:uid="{00000000-0005-0000-0000-0000607C0000}"/>
    <cellStyle name="Normal 4" xfId="1301" xr:uid="{00000000-0005-0000-0000-0000617C0000}"/>
    <cellStyle name="Normal 4 2" xfId="1346" xr:uid="{00000000-0005-0000-0000-0000627C0000}"/>
    <cellStyle name="Normal 4 3" xfId="31999" xr:uid="{00000000-0005-0000-0000-0000637C0000}"/>
    <cellStyle name="Normal 5" xfId="1303" xr:uid="{00000000-0005-0000-0000-0000647C0000}"/>
    <cellStyle name="Normal 5 2" xfId="1328" xr:uid="{00000000-0005-0000-0000-0000657C0000}"/>
    <cellStyle name="Normal 5 2 2" xfId="1372" xr:uid="{00000000-0005-0000-0000-0000667C0000}"/>
    <cellStyle name="Normal 5 3" xfId="1371" xr:uid="{00000000-0005-0000-0000-0000677C0000}"/>
    <cellStyle name="Normal 6" xfId="1304" xr:uid="{00000000-0005-0000-0000-0000687C0000}"/>
    <cellStyle name="Normal 6 2" xfId="1309" xr:uid="{00000000-0005-0000-0000-0000697C0000}"/>
    <cellStyle name="Normal 7" xfId="1305" xr:uid="{00000000-0005-0000-0000-00006A7C0000}"/>
    <cellStyle name="Normal 7 2" xfId="1345" xr:uid="{00000000-0005-0000-0000-00006B7C0000}"/>
    <cellStyle name="Normal 7 2 2" xfId="1374" xr:uid="{00000000-0005-0000-0000-00006C7C0000}"/>
    <cellStyle name="Normal 7 3" xfId="1351" xr:uid="{00000000-0005-0000-0000-00006D7C0000}"/>
    <cellStyle name="Normal 7 3 2" xfId="1375" xr:uid="{00000000-0005-0000-0000-00006E7C0000}"/>
    <cellStyle name="Normal 7 4" xfId="1373" xr:uid="{00000000-0005-0000-0000-00006F7C0000}"/>
    <cellStyle name="Normal 8" xfId="1341" xr:uid="{00000000-0005-0000-0000-0000707C0000}"/>
    <cellStyle name="Normal 8 2" xfId="1344" xr:uid="{00000000-0005-0000-0000-0000717C0000}"/>
    <cellStyle name="Normal 8 2 2" xfId="1377" xr:uid="{00000000-0005-0000-0000-0000727C0000}"/>
    <cellStyle name="Normal 8 3" xfId="1350" xr:uid="{00000000-0005-0000-0000-0000737C0000}"/>
    <cellStyle name="Normal 8 3 2" xfId="1378" xr:uid="{00000000-0005-0000-0000-0000747C0000}"/>
    <cellStyle name="Normal 8 4" xfId="1376" xr:uid="{00000000-0005-0000-0000-0000757C0000}"/>
    <cellStyle name="Normal 9" xfId="1347" xr:uid="{00000000-0005-0000-0000-0000767C0000}"/>
    <cellStyle name="Normal 9 2" xfId="1379" xr:uid="{00000000-0005-0000-0000-0000777C0000}"/>
    <cellStyle name="Normal_Detail_07" xfId="32159" xr:uid="{17F8A07A-440C-4736-BC6A-1E6808381ED2}"/>
    <cellStyle name="Notitie" xfId="103" xr:uid="{00000000-0005-0000-0000-0000787C0000}"/>
    <cellStyle name="Notitie 2" xfId="168" xr:uid="{00000000-0005-0000-0000-0000797C0000}"/>
    <cellStyle name="Notitie 2 2" xfId="1329" xr:uid="{00000000-0005-0000-0000-00007A7C0000}"/>
    <cellStyle name="Notitie 2 2 2" xfId="9758" xr:uid="{00000000-0005-0000-0000-00007B7C0000}"/>
    <cellStyle name="Notitie 2 3" xfId="6911" xr:uid="{00000000-0005-0000-0000-00007C7C0000}"/>
    <cellStyle name="Notitie 3" xfId="172" xr:uid="{00000000-0005-0000-0000-00007D7C0000}"/>
    <cellStyle name="Notitie 3 2" xfId="1330" xr:uid="{00000000-0005-0000-0000-00007E7C0000}"/>
    <cellStyle name="Notitie 3 2 2" xfId="9759" xr:uid="{00000000-0005-0000-0000-00007F7C0000}"/>
    <cellStyle name="Notitie 3 3" xfId="7348" xr:uid="{00000000-0005-0000-0000-0000807C0000}"/>
    <cellStyle name="Notitie 4" xfId="985" xr:uid="{00000000-0005-0000-0000-0000817C0000}"/>
    <cellStyle name="Notitie 4 2" xfId="1331" xr:uid="{00000000-0005-0000-0000-0000827C0000}"/>
    <cellStyle name="Notitie 4 2 2" xfId="9760" xr:uid="{00000000-0005-0000-0000-0000837C0000}"/>
    <cellStyle name="Notitie 4 3" xfId="9418" xr:uid="{00000000-0005-0000-0000-0000847C0000}"/>
    <cellStyle name="Notitie 5" xfId="1297" xr:uid="{00000000-0005-0000-0000-0000857C0000}"/>
    <cellStyle name="Notitie 5 2" xfId="9730" xr:uid="{00000000-0005-0000-0000-0000867C0000}"/>
    <cellStyle name="Notitie 6" xfId="8614" xr:uid="{00000000-0005-0000-0000-0000877C0000}"/>
    <cellStyle name="Notitie 7" xfId="32000" xr:uid="{00000000-0005-0000-0000-0000887C0000}"/>
    <cellStyle name="Ongeldig" xfId="104" xr:uid="{00000000-0005-0000-0000-0000897C0000}"/>
    <cellStyle name="Percent 2" xfId="46" xr:uid="{00000000-0005-0000-0000-00008A7C0000}"/>
    <cellStyle name="Percent 3" xfId="1302" xr:uid="{00000000-0005-0000-0000-00008B7C0000}"/>
    <cellStyle name="Percent 3 2" xfId="1332" xr:uid="{00000000-0005-0000-0000-00008C7C0000}"/>
    <cellStyle name="Percent 3 2 2" xfId="1381" xr:uid="{00000000-0005-0000-0000-00008D7C0000}"/>
    <cellStyle name="Percent 3 2 2 2" xfId="32004" xr:uid="{00000000-0005-0000-0000-00008E7C0000}"/>
    <cellStyle name="Percent 3 2 2 3" xfId="32005" xr:uid="{00000000-0005-0000-0000-00008F7C0000}"/>
    <cellStyle name="Percent 3 2 2 3 2" xfId="32006" xr:uid="{00000000-0005-0000-0000-0000907C0000}"/>
    <cellStyle name="Percent 3 2 2 4" xfId="32007" xr:uid="{00000000-0005-0000-0000-0000917C0000}"/>
    <cellStyle name="Percent 3 2 2 4 2" xfId="32008" xr:uid="{00000000-0005-0000-0000-0000927C0000}"/>
    <cellStyle name="Percent 3 2 2 5" xfId="32009" xr:uid="{00000000-0005-0000-0000-0000937C0000}"/>
    <cellStyle name="Percent 3 2 2 6" xfId="32003" xr:uid="{00000000-0005-0000-0000-0000947C0000}"/>
    <cellStyle name="Percent 3 2 3" xfId="32010" xr:uid="{00000000-0005-0000-0000-0000957C0000}"/>
    <cellStyle name="Percent 3 2 4" xfId="32011" xr:uid="{00000000-0005-0000-0000-0000967C0000}"/>
    <cellStyle name="Percent 3 2 4 2" xfId="32012" xr:uid="{00000000-0005-0000-0000-0000977C0000}"/>
    <cellStyle name="Percent 3 2 5" xfId="32013" xr:uid="{00000000-0005-0000-0000-0000987C0000}"/>
    <cellStyle name="Percent 3 2 5 2" xfId="32014" xr:uid="{00000000-0005-0000-0000-0000997C0000}"/>
    <cellStyle name="Percent 3 2 6" xfId="32015" xr:uid="{00000000-0005-0000-0000-00009A7C0000}"/>
    <cellStyle name="Percent 3 2 7" xfId="32002" xr:uid="{00000000-0005-0000-0000-00009B7C0000}"/>
    <cellStyle name="Percent 3 3" xfId="1380" xr:uid="{00000000-0005-0000-0000-00009C7C0000}"/>
    <cellStyle name="Percent 3 3 2" xfId="32017" xr:uid="{00000000-0005-0000-0000-00009D7C0000}"/>
    <cellStyle name="Percent 3 3 3" xfId="32018" xr:uid="{00000000-0005-0000-0000-00009E7C0000}"/>
    <cellStyle name="Percent 3 3 3 2" xfId="32019" xr:uid="{00000000-0005-0000-0000-00009F7C0000}"/>
    <cellStyle name="Percent 3 3 4" xfId="32020" xr:uid="{00000000-0005-0000-0000-0000A07C0000}"/>
    <cellStyle name="Percent 3 3 4 2" xfId="32021" xr:uid="{00000000-0005-0000-0000-0000A17C0000}"/>
    <cellStyle name="Percent 3 3 5" xfId="32022" xr:uid="{00000000-0005-0000-0000-0000A27C0000}"/>
    <cellStyle name="Percent 3 3 6" xfId="32016" xr:uid="{00000000-0005-0000-0000-0000A37C0000}"/>
    <cellStyle name="Percent 3 4" xfId="32023" xr:uid="{00000000-0005-0000-0000-0000A47C0000}"/>
    <cellStyle name="Percent 3 5" xfId="32024" xr:uid="{00000000-0005-0000-0000-0000A57C0000}"/>
    <cellStyle name="Percent 3 5 2" xfId="32025" xr:uid="{00000000-0005-0000-0000-0000A67C0000}"/>
    <cellStyle name="Percent 3 6" xfId="32026" xr:uid="{00000000-0005-0000-0000-0000A77C0000}"/>
    <cellStyle name="Percent 3 6 2" xfId="32027" xr:uid="{00000000-0005-0000-0000-0000A87C0000}"/>
    <cellStyle name="Percent 3 7" xfId="32028" xr:uid="{00000000-0005-0000-0000-0000A97C0000}"/>
    <cellStyle name="Percent 3 8" xfId="32001" xr:uid="{00000000-0005-0000-0000-0000AA7C0000}"/>
    <cellStyle name="Percent 4" xfId="1306" xr:uid="{00000000-0005-0000-0000-0000AB7C0000}"/>
    <cellStyle name="Percent 4 2" xfId="1382" xr:uid="{00000000-0005-0000-0000-0000AC7C0000}"/>
    <cellStyle name="Percent 4 2 2" xfId="32031" xr:uid="{00000000-0005-0000-0000-0000AD7C0000}"/>
    <cellStyle name="Percent 4 2 3" xfId="32032" xr:uid="{00000000-0005-0000-0000-0000AE7C0000}"/>
    <cellStyle name="Percent 4 2 3 2" xfId="32033" xr:uid="{00000000-0005-0000-0000-0000AF7C0000}"/>
    <cellStyle name="Percent 4 2 4" xfId="32034" xr:uid="{00000000-0005-0000-0000-0000B07C0000}"/>
    <cellStyle name="Percent 4 2 4 2" xfId="32035" xr:uid="{00000000-0005-0000-0000-0000B17C0000}"/>
    <cellStyle name="Percent 4 2 5" xfId="32036" xr:uid="{00000000-0005-0000-0000-0000B27C0000}"/>
    <cellStyle name="Percent 4 2 6" xfId="32030" xr:uid="{00000000-0005-0000-0000-0000B37C0000}"/>
    <cellStyle name="Percent 4 3" xfId="32037" xr:uid="{00000000-0005-0000-0000-0000B47C0000}"/>
    <cellStyle name="Percent 4 4" xfId="32038" xr:uid="{00000000-0005-0000-0000-0000B57C0000}"/>
    <cellStyle name="Percent 4 4 2" xfId="32039" xr:uid="{00000000-0005-0000-0000-0000B67C0000}"/>
    <cellStyle name="Percent 4 5" xfId="32040" xr:uid="{00000000-0005-0000-0000-0000B77C0000}"/>
    <cellStyle name="Percent 4 5 2" xfId="32041" xr:uid="{00000000-0005-0000-0000-0000B87C0000}"/>
    <cellStyle name="Percent 4 6" xfId="32042" xr:uid="{00000000-0005-0000-0000-0000B97C0000}"/>
    <cellStyle name="Percent 4 7" xfId="32029" xr:uid="{00000000-0005-0000-0000-0000BA7C0000}"/>
    <cellStyle name="Percent 5" xfId="1308" xr:uid="{00000000-0005-0000-0000-0000BB7C0000}"/>
    <cellStyle name="Percent 5 2" xfId="1383" xr:uid="{00000000-0005-0000-0000-0000BC7C0000}"/>
    <cellStyle name="Percent 5 2 2" xfId="32045" xr:uid="{00000000-0005-0000-0000-0000BD7C0000}"/>
    <cellStyle name="Percent 5 2 3" xfId="32046" xr:uid="{00000000-0005-0000-0000-0000BE7C0000}"/>
    <cellStyle name="Percent 5 2 3 2" xfId="32047" xr:uid="{00000000-0005-0000-0000-0000BF7C0000}"/>
    <cellStyle name="Percent 5 2 4" xfId="32048" xr:uid="{00000000-0005-0000-0000-0000C07C0000}"/>
    <cellStyle name="Percent 5 2 4 2" xfId="32049" xr:uid="{00000000-0005-0000-0000-0000C17C0000}"/>
    <cellStyle name="Percent 5 2 5" xfId="32050" xr:uid="{00000000-0005-0000-0000-0000C27C0000}"/>
    <cellStyle name="Percent 5 2 6" xfId="32044" xr:uid="{00000000-0005-0000-0000-0000C37C0000}"/>
    <cellStyle name="Percent 5 3" xfId="32051" xr:uid="{00000000-0005-0000-0000-0000C47C0000}"/>
    <cellStyle name="Percent 5 4" xfId="32052" xr:uid="{00000000-0005-0000-0000-0000C57C0000}"/>
    <cellStyle name="Percent 5 4 2" xfId="32053" xr:uid="{00000000-0005-0000-0000-0000C67C0000}"/>
    <cellStyle name="Percent 5 5" xfId="32054" xr:uid="{00000000-0005-0000-0000-0000C77C0000}"/>
    <cellStyle name="Percent 5 5 2" xfId="32055" xr:uid="{00000000-0005-0000-0000-0000C87C0000}"/>
    <cellStyle name="Percent 5 6" xfId="32056" xr:uid="{00000000-0005-0000-0000-0000C97C0000}"/>
    <cellStyle name="Percent 5 7" xfId="32043" xr:uid="{00000000-0005-0000-0000-0000CA7C0000}"/>
    <cellStyle name="Percent 6" xfId="1342" xr:uid="{00000000-0005-0000-0000-0000CB7C0000}"/>
    <cellStyle name="Percent 6 2" xfId="1384" xr:uid="{00000000-0005-0000-0000-0000CC7C0000}"/>
    <cellStyle name="Percent 6 2 2" xfId="32059" xr:uid="{00000000-0005-0000-0000-0000CD7C0000}"/>
    <cellStyle name="Percent 6 2 3" xfId="32060" xr:uid="{00000000-0005-0000-0000-0000CE7C0000}"/>
    <cellStyle name="Percent 6 2 3 2" xfId="32061" xr:uid="{00000000-0005-0000-0000-0000CF7C0000}"/>
    <cellStyle name="Percent 6 2 4" xfId="32062" xr:uid="{00000000-0005-0000-0000-0000D07C0000}"/>
    <cellStyle name="Percent 6 2 4 2" xfId="32063" xr:uid="{00000000-0005-0000-0000-0000D17C0000}"/>
    <cellStyle name="Percent 6 2 5" xfId="32064" xr:uid="{00000000-0005-0000-0000-0000D27C0000}"/>
    <cellStyle name="Percent 6 2 6" xfId="32058" xr:uid="{00000000-0005-0000-0000-0000D37C0000}"/>
    <cellStyle name="Percent 6 3" xfId="32065" xr:uid="{00000000-0005-0000-0000-0000D47C0000}"/>
    <cellStyle name="Percent 6 4" xfId="32066" xr:uid="{00000000-0005-0000-0000-0000D57C0000}"/>
    <cellStyle name="Percent 6 4 2" xfId="32067" xr:uid="{00000000-0005-0000-0000-0000D67C0000}"/>
    <cellStyle name="Percent 6 5" xfId="32068" xr:uid="{00000000-0005-0000-0000-0000D77C0000}"/>
    <cellStyle name="Percent 6 5 2" xfId="32069" xr:uid="{00000000-0005-0000-0000-0000D87C0000}"/>
    <cellStyle name="Percent 6 6" xfId="32070" xr:uid="{00000000-0005-0000-0000-0000D97C0000}"/>
    <cellStyle name="Percent 6 7" xfId="32057" xr:uid="{00000000-0005-0000-0000-0000DA7C0000}"/>
    <cellStyle name="Percent 7" xfId="1348" xr:uid="{00000000-0005-0000-0000-0000DB7C0000}"/>
    <cellStyle name="Percent 7 2" xfId="1385" xr:uid="{00000000-0005-0000-0000-0000DC7C0000}"/>
    <cellStyle name="Percent 7 2 2" xfId="32073" xr:uid="{00000000-0005-0000-0000-0000DD7C0000}"/>
    <cellStyle name="Percent 7 2 3" xfId="32074" xr:uid="{00000000-0005-0000-0000-0000DE7C0000}"/>
    <cellStyle name="Percent 7 2 3 2" xfId="32075" xr:uid="{00000000-0005-0000-0000-0000DF7C0000}"/>
    <cellStyle name="Percent 7 2 4" xfId="32076" xr:uid="{00000000-0005-0000-0000-0000E07C0000}"/>
    <cellStyle name="Percent 7 2 4 2" xfId="32077" xr:uid="{00000000-0005-0000-0000-0000E17C0000}"/>
    <cellStyle name="Percent 7 2 5" xfId="32078" xr:uid="{00000000-0005-0000-0000-0000E27C0000}"/>
    <cellStyle name="Percent 7 2 6" xfId="32072" xr:uid="{00000000-0005-0000-0000-0000E37C0000}"/>
    <cellStyle name="Percent 7 3" xfId="32079" xr:uid="{00000000-0005-0000-0000-0000E47C0000}"/>
    <cellStyle name="Percent 7 4" xfId="32080" xr:uid="{00000000-0005-0000-0000-0000E57C0000}"/>
    <cellStyle name="Percent 7 4 2" xfId="32081" xr:uid="{00000000-0005-0000-0000-0000E67C0000}"/>
    <cellStyle name="Percent 7 5" xfId="32082" xr:uid="{00000000-0005-0000-0000-0000E77C0000}"/>
    <cellStyle name="Percent 7 5 2" xfId="32083" xr:uid="{00000000-0005-0000-0000-0000E87C0000}"/>
    <cellStyle name="Percent 7 6" xfId="32084" xr:uid="{00000000-0005-0000-0000-0000E97C0000}"/>
    <cellStyle name="Percent 7 7" xfId="32071" xr:uid="{00000000-0005-0000-0000-0000EA7C0000}"/>
    <cellStyle name="Percent 8" xfId="22" xr:uid="{00000000-0005-0000-0000-0000EB7C0000}"/>
    <cellStyle name="Pourcentage 2" xfId="32085" xr:uid="{00000000-0005-0000-0000-0000EC7C0000}"/>
    <cellStyle name="Satisfaisant" xfId="23" xr:uid="{00000000-0005-0000-0000-0000ED7C0000}"/>
    <cellStyle name="Sortie" xfId="24" xr:uid="{00000000-0005-0000-0000-0000EE7C0000}"/>
    <cellStyle name="Sortie 2" xfId="110" xr:uid="{00000000-0005-0000-0000-0000EF7C0000}"/>
    <cellStyle name="Sortie 2 2" xfId="1333" xr:uid="{00000000-0005-0000-0000-0000F07C0000}"/>
    <cellStyle name="Sortie 2 2 2" xfId="8618" xr:uid="{00000000-0005-0000-0000-0000F17C0000}"/>
    <cellStyle name="Sortie 2 2 2 2" xfId="10997" xr:uid="{00000000-0005-0000-0000-0000F27C0000}"/>
    <cellStyle name="Sortie 2 2 2 2 2" xfId="32087" xr:uid="{00000000-0005-0000-0000-0000F37C0000}"/>
    <cellStyle name="Sortie 2 2 2 2 3" xfId="32086" xr:uid="{00000000-0005-0000-0000-0000F47C0000}"/>
    <cellStyle name="Sortie 2 2 2 3" xfId="15483" xr:uid="{00000000-0005-0000-0000-0000F57C0000}"/>
    <cellStyle name="Sortie 2 2 3" xfId="9761" xr:uid="{00000000-0005-0000-0000-0000F67C0000}"/>
    <cellStyle name="Sortie 2 2 3 2" xfId="32089" xr:uid="{00000000-0005-0000-0000-0000F77C0000}"/>
    <cellStyle name="Sortie 2 2 3 3" xfId="32088" xr:uid="{00000000-0005-0000-0000-0000F87C0000}"/>
    <cellStyle name="Sortie 2 3" xfId="7447" xr:uid="{00000000-0005-0000-0000-0000F97C0000}"/>
    <cellStyle name="Sortie 2 3 2" xfId="9827" xr:uid="{00000000-0005-0000-0000-0000FA7C0000}"/>
    <cellStyle name="Sortie 2 3 2 2" xfId="32091" xr:uid="{00000000-0005-0000-0000-0000FB7C0000}"/>
    <cellStyle name="Sortie 2 3 2 3" xfId="32090" xr:uid="{00000000-0005-0000-0000-0000FC7C0000}"/>
    <cellStyle name="Sortie 2 3 3" xfId="14327" xr:uid="{00000000-0005-0000-0000-0000FD7C0000}"/>
    <cellStyle name="Sortie 2 4" xfId="7453" xr:uid="{00000000-0005-0000-0000-0000FE7C0000}"/>
    <cellStyle name="Sortie 2 4 2" xfId="32093" xr:uid="{00000000-0005-0000-0000-0000FF7C0000}"/>
    <cellStyle name="Sortie 2 4 3" xfId="32092" xr:uid="{00000000-0005-0000-0000-0000007D0000}"/>
    <cellStyle name="Sortie 3" xfId="987" xr:uid="{00000000-0005-0000-0000-0000017D0000}"/>
    <cellStyle name="Sortie 3 2" xfId="1334" xr:uid="{00000000-0005-0000-0000-0000027D0000}"/>
    <cellStyle name="Sortie 3 2 2" xfId="8619" xr:uid="{00000000-0005-0000-0000-0000037D0000}"/>
    <cellStyle name="Sortie 3 2 2 2" xfId="10998" xr:uid="{00000000-0005-0000-0000-0000047D0000}"/>
    <cellStyle name="Sortie 3 2 2 2 2" xfId="32095" xr:uid="{00000000-0005-0000-0000-0000057D0000}"/>
    <cellStyle name="Sortie 3 2 2 2 3" xfId="32094" xr:uid="{00000000-0005-0000-0000-0000067D0000}"/>
    <cellStyle name="Sortie 3 2 2 3" xfId="15484" xr:uid="{00000000-0005-0000-0000-0000077D0000}"/>
    <cellStyle name="Sortie 3 2 3" xfId="9762" xr:uid="{00000000-0005-0000-0000-0000087D0000}"/>
    <cellStyle name="Sortie 3 2 3 2" xfId="32097" xr:uid="{00000000-0005-0000-0000-0000097D0000}"/>
    <cellStyle name="Sortie 3 2 3 3" xfId="32096" xr:uid="{00000000-0005-0000-0000-00000A7D0000}"/>
    <cellStyle name="Sortie 3 3" xfId="8305" xr:uid="{00000000-0005-0000-0000-00000B7D0000}"/>
    <cellStyle name="Sortie 3 3 2" xfId="10685" xr:uid="{00000000-0005-0000-0000-00000C7D0000}"/>
    <cellStyle name="Sortie 3 3 2 2" xfId="32099" xr:uid="{00000000-0005-0000-0000-00000D7D0000}"/>
    <cellStyle name="Sortie 3 3 2 3" xfId="32098" xr:uid="{00000000-0005-0000-0000-00000E7D0000}"/>
    <cellStyle name="Sortie 3 3 3" xfId="15182" xr:uid="{00000000-0005-0000-0000-00000F7D0000}"/>
    <cellStyle name="Sortie 3 4" xfId="9420" xr:uid="{00000000-0005-0000-0000-0000107D0000}"/>
    <cellStyle name="Sortie 3 4 2" xfId="32101" xr:uid="{00000000-0005-0000-0000-0000117D0000}"/>
    <cellStyle name="Sortie 3 4 3" xfId="32100" xr:uid="{00000000-0005-0000-0000-0000127D0000}"/>
    <cellStyle name="Sortie 4" xfId="1239" xr:uid="{00000000-0005-0000-0000-0000137D0000}"/>
    <cellStyle name="Sortie 4 2" xfId="8554" xr:uid="{00000000-0005-0000-0000-0000147D0000}"/>
    <cellStyle name="Sortie 4 2 2" xfId="10935" xr:uid="{00000000-0005-0000-0000-0000157D0000}"/>
    <cellStyle name="Sortie 4 2 2 2" xfId="32103" xr:uid="{00000000-0005-0000-0000-0000167D0000}"/>
    <cellStyle name="Sortie 4 2 2 3" xfId="32102" xr:uid="{00000000-0005-0000-0000-0000177D0000}"/>
    <cellStyle name="Sortie 4 2 3" xfId="15431" xr:uid="{00000000-0005-0000-0000-0000187D0000}"/>
    <cellStyle name="Sortie 4 3" xfId="9672" xr:uid="{00000000-0005-0000-0000-0000197D0000}"/>
    <cellStyle name="Sortie 4 3 2" xfId="32105" xr:uid="{00000000-0005-0000-0000-00001A7D0000}"/>
    <cellStyle name="Sortie 4 3 3" xfId="32104" xr:uid="{00000000-0005-0000-0000-00001B7D0000}"/>
    <cellStyle name="Sortie 5" xfId="7383" xr:uid="{00000000-0005-0000-0000-00001C7D0000}"/>
    <cellStyle name="Sortie 5 2" xfId="32107" xr:uid="{00000000-0005-0000-0000-00001D7D0000}"/>
    <cellStyle name="Sortie 5 3" xfId="32106" xr:uid="{00000000-0005-0000-0000-00001E7D0000}"/>
    <cellStyle name="Sortie 6" xfId="13283" xr:uid="{00000000-0005-0000-0000-00001F7D0000}"/>
    <cellStyle name="Standaard 2" xfId="29484" xr:uid="{00000000-0005-0000-0000-0000207D0000}"/>
    <cellStyle name="Standaard_00INLEID" xfId="25" xr:uid="{00000000-0005-0000-0000-0000217D0000}"/>
    <cellStyle name="Texte explicatif" xfId="26" xr:uid="{00000000-0005-0000-0000-0000227D0000}"/>
    <cellStyle name="Titel" xfId="105" xr:uid="{00000000-0005-0000-0000-0000237D0000}"/>
    <cellStyle name="Titre" xfId="27" xr:uid="{00000000-0005-0000-0000-0000247D0000}"/>
    <cellStyle name="Titre 2" xfId="1236" xr:uid="{00000000-0005-0000-0000-0000257D0000}"/>
    <cellStyle name="Titre 1" xfId="28" xr:uid="{00000000-0005-0000-0000-0000267D0000}"/>
    <cellStyle name="Titre 2" xfId="29" xr:uid="{00000000-0005-0000-0000-0000277D0000}"/>
    <cellStyle name="Titre 3" xfId="30" xr:uid="{00000000-0005-0000-0000-0000287D0000}"/>
    <cellStyle name="Titre 4" xfId="31" xr:uid="{00000000-0005-0000-0000-0000297D0000}"/>
    <cellStyle name="Totaal" xfId="106" xr:uid="{00000000-0005-0000-0000-00002A7D0000}"/>
    <cellStyle name="Totaal 2" xfId="169" xr:uid="{00000000-0005-0000-0000-00002B7D0000}"/>
    <cellStyle name="Totaal 2 2" xfId="1335" xr:uid="{00000000-0005-0000-0000-00002C7D0000}"/>
    <cellStyle name="Totaal 2 2 2" xfId="9763" xr:uid="{00000000-0005-0000-0000-00002D7D0000}"/>
    <cellStyle name="Totaal 2 2 2 2" xfId="32109" xr:uid="{00000000-0005-0000-0000-00002E7D0000}"/>
    <cellStyle name="Totaal 2 2 2 3" xfId="32108" xr:uid="{00000000-0005-0000-0000-00002F7D0000}"/>
    <cellStyle name="Totaal 2 2 3" xfId="16832" xr:uid="{00000000-0005-0000-0000-0000307D0000}"/>
    <cellStyle name="Totaal 2 3" xfId="7362" xr:uid="{00000000-0005-0000-0000-0000317D0000}"/>
    <cellStyle name="Totaal 2 3 2" xfId="32111" xr:uid="{00000000-0005-0000-0000-0000327D0000}"/>
    <cellStyle name="Totaal 2 3 3" xfId="32110" xr:uid="{00000000-0005-0000-0000-0000337D0000}"/>
    <cellStyle name="Totaal 2 4" xfId="15666" xr:uid="{00000000-0005-0000-0000-0000347D0000}"/>
    <cellStyle name="Totaal 3" xfId="866" xr:uid="{00000000-0005-0000-0000-0000357D0000}"/>
    <cellStyle name="Totaal 3 2" xfId="1336" xr:uid="{00000000-0005-0000-0000-0000367D0000}"/>
    <cellStyle name="Totaal 3 2 2" xfId="9764" xr:uid="{00000000-0005-0000-0000-0000377D0000}"/>
    <cellStyle name="Totaal 3 2 2 2" xfId="32113" xr:uid="{00000000-0005-0000-0000-0000387D0000}"/>
    <cellStyle name="Totaal 3 2 2 3" xfId="32112" xr:uid="{00000000-0005-0000-0000-0000397D0000}"/>
    <cellStyle name="Totaal 3 2 3" xfId="16833" xr:uid="{00000000-0005-0000-0000-00003A7D0000}"/>
    <cellStyle name="Totaal 3 3" xfId="9299" xr:uid="{00000000-0005-0000-0000-00003B7D0000}"/>
    <cellStyle name="Totaal 3 3 2" xfId="32115" xr:uid="{00000000-0005-0000-0000-00003C7D0000}"/>
    <cellStyle name="Totaal 3 3 3" xfId="32114" xr:uid="{00000000-0005-0000-0000-00003D7D0000}"/>
    <cellStyle name="Totaal 3 4" xfId="16363" xr:uid="{00000000-0005-0000-0000-00003E7D0000}"/>
    <cellStyle name="Totaal 4" xfId="1298" xr:uid="{00000000-0005-0000-0000-00003F7D0000}"/>
    <cellStyle name="Totaal 4 2" xfId="9731" xr:uid="{00000000-0005-0000-0000-0000407D0000}"/>
    <cellStyle name="Totaal 4 2 2" xfId="32117" xr:uid="{00000000-0005-0000-0000-0000417D0000}"/>
    <cellStyle name="Totaal 4 2 3" xfId="32116" xr:uid="{00000000-0005-0000-0000-0000427D0000}"/>
    <cellStyle name="Totaal 4 3" xfId="16795" xr:uid="{00000000-0005-0000-0000-0000437D0000}"/>
    <cellStyle name="Totaal 5" xfId="7548" xr:uid="{00000000-0005-0000-0000-0000447D0000}"/>
    <cellStyle name="Totaal 5 2" xfId="32119" xr:uid="{00000000-0005-0000-0000-0000457D0000}"/>
    <cellStyle name="Totaal 5 3" xfId="32118" xr:uid="{00000000-0005-0000-0000-0000467D0000}"/>
    <cellStyle name="Totaal 6" xfId="12072" xr:uid="{00000000-0005-0000-0000-0000477D0000}"/>
    <cellStyle name="Total 2" xfId="111" xr:uid="{00000000-0005-0000-0000-0000487D0000}"/>
    <cellStyle name="Total 2 2" xfId="1337" xr:uid="{00000000-0005-0000-0000-0000497D0000}"/>
    <cellStyle name="Total 2 2 2" xfId="9765" xr:uid="{00000000-0005-0000-0000-00004A7D0000}"/>
    <cellStyle name="Total 2 2 2 2" xfId="32121" xr:uid="{00000000-0005-0000-0000-00004B7D0000}"/>
    <cellStyle name="Total 2 2 2 3" xfId="32120" xr:uid="{00000000-0005-0000-0000-00004C7D0000}"/>
    <cellStyle name="Total 2 2 3" xfId="16834" xr:uid="{00000000-0005-0000-0000-00004D7D0000}"/>
    <cellStyle name="Total 2 3" xfId="8612" xr:uid="{00000000-0005-0000-0000-00004E7D0000}"/>
    <cellStyle name="Total 2 3 2" xfId="32123" xr:uid="{00000000-0005-0000-0000-00004F7D0000}"/>
    <cellStyle name="Total 2 3 3" xfId="32122" xr:uid="{00000000-0005-0000-0000-0000507D0000}"/>
    <cellStyle name="Total 2 4" xfId="15608" xr:uid="{00000000-0005-0000-0000-0000517D0000}"/>
    <cellStyle name="Total 3" xfId="843" xr:uid="{00000000-0005-0000-0000-0000527D0000}"/>
    <cellStyle name="Total 3 2" xfId="1338" xr:uid="{00000000-0005-0000-0000-0000537D0000}"/>
    <cellStyle name="Total 3 2 2" xfId="9766" xr:uid="{00000000-0005-0000-0000-0000547D0000}"/>
    <cellStyle name="Total 3 2 2 2" xfId="32125" xr:uid="{00000000-0005-0000-0000-0000557D0000}"/>
    <cellStyle name="Total 3 2 2 3" xfId="32124" xr:uid="{00000000-0005-0000-0000-0000567D0000}"/>
    <cellStyle name="Total 3 2 3" xfId="16835" xr:uid="{00000000-0005-0000-0000-0000577D0000}"/>
    <cellStyle name="Total 3 3" xfId="9276" xr:uid="{00000000-0005-0000-0000-0000587D0000}"/>
    <cellStyle name="Total 3 3 2" xfId="32127" xr:uid="{00000000-0005-0000-0000-0000597D0000}"/>
    <cellStyle name="Total 3 3 3" xfId="32126" xr:uid="{00000000-0005-0000-0000-00005A7D0000}"/>
    <cellStyle name="Total 3 4" xfId="16340" xr:uid="{00000000-0005-0000-0000-00005B7D0000}"/>
    <cellStyle name="Total 4" xfId="1240" xr:uid="{00000000-0005-0000-0000-00005C7D0000}"/>
    <cellStyle name="Total 4 2" xfId="9673" xr:uid="{00000000-0005-0000-0000-00005D7D0000}"/>
    <cellStyle name="Total 4 2 2" xfId="32129" xr:uid="{00000000-0005-0000-0000-00005E7D0000}"/>
    <cellStyle name="Total 4 2 3" xfId="32128" xr:uid="{00000000-0005-0000-0000-00005F7D0000}"/>
    <cellStyle name="Total 4 3" xfId="16737" xr:uid="{00000000-0005-0000-0000-0000607D0000}"/>
    <cellStyle name="Total 5" xfId="32" xr:uid="{00000000-0005-0000-0000-0000617D0000}"/>
    <cellStyle name="Total 5 2" xfId="32131" xr:uid="{00000000-0005-0000-0000-0000627D0000}"/>
    <cellStyle name="Total 5 3" xfId="32130" xr:uid="{00000000-0005-0000-0000-0000637D0000}"/>
    <cellStyle name="Total 6" xfId="7381" xr:uid="{00000000-0005-0000-0000-0000647D0000}"/>
    <cellStyle name="Total 6 2" xfId="32133" xr:uid="{00000000-0005-0000-0000-0000657D0000}"/>
    <cellStyle name="Total 6 3" xfId="32132" xr:uid="{00000000-0005-0000-0000-0000667D0000}"/>
    <cellStyle name="Total 7" xfId="8623" xr:uid="{00000000-0005-0000-0000-0000677D0000}"/>
    <cellStyle name="Uitvoer" xfId="107" xr:uid="{00000000-0005-0000-0000-0000687D0000}"/>
    <cellStyle name="Uitvoer 2" xfId="170" xr:uid="{00000000-0005-0000-0000-0000697D0000}"/>
    <cellStyle name="Uitvoer 2 2" xfId="1339" xr:uid="{00000000-0005-0000-0000-00006A7D0000}"/>
    <cellStyle name="Uitvoer 2 2 2" xfId="8620" xr:uid="{00000000-0005-0000-0000-00006B7D0000}"/>
    <cellStyle name="Uitvoer 2 2 2 2" xfId="10999" xr:uid="{00000000-0005-0000-0000-00006C7D0000}"/>
    <cellStyle name="Uitvoer 2 2 2 2 2" xfId="32135" xr:uid="{00000000-0005-0000-0000-00006D7D0000}"/>
    <cellStyle name="Uitvoer 2 2 2 2 3" xfId="32134" xr:uid="{00000000-0005-0000-0000-00006E7D0000}"/>
    <cellStyle name="Uitvoer 2 2 2 3" xfId="15485" xr:uid="{00000000-0005-0000-0000-00006F7D0000}"/>
    <cellStyle name="Uitvoer 2 2 3" xfId="9767" xr:uid="{00000000-0005-0000-0000-0000707D0000}"/>
    <cellStyle name="Uitvoer 2 2 3 2" xfId="32137" xr:uid="{00000000-0005-0000-0000-0000717D0000}"/>
    <cellStyle name="Uitvoer 2 2 3 3" xfId="32136" xr:uid="{00000000-0005-0000-0000-0000727D0000}"/>
    <cellStyle name="Uitvoer 2 3" xfId="7499" xr:uid="{00000000-0005-0000-0000-0000737D0000}"/>
    <cellStyle name="Uitvoer 2 3 2" xfId="9879" xr:uid="{00000000-0005-0000-0000-0000747D0000}"/>
    <cellStyle name="Uitvoer 2 3 2 2" xfId="32139" xr:uid="{00000000-0005-0000-0000-0000757D0000}"/>
    <cellStyle name="Uitvoer 2 3 2 3" xfId="32138" xr:uid="{00000000-0005-0000-0000-0000767D0000}"/>
    <cellStyle name="Uitvoer 2 3 3" xfId="14378" xr:uid="{00000000-0005-0000-0000-0000777D0000}"/>
    <cellStyle name="Uitvoer 2 4" xfId="6223" xr:uid="{00000000-0005-0000-0000-0000787D0000}"/>
    <cellStyle name="Uitvoer 2 4 2" xfId="32141" xr:uid="{00000000-0005-0000-0000-0000797D0000}"/>
    <cellStyle name="Uitvoer 2 4 3" xfId="32140" xr:uid="{00000000-0005-0000-0000-00007A7D0000}"/>
    <cellStyle name="Uitvoer 3" xfId="869" xr:uid="{00000000-0005-0000-0000-00007B7D0000}"/>
    <cellStyle name="Uitvoer 3 2" xfId="1340" xr:uid="{00000000-0005-0000-0000-00007C7D0000}"/>
    <cellStyle name="Uitvoer 3 2 2" xfId="8621" xr:uid="{00000000-0005-0000-0000-00007D7D0000}"/>
    <cellStyle name="Uitvoer 3 2 2 2" xfId="11000" xr:uid="{00000000-0005-0000-0000-00007E7D0000}"/>
    <cellStyle name="Uitvoer 3 2 2 2 2" xfId="32143" xr:uid="{00000000-0005-0000-0000-00007F7D0000}"/>
    <cellStyle name="Uitvoer 3 2 2 2 3" xfId="32142" xr:uid="{00000000-0005-0000-0000-0000807D0000}"/>
    <cellStyle name="Uitvoer 3 2 2 3" xfId="15486" xr:uid="{00000000-0005-0000-0000-0000817D0000}"/>
    <cellStyle name="Uitvoer 3 2 3" xfId="9768" xr:uid="{00000000-0005-0000-0000-0000827D0000}"/>
    <cellStyle name="Uitvoer 3 2 3 2" xfId="32145" xr:uid="{00000000-0005-0000-0000-0000837D0000}"/>
    <cellStyle name="Uitvoer 3 2 3 3" xfId="32144" xr:uid="{00000000-0005-0000-0000-0000847D0000}"/>
    <cellStyle name="Uitvoer 3 3" xfId="8191" xr:uid="{00000000-0005-0000-0000-0000857D0000}"/>
    <cellStyle name="Uitvoer 3 3 2" xfId="10571" xr:uid="{00000000-0005-0000-0000-0000867D0000}"/>
    <cellStyle name="Uitvoer 3 3 2 2" xfId="32147" xr:uid="{00000000-0005-0000-0000-0000877D0000}"/>
    <cellStyle name="Uitvoer 3 3 2 3" xfId="32146" xr:uid="{00000000-0005-0000-0000-0000887D0000}"/>
    <cellStyle name="Uitvoer 3 3 3" xfId="15069" xr:uid="{00000000-0005-0000-0000-0000897D0000}"/>
    <cellStyle name="Uitvoer 3 4" xfId="9302" xr:uid="{00000000-0005-0000-0000-00008A7D0000}"/>
    <cellStyle name="Uitvoer 3 4 2" xfId="32149" xr:uid="{00000000-0005-0000-0000-00008B7D0000}"/>
    <cellStyle name="Uitvoer 3 4 3" xfId="32148" xr:uid="{00000000-0005-0000-0000-00008C7D0000}"/>
    <cellStyle name="Uitvoer 4" xfId="1299" xr:uid="{00000000-0005-0000-0000-00008D7D0000}"/>
    <cellStyle name="Uitvoer 4 2" xfId="8606" xr:uid="{00000000-0005-0000-0000-00008E7D0000}"/>
    <cellStyle name="Uitvoer 4 2 2" xfId="10987" xr:uid="{00000000-0005-0000-0000-00008F7D0000}"/>
    <cellStyle name="Uitvoer 4 2 2 2" xfId="32151" xr:uid="{00000000-0005-0000-0000-0000907D0000}"/>
    <cellStyle name="Uitvoer 4 2 2 3" xfId="32150" xr:uid="{00000000-0005-0000-0000-0000917D0000}"/>
    <cellStyle name="Uitvoer 4 2 3" xfId="15482" xr:uid="{00000000-0005-0000-0000-0000927D0000}"/>
    <cellStyle name="Uitvoer 4 3" xfId="9732" xr:uid="{00000000-0005-0000-0000-0000937D0000}"/>
    <cellStyle name="Uitvoer 4 3 2" xfId="32153" xr:uid="{00000000-0005-0000-0000-0000947D0000}"/>
    <cellStyle name="Uitvoer 4 3 3" xfId="32152" xr:uid="{00000000-0005-0000-0000-0000957D0000}"/>
    <cellStyle name="Uitvoer 5" xfId="8613" xr:uid="{00000000-0005-0000-0000-0000967D0000}"/>
    <cellStyle name="Uitvoer 5 2" xfId="32155" xr:uid="{00000000-0005-0000-0000-0000977D0000}"/>
    <cellStyle name="Uitvoer 5 3" xfId="32154" xr:uid="{00000000-0005-0000-0000-0000987D0000}"/>
    <cellStyle name="Uitvoer 6" xfId="12010" xr:uid="{00000000-0005-0000-0000-0000997D0000}"/>
    <cellStyle name="Valuta_00INHOUD" xfId="33" xr:uid="{00000000-0005-0000-0000-00009A7D0000}"/>
    <cellStyle name="Vérification" xfId="34" xr:uid="{00000000-0005-0000-0000-00009B7D0000}"/>
    <cellStyle name="Vérification 2" xfId="1237" xr:uid="{00000000-0005-0000-0000-00009C7D0000}"/>
    <cellStyle name="Verklarende tekst" xfId="108" xr:uid="{00000000-0005-0000-0000-00009D7D0000}"/>
    <cellStyle name="Waarschuwingstekst" xfId="109" xr:uid="{00000000-0005-0000-0000-00009E7D0000}"/>
  </cellStyles>
  <dxfs count="0"/>
  <tableStyles count="0" defaultTableStyle="TableStyleMedium2"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260"/>
  <sheetViews>
    <sheetView tabSelected="1" zoomScale="90" zoomScaleNormal="90" zoomScaleSheetLayoutView="80" workbookViewId="0">
      <pane ySplit="1" topLeftCell="A1245" activePane="bottomLeft" state="frozen"/>
      <selection pane="bottomLeft" activeCell="C1249" sqref="C1249"/>
    </sheetView>
  </sheetViews>
  <sheetFormatPr defaultColWidth="9.140625" defaultRowHeight="12.75" x14ac:dyDescent="0.25"/>
  <cols>
    <col min="1" max="1" width="13.28515625" style="8" customWidth="1"/>
    <col min="2" max="2" width="15.7109375" style="8" customWidth="1"/>
    <col min="3" max="3" width="41" style="2" bestFit="1" customWidth="1"/>
    <col min="4" max="4" width="41" style="2" customWidth="1"/>
    <col min="5" max="5" width="40.140625" style="8" customWidth="1"/>
    <col min="6" max="9" width="18.5703125" style="8" customWidth="1"/>
    <col min="10" max="16384" width="9.140625" style="8"/>
  </cols>
  <sheetData>
    <row r="1" spans="1:9" ht="76.5" x14ac:dyDescent="0.25">
      <c r="A1" s="6" t="s">
        <v>1237</v>
      </c>
      <c r="B1" s="6" t="s">
        <v>1238</v>
      </c>
      <c r="C1" s="6" t="s">
        <v>1239</v>
      </c>
      <c r="D1" s="6" t="s">
        <v>1240</v>
      </c>
      <c r="E1" s="7" t="s">
        <v>1241</v>
      </c>
      <c r="F1" s="6" t="s">
        <v>1242</v>
      </c>
      <c r="G1" s="6" t="s">
        <v>1243</v>
      </c>
      <c r="H1" s="5" t="s">
        <v>1272</v>
      </c>
      <c r="I1" s="5" t="s">
        <v>1273</v>
      </c>
    </row>
    <row r="2" spans="1:9" ht="51" x14ac:dyDescent="0.25">
      <c r="A2" s="9" t="s">
        <v>580</v>
      </c>
      <c r="B2" s="10" t="s">
        <v>1270</v>
      </c>
      <c r="C2" s="34" t="s">
        <v>581</v>
      </c>
      <c r="D2" s="4">
        <v>825356172</v>
      </c>
      <c r="E2" s="9" t="s">
        <v>582</v>
      </c>
      <c r="F2" s="11">
        <f>300+300</f>
        <v>600</v>
      </c>
      <c r="G2" s="11">
        <v>600</v>
      </c>
      <c r="H2" s="12">
        <v>2022</v>
      </c>
      <c r="I2" s="12">
        <v>2023</v>
      </c>
    </row>
    <row r="3" spans="1:9" ht="51" x14ac:dyDescent="0.25">
      <c r="A3" s="9" t="s">
        <v>583</v>
      </c>
      <c r="B3" s="10" t="s">
        <v>1270</v>
      </c>
      <c r="C3" s="34" t="s">
        <v>584</v>
      </c>
      <c r="D3" s="4"/>
      <c r="E3" s="9" t="s">
        <v>582</v>
      </c>
      <c r="F3" s="11">
        <v>4700</v>
      </c>
      <c r="G3" s="11">
        <v>4700</v>
      </c>
      <c r="H3" s="12">
        <v>2022</v>
      </c>
      <c r="I3" s="12">
        <v>2023</v>
      </c>
    </row>
    <row r="4" spans="1:9" ht="51" x14ac:dyDescent="0.25">
      <c r="A4" s="9" t="s">
        <v>587</v>
      </c>
      <c r="B4" s="10" t="s">
        <v>1270</v>
      </c>
      <c r="C4" s="35" t="s">
        <v>555</v>
      </c>
      <c r="D4" s="4"/>
      <c r="E4" s="10" t="s">
        <v>588</v>
      </c>
      <c r="F4" s="13">
        <v>1140</v>
      </c>
      <c r="G4" s="13">
        <v>1140</v>
      </c>
      <c r="H4" s="12">
        <v>2022</v>
      </c>
      <c r="I4" s="12">
        <v>2023</v>
      </c>
    </row>
    <row r="5" spans="1:9" ht="47.25" customHeight="1" x14ac:dyDescent="0.25">
      <c r="A5" s="9" t="s">
        <v>587</v>
      </c>
      <c r="B5" s="10" t="s">
        <v>1270</v>
      </c>
      <c r="C5" s="35" t="s">
        <v>1104</v>
      </c>
      <c r="D5" s="4">
        <v>898626113</v>
      </c>
      <c r="E5" s="10" t="s">
        <v>1105</v>
      </c>
      <c r="F5" s="13">
        <v>1700</v>
      </c>
      <c r="G5" s="13">
        <v>1700</v>
      </c>
      <c r="H5" s="12">
        <v>2022</v>
      </c>
      <c r="I5" s="12">
        <v>2023</v>
      </c>
    </row>
    <row r="6" spans="1:9" ht="47.25" customHeight="1" x14ac:dyDescent="0.25">
      <c r="A6" s="9" t="s">
        <v>587</v>
      </c>
      <c r="B6" s="10" t="s">
        <v>1270</v>
      </c>
      <c r="C6" s="27" t="s">
        <v>1107</v>
      </c>
      <c r="D6" s="4">
        <v>521710837</v>
      </c>
      <c r="E6" s="10" t="s">
        <v>1106</v>
      </c>
      <c r="F6" s="13">
        <v>2000</v>
      </c>
      <c r="G6" s="13">
        <v>2000</v>
      </c>
      <c r="H6" s="12">
        <v>2022</v>
      </c>
      <c r="I6" s="12">
        <v>2023</v>
      </c>
    </row>
    <row r="7" spans="1:9" ht="66.75" customHeight="1" x14ac:dyDescent="0.25">
      <c r="A7" s="9" t="s">
        <v>587</v>
      </c>
      <c r="B7" s="10" t="s">
        <v>1270</v>
      </c>
      <c r="C7" s="27" t="s">
        <v>336</v>
      </c>
      <c r="D7" s="4">
        <v>777324643</v>
      </c>
      <c r="E7" s="10" t="s">
        <v>588</v>
      </c>
      <c r="F7" s="13">
        <v>3000</v>
      </c>
      <c r="G7" s="13">
        <v>3000</v>
      </c>
      <c r="H7" s="12">
        <v>2022</v>
      </c>
      <c r="I7" s="12">
        <v>2023</v>
      </c>
    </row>
    <row r="8" spans="1:9" ht="51" x14ac:dyDescent="0.25">
      <c r="A8" s="9" t="s">
        <v>587</v>
      </c>
      <c r="B8" s="10" t="s">
        <v>1270</v>
      </c>
      <c r="C8" s="27" t="s">
        <v>1574</v>
      </c>
      <c r="D8" s="4">
        <v>666708417</v>
      </c>
      <c r="E8" s="10" t="s">
        <v>588</v>
      </c>
      <c r="F8" s="13">
        <v>3000</v>
      </c>
      <c r="G8" s="13">
        <v>3000</v>
      </c>
      <c r="H8" s="12">
        <v>2022</v>
      </c>
      <c r="I8" s="12">
        <v>2023</v>
      </c>
    </row>
    <row r="9" spans="1:9" ht="51" x14ac:dyDescent="0.25">
      <c r="A9" s="9" t="s">
        <v>587</v>
      </c>
      <c r="B9" s="10" t="s">
        <v>1270</v>
      </c>
      <c r="C9" s="35" t="s">
        <v>1054</v>
      </c>
      <c r="D9" s="4">
        <v>849788591</v>
      </c>
      <c r="E9" s="10" t="s">
        <v>588</v>
      </c>
      <c r="F9" s="13">
        <v>3000</v>
      </c>
      <c r="G9" s="13">
        <v>3000</v>
      </c>
      <c r="H9" s="12">
        <v>2022</v>
      </c>
      <c r="I9" s="12">
        <v>2023</v>
      </c>
    </row>
    <row r="10" spans="1:9" ht="51" x14ac:dyDescent="0.25">
      <c r="A10" s="9" t="s">
        <v>587</v>
      </c>
      <c r="B10" s="10" t="s">
        <v>1270</v>
      </c>
      <c r="C10" s="27" t="s">
        <v>1055</v>
      </c>
      <c r="D10" s="4">
        <v>787387701</v>
      </c>
      <c r="E10" s="10" t="s">
        <v>588</v>
      </c>
      <c r="F10" s="13">
        <v>500</v>
      </c>
      <c r="G10" s="13">
        <v>500</v>
      </c>
      <c r="H10" s="12">
        <v>2022</v>
      </c>
      <c r="I10" s="12">
        <v>2023</v>
      </c>
    </row>
    <row r="11" spans="1:9" ht="51" x14ac:dyDescent="0.25">
      <c r="A11" s="9" t="s">
        <v>587</v>
      </c>
      <c r="B11" s="10" t="s">
        <v>1270</v>
      </c>
      <c r="C11" s="35" t="s">
        <v>438</v>
      </c>
      <c r="D11" s="4">
        <v>540698982</v>
      </c>
      <c r="E11" s="10" t="s">
        <v>588</v>
      </c>
      <c r="F11" s="13">
        <v>3000</v>
      </c>
      <c r="G11" s="13">
        <v>3000</v>
      </c>
      <c r="H11" s="12">
        <v>2022</v>
      </c>
      <c r="I11" s="12">
        <v>2023</v>
      </c>
    </row>
    <row r="12" spans="1:9" ht="51" x14ac:dyDescent="0.25">
      <c r="A12" s="9" t="s">
        <v>587</v>
      </c>
      <c r="B12" s="10" t="s">
        <v>1270</v>
      </c>
      <c r="C12" s="35" t="s">
        <v>1056</v>
      </c>
      <c r="D12" s="4">
        <v>422721446</v>
      </c>
      <c r="E12" s="10" t="s">
        <v>588</v>
      </c>
      <c r="F12" s="13">
        <v>3000</v>
      </c>
      <c r="G12" s="13">
        <v>3000</v>
      </c>
      <c r="H12" s="12">
        <v>2022</v>
      </c>
      <c r="I12" s="12">
        <v>2023</v>
      </c>
    </row>
    <row r="13" spans="1:9" ht="51" x14ac:dyDescent="0.25">
      <c r="A13" s="9" t="s">
        <v>587</v>
      </c>
      <c r="B13" s="10" t="s">
        <v>1270</v>
      </c>
      <c r="C13" s="35" t="s">
        <v>111</v>
      </c>
      <c r="D13" s="4">
        <v>461226387</v>
      </c>
      <c r="E13" s="10" t="s">
        <v>588</v>
      </c>
      <c r="F13" s="13">
        <v>3000</v>
      </c>
      <c r="G13" s="13">
        <v>3000</v>
      </c>
      <c r="H13" s="12">
        <v>2022</v>
      </c>
      <c r="I13" s="12">
        <v>2023</v>
      </c>
    </row>
    <row r="14" spans="1:9" ht="152.25" customHeight="1" x14ac:dyDescent="0.25">
      <c r="A14" s="9" t="s">
        <v>587</v>
      </c>
      <c r="B14" s="10" t="s">
        <v>1270</v>
      </c>
      <c r="C14" s="27" t="s">
        <v>483</v>
      </c>
      <c r="D14" s="4">
        <v>413744986</v>
      </c>
      <c r="E14" s="10" t="s">
        <v>1454</v>
      </c>
      <c r="F14" s="13">
        <v>5000</v>
      </c>
      <c r="G14" s="13">
        <v>5000</v>
      </c>
      <c r="H14" s="12">
        <v>2022</v>
      </c>
      <c r="I14" s="12">
        <v>2023</v>
      </c>
    </row>
    <row r="15" spans="1:9" ht="191.25" x14ac:dyDescent="0.25">
      <c r="A15" s="9" t="s">
        <v>587</v>
      </c>
      <c r="B15" s="10" t="s">
        <v>1270</v>
      </c>
      <c r="C15" s="35" t="s">
        <v>111</v>
      </c>
      <c r="D15" s="4">
        <v>461226387</v>
      </c>
      <c r="E15" s="10" t="s">
        <v>1390</v>
      </c>
      <c r="F15" s="13">
        <v>2000</v>
      </c>
      <c r="G15" s="13">
        <v>2000</v>
      </c>
      <c r="H15" s="12">
        <v>2022</v>
      </c>
      <c r="I15" s="12">
        <v>2023</v>
      </c>
    </row>
    <row r="16" spans="1:9" ht="50.25" customHeight="1" x14ac:dyDescent="0.25">
      <c r="A16" s="9" t="s">
        <v>587</v>
      </c>
      <c r="B16" s="10" t="s">
        <v>1270</v>
      </c>
      <c r="C16" s="35" t="s">
        <v>450</v>
      </c>
      <c r="D16" s="4"/>
      <c r="E16" s="10" t="s">
        <v>588</v>
      </c>
      <c r="F16" s="13">
        <v>500</v>
      </c>
      <c r="G16" s="13">
        <v>500</v>
      </c>
      <c r="H16" s="12">
        <v>2022</v>
      </c>
      <c r="I16" s="12">
        <v>2023</v>
      </c>
    </row>
    <row r="17" spans="1:9" ht="50.25" customHeight="1" x14ac:dyDescent="0.25">
      <c r="A17" s="9" t="s">
        <v>587</v>
      </c>
      <c r="B17" s="10" t="s">
        <v>1270</v>
      </c>
      <c r="C17" s="35" t="s">
        <v>589</v>
      </c>
      <c r="D17" s="4">
        <v>818248745</v>
      </c>
      <c r="E17" s="10" t="s">
        <v>588</v>
      </c>
      <c r="F17" s="13">
        <v>3000</v>
      </c>
      <c r="G17" s="13">
        <v>3000</v>
      </c>
      <c r="H17" s="12">
        <v>2022</v>
      </c>
      <c r="I17" s="12">
        <v>2023</v>
      </c>
    </row>
    <row r="18" spans="1:9" ht="51" x14ac:dyDescent="0.25">
      <c r="A18" s="9" t="s">
        <v>590</v>
      </c>
      <c r="B18" s="10" t="s">
        <v>1270</v>
      </c>
      <c r="C18" s="35" t="s">
        <v>591</v>
      </c>
      <c r="D18" s="4">
        <v>406729809</v>
      </c>
      <c r="E18" s="10" t="s">
        <v>592</v>
      </c>
      <c r="F18" s="14">
        <v>240000</v>
      </c>
      <c r="G18" s="14">
        <v>240000</v>
      </c>
      <c r="H18" s="12">
        <v>2022</v>
      </c>
      <c r="I18" s="12">
        <v>2023</v>
      </c>
    </row>
    <row r="19" spans="1:9" ht="51" x14ac:dyDescent="0.25">
      <c r="A19" s="9" t="s">
        <v>590</v>
      </c>
      <c r="B19" s="10" t="s">
        <v>1270</v>
      </c>
      <c r="C19" s="35" t="s">
        <v>3</v>
      </c>
      <c r="D19" s="4">
        <v>843724212</v>
      </c>
      <c r="E19" s="9" t="s">
        <v>1087</v>
      </c>
      <c r="F19" s="14">
        <v>13850</v>
      </c>
      <c r="G19" s="14">
        <v>13850</v>
      </c>
      <c r="H19" s="12">
        <v>2022</v>
      </c>
      <c r="I19" s="12">
        <v>2023</v>
      </c>
    </row>
    <row r="20" spans="1:9" ht="51" x14ac:dyDescent="0.25">
      <c r="A20" s="9" t="s">
        <v>593</v>
      </c>
      <c r="B20" s="10" t="s">
        <v>1270</v>
      </c>
      <c r="C20" s="34" t="s">
        <v>594</v>
      </c>
      <c r="D20" s="4"/>
      <c r="E20" s="9" t="s">
        <v>595</v>
      </c>
      <c r="F20" s="11">
        <f>611333.34+8983.9</f>
        <v>620317.24</v>
      </c>
      <c r="G20" s="11">
        <v>620317.24</v>
      </c>
      <c r="H20" s="12">
        <v>2022</v>
      </c>
      <c r="I20" s="12">
        <v>2023</v>
      </c>
    </row>
    <row r="21" spans="1:9" ht="51" x14ac:dyDescent="0.25">
      <c r="A21" s="9" t="s">
        <v>596</v>
      </c>
      <c r="B21" s="10" t="s">
        <v>1270</v>
      </c>
      <c r="C21" s="34" t="s">
        <v>0</v>
      </c>
      <c r="D21" s="4">
        <v>507748379</v>
      </c>
      <c r="E21" s="9" t="s">
        <v>585</v>
      </c>
      <c r="F21" s="11">
        <v>280000</v>
      </c>
      <c r="G21" s="11">
        <v>266280</v>
      </c>
      <c r="H21" s="12">
        <v>2022</v>
      </c>
      <c r="I21" s="12">
        <v>2023</v>
      </c>
    </row>
    <row r="22" spans="1:9" ht="51" x14ac:dyDescent="0.25">
      <c r="A22" s="9" t="s">
        <v>597</v>
      </c>
      <c r="B22" s="10" t="s">
        <v>1270</v>
      </c>
      <c r="C22" s="36" t="s">
        <v>0</v>
      </c>
      <c r="D22" s="4">
        <v>507748379</v>
      </c>
      <c r="E22" s="9" t="s">
        <v>598</v>
      </c>
      <c r="F22" s="11">
        <v>40000</v>
      </c>
      <c r="G22" s="11">
        <v>40000</v>
      </c>
      <c r="H22" s="12">
        <v>2022</v>
      </c>
      <c r="I22" s="12">
        <v>2023</v>
      </c>
    </row>
    <row r="23" spans="1:9" ht="51" x14ac:dyDescent="0.25">
      <c r="A23" s="9" t="s">
        <v>599</v>
      </c>
      <c r="B23" s="10" t="s">
        <v>1270</v>
      </c>
      <c r="C23" s="36" t="s">
        <v>64</v>
      </c>
      <c r="D23" s="4">
        <v>417384466</v>
      </c>
      <c r="E23" s="9" t="s">
        <v>600</v>
      </c>
      <c r="F23" s="11">
        <v>30</v>
      </c>
      <c r="G23" s="11">
        <v>30</v>
      </c>
      <c r="H23" s="12">
        <v>2022</v>
      </c>
      <c r="I23" s="12">
        <v>2023</v>
      </c>
    </row>
    <row r="24" spans="1:9" ht="51" x14ac:dyDescent="0.25">
      <c r="A24" s="10" t="s">
        <v>601</v>
      </c>
      <c r="B24" s="10" t="s">
        <v>1270</v>
      </c>
      <c r="C24" s="35" t="s">
        <v>1232</v>
      </c>
      <c r="D24" s="4">
        <v>403357276</v>
      </c>
      <c r="E24" s="10" t="s">
        <v>1233</v>
      </c>
      <c r="F24" s="13">
        <v>200000</v>
      </c>
      <c r="G24" s="13">
        <v>200000</v>
      </c>
      <c r="H24" s="12">
        <v>2022</v>
      </c>
      <c r="I24" s="12">
        <v>2023</v>
      </c>
    </row>
    <row r="25" spans="1:9" ht="82.15" customHeight="1" x14ac:dyDescent="0.25">
      <c r="A25" s="9" t="s">
        <v>602</v>
      </c>
      <c r="B25" s="10" t="s">
        <v>1270</v>
      </c>
      <c r="C25" s="36" t="s">
        <v>64</v>
      </c>
      <c r="D25" s="4">
        <v>417384466</v>
      </c>
      <c r="E25" s="9" t="s">
        <v>585</v>
      </c>
      <c r="F25" s="11">
        <v>90</v>
      </c>
      <c r="G25" s="11">
        <v>90</v>
      </c>
      <c r="H25" s="12">
        <v>2022</v>
      </c>
      <c r="I25" s="12">
        <v>2023</v>
      </c>
    </row>
    <row r="26" spans="1:9" ht="51" x14ac:dyDescent="0.25">
      <c r="A26" s="9" t="s">
        <v>602</v>
      </c>
      <c r="B26" s="10" t="s">
        <v>1270</v>
      </c>
      <c r="C26" s="36" t="s">
        <v>603</v>
      </c>
      <c r="D26" s="4">
        <v>218024227</v>
      </c>
      <c r="E26" s="9" t="s">
        <v>585</v>
      </c>
      <c r="F26" s="11">
        <v>12985</v>
      </c>
      <c r="G26" s="11">
        <v>12985</v>
      </c>
      <c r="H26" s="12">
        <v>2022</v>
      </c>
      <c r="I26" s="12">
        <v>2023</v>
      </c>
    </row>
    <row r="27" spans="1:9" ht="51" x14ac:dyDescent="0.25">
      <c r="A27" s="9" t="s">
        <v>604</v>
      </c>
      <c r="B27" s="10" t="s">
        <v>1270</v>
      </c>
      <c r="C27" s="36" t="s">
        <v>605</v>
      </c>
      <c r="D27" s="4">
        <v>212346955</v>
      </c>
      <c r="E27" s="9" t="s">
        <v>1396</v>
      </c>
      <c r="F27" s="11">
        <v>51097.5</v>
      </c>
      <c r="G27" s="11">
        <v>51097.5</v>
      </c>
      <c r="H27" s="12">
        <v>2022</v>
      </c>
      <c r="I27" s="12">
        <v>2026</v>
      </c>
    </row>
    <row r="28" spans="1:9" ht="51" x14ac:dyDescent="0.25">
      <c r="A28" s="9" t="s">
        <v>606</v>
      </c>
      <c r="B28" s="10" t="s">
        <v>1270</v>
      </c>
      <c r="C28" s="36" t="s">
        <v>3</v>
      </c>
      <c r="D28" s="4">
        <v>843724212</v>
      </c>
      <c r="E28" s="9" t="s">
        <v>607</v>
      </c>
      <c r="F28" s="11">
        <f>1295545-200000+59062.73</f>
        <v>1154607.73</v>
      </c>
      <c r="G28" s="11">
        <v>1154607.73</v>
      </c>
      <c r="H28" s="12">
        <v>2022</v>
      </c>
      <c r="I28" s="12">
        <v>2023</v>
      </c>
    </row>
    <row r="29" spans="1:9" ht="51" x14ac:dyDescent="0.25">
      <c r="A29" s="9" t="s">
        <v>608</v>
      </c>
      <c r="B29" s="10" t="s">
        <v>1270</v>
      </c>
      <c r="C29" s="27" t="s">
        <v>517</v>
      </c>
      <c r="D29" s="4"/>
      <c r="E29" s="9" t="s">
        <v>582</v>
      </c>
      <c r="F29" s="13">
        <f>3867</f>
        <v>3867</v>
      </c>
      <c r="G29" s="13">
        <v>3867</v>
      </c>
      <c r="H29" s="12">
        <v>2022</v>
      </c>
      <c r="I29" s="12">
        <v>2023</v>
      </c>
    </row>
    <row r="30" spans="1:9" ht="51" x14ac:dyDescent="0.25">
      <c r="A30" s="9" t="s">
        <v>608</v>
      </c>
      <c r="B30" s="10" t="s">
        <v>1270</v>
      </c>
      <c r="C30" s="34" t="s">
        <v>1</v>
      </c>
      <c r="D30" s="4"/>
      <c r="E30" s="9" t="s">
        <v>582</v>
      </c>
      <c r="F30" s="11">
        <f>4385+4385</f>
        <v>8770</v>
      </c>
      <c r="G30" s="11">
        <v>8770</v>
      </c>
      <c r="H30" s="12">
        <v>2022</v>
      </c>
      <c r="I30" s="12">
        <v>2023</v>
      </c>
    </row>
    <row r="31" spans="1:9" ht="51" x14ac:dyDescent="0.25">
      <c r="A31" s="9" t="s">
        <v>608</v>
      </c>
      <c r="B31" s="10" t="s">
        <v>1270</v>
      </c>
      <c r="C31" s="34" t="s">
        <v>2</v>
      </c>
      <c r="D31" s="4">
        <v>447820987</v>
      </c>
      <c r="E31" s="9" t="s">
        <v>582</v>
      </c>
      <c r="F31" s="11">
        <v>16300</v>
      </c>
      <c r="G31" s="11">
        <v>16300</v>
      </c>
      <c r="H31" s="12">
        <v>2022</v>
      </c>
      <c r="I31" s="12">
        <v>2023</v>
      </c>
    </row>
    <row r="32" spans="1:9" ht="51" x14ac:dyDescent="0.25">
      <c r="A32" s="9" t="s">
        <v>609</v>
      </c>
      <c r="B32" s="10" t="s">
        <v>1270</v>
      </c>
      <c r="C32" s="27" t="s">
        <v>311</v>
      </c>
      <c r="D32" s="4">
        <v>461788294</v>
      </c>
      <c r="E32" s="10" t="s">
        <v>611</v>
      </c>
      <c r="F32" s="13">
        <v>400</v>
      </c>
      <c r="G32" s="13">
        <v>400</v>
      </c>
      <c r="H32" s="12">
        <v>2022</v>
      </c>
      <c r="I32" s="12">
        <v>2023</v>
      </c>
    </row>
    <row r="33" spans="1:9" ht="51" x14ac:dyDescent="0.25">
      <c r="A33" s="9" t="s">
        <v>609</v>
      </c>
      <c r="B33" s="10" t="s">
        <v>1270</v>
      </c>
      <c r="C33" s="27" t="s">
        <v>1043</v>
      </c>
      <c r="D33" s="4">
        <v>648631179</v>
      </c>
      <c r="E33" s="10" t="s">
        <v>611</v>
      </c>
      <c r="F33" s="13">
        <v>1600</v>
      </c>
      <c r="G33" s="13">
        <v>1600</v>
      </c>
      <c r="H33" s="12">
        <v>2022</v>
      </c>
      <c r="I33" s="12">
        <v>2023</v>
      </c>
    </row>
    <row r="34" spans="1:9" ht="51" x14ac:dyDescent="0.25">
      <c r="A34" s="9" t="s">
        <v>609</v>
      </c>
      <c r="B34" s="10" t="s">
        <v>1270</v>
      </c>
      <c r="C34" s="35" t="s">
        <v>1155</v>
      </c>
      <c r="D34" s="4">
        <v>432235661</v>
      </c>
      <c r="E34" s="10" t="s">
        <v>611</v>
      </c>
      <c r="F34" s="13">
        <v>400</v>
      </c>
      <c r="G34" s="13">
        <v>400</v>
      </c>
      <c r="H34" s="12">
        <v>2022</v>
      </c>
      <c r="I34" s="12">
        <v>2023</v>
      </c>
    </row>
    <row r="35" spans="1:9" ht="76.5" x14ac:dyDescent="0.25">
      <c r="A35" s="9" t="s">
        <v>609</v>
      </c>
      <c r="B35" s="10" t="s">
        <v>1270</v>
      </c>
      <c r="C35" s="35" t="s">
        <v>1153</v>
      </c>
      <c r="D35" s="4">
        <v>874465589</v>
      </c>
      <c r="E35" s="10" t="s">
        <v>1154</v>
      </c>
      <c r="F35" s="13">
        <v>45400</v>
      </c>
      <c r="G35" s="13">
        <v>45400</v>
      </c>
      <c r="H35" s="12">
        <v>2022</v>
      </c>
      <c r="I35" s="12">
        <v>2023</v>
      </c>
    </row>
    <row r="36" spans="1:9" ht="102" x14ac:dyDescent="0.25">
      <c r="A36" s="9" t="s">
        <v>609</v>
      </c>
      <c r="B36" s="10" t="s">
        <v>1270</v>
      </c>
      <c r="C36" s="36" t="s">
        <v>776</v>
      </c>
      <c r="D36" s="4">
        <v>818475706</v>
      </c>
      <c r="E36" s="10" t="s">
        <v>1143</v>
      </c>
      <c r="F36" s="13">
        <v>4000</v>
      </c>
      <c r="G36" s="13">
        <v>4000</v>
      </c>
      <c r="H36" s="12">
        <v>2022</v>
      </c>
      <c r="I36" s="12">
        <v>2023</v>
      </c>
    </row>
    <row r="37" spans="1:9" ht="51" x14ac:dyDescent="0.25">
      <c r="A37" s="9" t="s">
        <v>609</v>
      </c>
      <c r="B37" s="10" t="s">
        <v>1270</v>
      </c>
      <c r="C37" s="35" t="s">
        <v>610</v>
      </c>
      <c r="D37" s="4">
        <v>460710903</v>
      </c>
      <c r="E37" s="10" t="s">
        <v>611</v>
      </c>
      <c r="F37" s="13">
        <v>700</v>
      </c>
      <c r="G37" s="13">
        <v>700</v>
      </c>
      <c r="H37" s="12">
        <v>2022</v>
      </c>
      <c r="I37" s="12">
        <v>2023</v>
      </c>
    </row>
    <row r="38" spans="1:9" ht="51" x14ac:dyDescent="0.25">
      <c r="A38" s="9" t="s">
        <v>609</v>
      </c>
      <c r="B38" s="10" t="s">
        <v>1270</v>
      </c>
      <c r="C38" s="35" t="s">
        <v>612</v>
      </c>
      <c r="D38" s="4">
        <v>418015461</v>
      </c>
      <c r="E38" s="10" t="s">
        <v>611</v>
      </c>
      <c r="F38" s="13">
        <v>500</v>
      </c>
      <c r="G38" s="13">
        <v>500</v>
      </c>
      <c r="H38" s="12">
        <v>2022</v>
      </c>
      <c r="I38" s="12">
        <v>2023</v>
      </c>
    </row>
    <row r="39" spans="1:9" ht="65.25" customHeight="1" x14ac:dyDescent="0.25">
      <c r="A39" s="9" t="s">
        <v>609</v>
      </c>
      <c r="B39" s="10" t="s">
        <v>1270</v>
      </c>
      <c r="C39" s="27" t="s">
        <v>437</v>
      </c>
      <c r="D39" s="4">
        <v>456569397</v>
      </c>
      <c r="E39" s="10" t="s">
        <v>1350</v>
      </c>
      <c r="F39" s="13">
        <v>4000</v>
      </c>
      <c r="G39" s="13">
        <v>4000</v>
      </c>
      <c r="H39" s="12">
        <v>2022</v>
      </c>
      <c r="I39" s="12">
        <v>2023</v>
      </c>
    </row>
    <row r="40" spans="1:9" ht="51" x14ac:dyDescent="0.25">
      <c r="A40" s="9" t="s">
        <v>609</v>
      </c>
      <c r="B40" s="10" t="s">
        <v>1270</v>
      </c>
      <c r="C40" s="27" t="s">
        <v>413</v>
      </c>
      <c r="D40" s="4">
        <v>425410524</v>
      </c>
      <c r="E40" s="9" t="s">
        <v>613</v>
      </c>
      <c r="F40" s="13">
        <v>1000</v>
      </c>
      <c r="G40" s="13">
        <v>1000</v>
      </c>
      <c r="H40" s="12">
        <v>2022</v>
      </c>
      <c r="I40" s="12">
        <v>2023</v>
      </c>
    </row>
    <row r="41" spans="1:9" ht="51" x14ac:dyDescent="0.25">
      <c r="A41" s="9" t="s">
        <v>609</v>
      </c>
      <c r="B41" s="10" t="s">
        <v>1270</v>
      </c>
      <c r="C41" s="27" t="s">
        <v>414</v>
      </c>
      <c r="D41" s="4">
        <v>460710903</v>
      </c>
      <c r="E41" s="9" t="s">
        <v>613</v>
      </c>
      <c r="F41" s="13">
        <v>4000</v>
      </c>
      <c r="G41" s="13">
        <v>4000</v>
      </c>
      <c r="H41" s="12">
        <v>2022</v>
      </c>
      <c r="I41" s="12">
        <v>2023</v>
      </c>
    </row>
    <row r="42" spans="1:9" ht="51" x14ac:dyDescent="0.25">
      <c r="A42" s="9" t="s">
        <v>609</v>
      </c>
      <c r="B42" s="10" t="s">
        <v>1270</v>
      </c>
      <c r="C42" s="27" t="s">
        <v>415</v>
      </c>
      <c r="D42" s="4">
        <v>879365772</v>
      </c>
      <c r="E42" s="9" t="s">
        <v>613</v>
      </c>
      <c r="F42" s="13">
        <v>3800</v>
      </c>
      <c r="G42" s="13">
        <v>3800</v>
      </c>
      <c r="H42" s="12">
        <v>2022</v>
      </c>
      <c r="I42" s="12">
        <v>2023</v>
      </c>
    </row>
    <row r="43" spans="1:9" ht="51" x14ac:dyDescent="0.25">
      <c r="A43" s="9" t="s">
        <v>609</v>
      </c>
      <c r="B43" s="10" t="s">
        <v>1270</v>
      </c>
      <c r="C43" s="27" t="s">
        <v>416</v>
      </c>
      <c r="D43" s="4">
        <v>744386314</v>
      </c>
      <c r="E43" s="9" t="s">
        <v>613</v>
      </c>
      <c r="F43" s="13">
        <v>3775</v>
      </c>
      <c r="G43" s="13">
        <v>3775</v>
      </c>
      <c r="H43" s="12">
        <v>2022</v>
      </c>
      <c r="I43" s="12">
        <v>2023</v>
      </c>
    </row>
    <row r="44" spans="1:9" ht="51" x14ac:dyDescent="0.25">
      <c r="A44" s="9" t="s">
        <v>609</v>
      </c>
      <c r="B44" s="10" t="s">
        <v>1270</v>
      </c>
      <c r="C44" s="27" t="s">
        <v>417</v>
      </c>
      <c r="D44" s="4">
        <v>475155983</v>
      </c>
      <c r="E44" s="9" t="s">
        <v>613</v>
      </c>
      <c r="F44" s="13">
        <v>3102</v>
      </c>
      <c r="G44" s="13">
        <v>3102</v>
      </c>
      <c r="H44" s="12">
        <v>2022</v>
      </c>
      <c r="I44" s="12">
        <v>2023</v>
      </c>
    </row>
    <row r="45" spans="1:9" ht="51" x14ac:dyDescent="0.25">
      <c r="A45" s="9" t="s">
        <v>609</v>
      </c>
      <c r="B45" s="10" t="s">
        <v>1270</v>
      </c>
      <c r="C45" s="35" t="s">
        <v>275</v>
      </c>
      <c r="D45" s="4">
        <v>438214029</v>
      </c>
      <c r="E45" s="9" t="s">
        <v>613</v>
      </c>
      <c r="F45" s="13">
        <v>2500</v>
      </c>
      <c r="G45" s="13">
        <v>2500</v>
      </c>
      <c r="H45" s="12">
        <v>2022</v>
      </c>
      <c r="I45" s="12">
        <v>2023</v>
      </c>
    </row>
    <row r="46" spans="1:9" ht="51" x14ac:dyDescent="0.25">
      <c r="A46" s="9" t="s">
        <v>609</v>
      </c>
      <c r="B46" s="10" t="s">
        <v>1270</v>
      </c>
      <c r="C46" s="27" t="s">
        <v>418</v>
      </c>
      <c r="D46" s="4">
        <v>554921162</v>
      </c>
      <c r="E46" s="9" t="s">
        <v>613</v>
      </c>
      <c r="F46" s="13">
        <v>3612</v>
      </c>
      <c r="G46" s="13">
        <v>3612</v>
      </c>
      <c r="H46" s="12">
        <v>2022</v>
      </c>
      <c r="I46" s="12">
        <v>2023</v>
      </c>
    </row>
    <row r="47" spans="1:9" ht="51" x14ac:dyDescent="0.25">
      <c r="A47" s="9" t="s">
        <v>609</v>
      </c>
      <c r="B47" s="10" t="s">
        <v>1270</v>
      </c>
      <c r="C47" s="35" t="s">
        <v>195</v>
      </c>
      <c r="D47" s="4">
        <v>846221169</v>
      </c>
      <c r="E47" s="9" t="s">
        <v>613</v>
      </c>
      <c r="F47" s="13">
        <v>3000</v>
      </c>
      <c r="G47" s="13">
        <v>3000</v>
      </c>
      <c r="H47" s="12">
        <v>2022</v>
      </c>
      <c r="I47" s="12">
        <v>2023</v>
      </c>
    </row>
    <row r="48" spans="1:9" ht="51" x14ac:dyDescent="0.25">
      <c r="A48" s="9" t="s">
        <v>609</v>
      </c>
      <c r="B48" s="10" t="s">
        <v>1270</v>
      </c>
      <c r="C48" s="27" t="s">
        <v>419</v>
      </c>
      <c r="D48" s="4">
        <v>764466007</v>
      </c>
      <c r="E48" s="9" t="s">
        <v>613</v>
      </c>
      <c r="F48" s="13">
        <v>4000</v>
      </c>
      <c r="G48" s="13">
        <v>4000</v>
      </c>
      <c r="H48" s="12">
        <v>2022</v>
      </c>
      <c r="I48" s="12">
        <v>2023</v>
      </c>
    </row>
    <row r="49" spans="1:9" ht="51" x14ac:dyDescent="0.25">
      <c r="A49" s="9" t="s">
        <v>609</v>
      </c>
      <c r="B49" s="10" t="s">
        <v>1270</v>
      </c>
      <c r="C49" s="27" t="s">
        <v>420</v>
      </c>
      <c r="D49" s="4">
        <v>889516031</v>
      </c>
      <c r="E49" s="9" t="s">
        <v>613</v>
      </c>
      <c r="F49" s="13">
        <v>3130</v>
      </c>
      <c r="G49" s="13">
        <v>3130</v>
      </c>
      <c r="H49" s="12">
        <v>2022</v>
      </c>
      <c r="I49" s="12">
        <v>2023</v>
      </c>
    </row>
    <row r="50" spans="1:9" ht="51" x14ac:dyDescent="0.25">
      <c r="A50" s="9" t="s">
        <v>609</v>
      </c>
      <c r="B50" s="10" t="s">
        <v>1270</v>
      </c>
      <c r="C50" s="27" t="s">
        <v>421</v>
      </c>
      <c r="D50" s="4">
        <v>847534728</v>
      </c>
      <c r="E50" s="9" t="s">
        <v>613</v>
      </c>
      <c r="F50" s="13">
        <v>3890</v>
      </c>
      <c r="G50" s="13">
        <v>3890</v>
      </c>
      <c r="H50" s="12">
        <v>2022</v>
      </c>
      <c r="I50" s="12">
        <v>2023</v>
      </c>
    </row>
    <row r="51" spans="1:9" ht="51" x14ac:dyDescent="0.25">
      <c r="A51" s="9" t="s">
        <v>609</v>
      </c>
      <c r="B51" s="10" t="s">
        <v>1270</v>
      </c>
      <c r="C51" s="27" t="s">
        <v>422</v>
      </c>
      <c r="D51" s="4">
        <v>809858542</v>
      </c>
      <c r="E51" s="9" t="s">
        <v>613</v>
      </c>
      <c r="F51" s="13">
        <v>2520</v>
      </c>
      <c r="G51" s="13">
        <v>2520</v>
      </c>
      <c r="H51" s="12">
        <v>2022</v>
      </c>
      <c r="I51" s="12">
        <v>2023</v>
      </c>
    </row>
    <row r="52" spans="1:9" ht="51" x14ac:dyDescent="0.25">
      <c r="A52" s="9" t="s">
        <v>609</v>
      </c>
      <c r="B52" s="10" t="s">
        <v>1270</v>
      </c>
      <c r="C52" s="27" t="s">
        <v>423</v>
      </c>
      <c r="D52" s="4">
        <v>473268047</v>
      </c>
      <c r="E52" s="9" t="s">
        <v>613</v>
      </c>
      <c r="F52" s="13">
        <v>2000</v>
      </c>
      <c r="G52" s="13">
        <v>2000</v>
      </c>
      <c r="H52" s="12">
        <v>2022</v>
      </c>
      <c r="I52" s="12">
        <v>2023</v>
      </c>
    </row>
    <row r="53" spans="1:9" ht="51" x14ac:dyDescent="0.25">
      <c r="A53" s="9" t="s">
        <v>609</v>
      </c>
      <c r="B53" s="10" t="s">
        <v>1270</v>
      </c>
      <c r="C53" s="35" t="s">
        <v>614</v>
      </c>
      <c r="D53" s="4">
        <v>894681874</v>
      </c>
      <c r="E53" s="9" t="s">
        <v>613</v>
      </c>
      <c r="F53" s="13">
        <v>900</v>
      </c>
      <c r="G53" s="13">
        <v>900</v>
      </c>
      <c r="H53" s="12">
        <v>2022</v>
      </c>
      <c r="I53" s="12">
        <v>2023</v>
      </c>
    </row>
    <row r="54" spans="1:9" ht="51" x14ac:dyDescent="0.25">
      <c r="A54" s="9" t="s">
        <v>609</v>
      </c>
      <c r="B54" s="10" t="s">
        <v>1270</v>
      </c>
      <c r="C54" s="27" t="s">
        <v>424</v>
      </c>
      <c r="D54" s="4"/>
      <c r="E54" s="9" t="s">
        <v>613</v>
      </c>
      <c r="F54" s="13">
        <v>1500</v>
      </c>
      <c r="G54" s="13">
        <v>1500</v>
      </c>
      <c r="H54" s="12">
        <v>2022</v>
      </c>
      <c r="I54" s="12">
        <v>2023</v>
      </c>
    </row>
    <row r="55" spans="1:9" ht="51" x14ac:dyDescent="0.25">
      <c r="A55" s="9" t="s">
        <v>609</v>
      </c>
      <c r="B55" s="10" t="s">
        <v>1270</v>
      </c>
      <c r="C55" s="27" t="s">
        <v>425</v>
      </c>
      <c r="D55" s="4">
        <v>735364522</v>
      </c>
      <c r="E55" s="9" t="s">
        <v>613</v>
      </c>
      <c r="F55" s="13">
        <v>7804</v>
      </c>
      <c r="G55" s="13">
        <v>7804</v>
      </c>
      <c r="H55" s="12">
        <v>2022</v>
      </c>
      <c r="I55" s="12">
        <v>2023</v>
      </c>
    </row>
    <row r="56" spans="1:9" ht="51" x14ac:dyDescent="0.25">
      <c r="A56" s="9" t="s">
        <v>609</v>
      </c>
      <c r="B56" s="10" t="s">
        <v>1270</v>
      </c>
      <c r="C56" s="27" t="s">
        <v>426</v>
      </c>
      <c r="D56" s="4">
        <v>625915512</v>
      </c>
      <c r="E56" s="9" t="s">
        <v>613</v>
      </c>
      <c r="F56" s="13">
        <v>8000</v>
      </c>
      <c r="G56" s="13">
        <v>8000</v>
      </c>
      <c r="H56" s="12">
        <v>2022</v>
      </c>
      <c r="I56" s="12">
        <v>2023</v>
      </c>
    </row>
    <row r="57" spans="1:9" ht="51" x14ac:dyDescent="0.25">
      <c r="A57" s="9" t="s">
        <v>609</v>
      </c>
      <c r="B57" s="10" t="s">
        <v>1270</v>
      </c>
      <c r="C57" s="35" t="s">
        <v>427</v>
      </c>
      <c r="D57" s="4">
        <v>430826290</v>
      </c>
      <c r="E57" s="9" t="s">
        <v>613</v>
      </c>
      <c r="F57" s="13">
        <v>8000</v>
      </c>
      <c r="G57" s="13">
        <v>8000</v>
      </c>
      <c r="H57" s="12">
        <v>2022</v>
      </c>
      <c r="I57" s="12">
        <v>2023</v>
      </c>
    </row>
    <row r="58" spans="1:9" ht="51" x14ac:dyDescent="0.25">
      <c r="A58" s="9" t="s">
        <v>609</v>
      </c>
      <c r="B58" s="10" t="s">
        <v>1270</v>
      </c>
      <c r="C58" s="35" t="s">
        <v>428</v>
      </c>
      <c r="D58" s="4">
        <v>416867297</v>
      </c>
      <c r="E58" s="9" t="s">
        <v>613</v>
      </c>
      <c r="F58" s="13">
        <v>8000</v>
      </c>
      <c r="G58" s="13">
        <v>8000</v>
      </c>
      <c r="H58" s="12">
        <v>2022</v>
      </c>
      <c r="I58" s="12">
        <v>2023</v>
      </c>
    </row>
    <row r="59" spans="1:9" ht="51" x14ac:dyDescent="0.25">
      <c r="A59" s="9" t="s">
        <v>609</v>
      </c>
      <c r="B59" s="10" t="s">
        <v>1270</v>
      </c>
      <c r="C59" s="27" t="s">
        <v>429</v>
      </c>
      <c r="D59" s="4">
        <v>597743989</v>
      </c>
      <c r="E59" s="9" t="s">
        <v>613</v>
      </c>
      <c r="F59" s="13">
        <v>8000</v>
      </c>
      <c r="G59" s="13">
        <v>8000</v>
      </c>
      <c r="H59" s="12">
        <v>2022</v>
      </c>
      <c r="I59" s="12">
        <v>2023</v>
      </c>
    </row>
    <row r="60" spans="1:9" ht="51" x14ac:dyDescent="0.25">
      <c r="A60" s="9" t="s">
        <v>609</v>
      </c>
      <c r="B60" s="10" t="s">
        <v>1270</v>
      </c>
      <c r="C60" s="27" t="s">
        <v>430</v>
      </c>
      <c r="D60" s="4">
        <v>719619343</v>
      </c>
      <c r="E60" s="9" t="s">
        <v>613</v>
      </c>
      <c r="F60" s="13">
        <v>8000</v>
      </c>
      <c r="G60" s="13">
        <v>8000</v>
      </c>
      <c r="H60" s="12">
        <v>2022</v>
      </c>
      <c r="I60" s="12">
        <v>2023</v>
      </c>
    </row>
    <row r="61" spans="1:9" ht="51" x14ac:dyDescent="0.25">
      <c r="A61" s="9" t="s">
        <v>609</v>
      </c>
      <c r="B61" s="10" t="s">
        <v>1270</v>
      </c>
      <c r="C61" s="27" t="s">
        <v>431</v>
      </c>
      <c r="D61" s="4">
        <v>881247572</v>
      </c>
      <c r="E61" s="9" t="s">
        <v>613</v>
      </c>
      <c r="F61" s="13">
        <v>7900</v>
      </c>
      <c r="G61" s="13">
        <v>7900</v>
      </c>
      <c r="H61" s="12">
        <v>2022</v>
      </c>
      <c r="I61" s="12">
        <v>2023</v>
      </c>
    </row>
    <row r="62" spans="1:9" ht="51" x14ac:dyDescent="0.25">
      <c r="A62" s="9" t="s">
        <v>609</v>
      </c>
      <c r="B62" s="10" t="s">
        <v>1270</v>
      </c>
      <c r="C62" s="35" t="s">
        <v>615</v>
      </c>
      <c r="D62" s="4">
        <v>896369476</v>
      </c>
      <c r="E62" s="9" t="s">
        <v>613</v>
      </c>
      <c r="F62" s="13">
        <v>7989</v>
      </c>
      <c r="G62" s="13">
        <v>7989</v>
      </c>
      <c r="H62" s="12">
        <v>2022</v>
      </c>
      <c r="I62" s="12">
        <v>2023</v>
      </c>
    </row>
    <row r="63" spans="1:9" ht="51" x14ac:dyDescent="0.25">
      <c r="A63" s="9" t="s">
        <v>609</v>
      </c>
      <c r="B63" s="10" t="s">
        <v>1270</v>
      </c>
      <c r="C63" s="27" t="s">
        <v>432</v>
      </c>
      <c r="D63" s="4">
        <v>887681840</v>
      </c>
      <c r="E63" s="9" t="s">
        <v>613</v>
      </c>
      <c r="F63" s="13">
        <v>8000</v>
      </c>
      <c r="G63" s="13">
        <v>8000</v>
      </c>
      <c r="H63" s="12">
        <v>2022</v>
      </c>
      <c r="I63" s="12">
        <v>2023</v>
      </c>
    </row>
    <row r="64" spans="1:9" ht="51" x14ac:dyDescent="0.25">
      <c r="A64" s="9" t="s">
        <v>609</v>
      </c>
      <c r="B64" s="10" t="s">
        <v>1270</v>
      </c>
      <c r="C64" s="27" t="s">
        <v>433</v>
      </c>
      <c r="D64" s="4">
        <v>671976705</v>
      </c>
      <c r="E64" s="9" t="s">
        <v>613</v>
      </c>
      <c r="F64" s="13">
        <v>8000</v>
      </c>
      <c r="G64" s="13">
        <v>8000</v>
      </c>
      <c r="H64" s="12">
        <v>2022</v>
      </c>
      <c r="I64" s="12">
        <v>2023</v>
      </c>
    </row>
    <row r="65" spans="1:9" ht="51" x14ac:dyDescent="0.25">
      <c r="A65" s="9" t="s">
        <v>609</v>
      </c>
      <c r="B65" s="10" t="s">
        <v>1270</v>
      </c>
      <c r="C65" s="27" t="s">
        <v>434</v>
      </c>
      <c r="D65" s="4">
        <v>744568832</v>
      </c>
      <c r="E65" s="9" t="s">
        <v>613</v>
      </c>
      <c r="F65" s="13">
        <v>8000</v>
      </c>
      <c r="G65" s="13">
        <v>8000</v>
      </c>
      <c r="H65" s="12">
        <v>2022</v>
      </c>
      <c r="I65" s="12">
        <v>2023</v>
      </c>
    </row>
    <row r="66" spans="1:9" ht="51" x14ac:dyDescent="0.25">
      <c r="A66" s="9" t="s">
        <v>609</v>
      </c>
      <c r="B66" s="10" t="s">
        <v>1270</v>
      </c>
      <c r="C66" s="27" t="s">
        <v>420</v>
      </c>
      <c r="D66" s="4">
        <v>889516031</v>
      </c>
      <c r="E66" s="9" t="s">
        <v>613</v>
      </c>
      <c r="F66" s="13">
        <v>6167</v>
      </c>
      <c r="G66" s="13">
        <v>6167</v>
      </c>
      <c r="H66" s="12">
        <v>2022</v>
      </c>
      <c r="I66" s="12">
        <v>2023</v>
      </c>
    </row>
    <row r="67" spans="1:9" ht="51" x14ac:dyDescent="0.25">
      <c r="A67" s="9" t="s">
        <v>609</v>
      </c>
      <c r="B67" s="10" t="s">
        <v>1270</v>
      </c>
      <c r="C67" s="27" t="s">
        <v>435</v>
      </c>
      <c r="D67" s="4">
        <v>810975329</v>
      </c>
      <c r="E67" s="9" t="s">
        <v>613</v>
      </c>
      <c r="F67" s="13">
        <v>8000</v>
      </c>
      <c r="G67" s="13">
        <v>8000</v>
      </c>
      <c r="H67" s="12">
        <v>2022</v>
      </c>
      <c r="I67" s="12">
        <v>2023</v>
      </c>
    </row>
    <row r="68" spans="1:9" ht="51" x14ac:dyDescent="0.25">
      <c r="A68" s="9" t="s">
        <v>609</v>
      </c>
      <c r="B68" s="10" t="s">
        <v>1270</v>
      </c>
      <c r="C68" s="35" t="s">
        <v>436</v>
      </c>
      <c r="D68" s="4">
        <v>887410834</v>
      </c>
      <c r="E68" s="9" t="s">
        <v>613</v>
      </c>
      <c r="F68" s="13">
        <v>5411</v>
      </c>
      <c r="G68" s="13">
        <v>5411</v>
      </c>
      <c r="H68" s="12">
        <v>2022</v>
      </c>
      <c r="I68" s="12">
        <v>2023</v>
      </c>
    </row>
    <row r="69" spans="1:9" ht="51" x14ac:dyDescent="0.25">
      <c r="A69" s="9" t="s">
        <v>609</v>
      </c>
      <c r="B69" s="10" t="s">
        <v>1270</v>
      </c>
      <c r="C69" s="36" t="s">
        <v>275</v>
      </c>
      <c r="D69" s="4">
        <v>438214029</v>
      </c>
      <c r="E69" s="9" t="s">
        <v>616</v>
      </c>
      <c r="F69" s="11">
        <v>5000</v>
      </c>
      <c r="G69" s="11">
        <v>5000</v>
      </c>
      <c r="H69" s="12">
        <v>2022</v>
      </c>
      <c r="I69" s="12">
        <v>2023</v>
      </c>
    </row>
    <row r="70" spans="1:9" ht="51" x14ac:dyDescent="0.25">
      <c r="A70" s="9" t="s">
        <v>609</v>
      </c>
      <c r="B70" s="10" t="s">
        <v>1270</v>
      </c>
      <c r="C70" s="36" t="s">
        <v>110</v>
      </c>
      <c r="D70" s="4">
        <v>670669876</v>
      </c>
      <c r="E70" s="9" t="s">
        <v>617</v>
      </c>
      <c r="F70" s="11">
        <v>15000</v>
      </c>
      <c r="G70" s="11">
        <v>15000</v>
      </c>
      <c r="H70" s="12">
        <v>2022</v>
      </c>
      <c r="I70" s="12">
        <v>2023</v>
      </c>
    </row>
    <row r="71" spans="1:9" ht="89.25" x14ac:dyDescent="0.25">
      <c r="A71" s="9" t="s">
        <v>609</v>
      </c>
      <c r="B71" s="10" t="s">
        <v>1270</v>
      </c>
      <c r="C71" s="34" t="s">
        <v>618</v>
      </c>
      <c r="D71" s="4">
        <v>874465589</v>
      </c>
      <c r="E71" s="9" t="s">
        <v>619</v>
      </c>
      <c r="F71" s="11">
        <v>200000</v>
      </c>
      <c r="G71" s="11">
        <v>200000</v>
      </c>
      <c r="H71" s="12">
        <v>2022</v>
      </c>
      <c r="I71" s="12">
        <v>2023</v>
      </c>
    </row>
    <row r="72" spans="1:9" ht="51" x14ac:dyDescent="0.25">
      <c r="A72" s="9" t="s">
        <v>620</v>
      </c>
      <c r="B72" s="10" t="s">
        <v>1270</v>
      </c>
      <c r="C72" s="34" t="s">
        <v>621</v>
      </c>
      <c r="D72" s="4">
        <v>862382755</v>
      </c>
      <c r="E72" s="9" t="s">
        <v>622</v>
      </c>
      <c r="F72" s="11">
        <v>24360</v>
      </c>
      <c r="G72" s="11">
        <v>24360</v>
      </c>
      <c r="H72" s="12">
        <v>2022</v>
      </c>
      <c r="I72" s="12">
        <v>2023</v>
      </c>
    </row>
    <row r="73" spans="1:9" ht="51" x14ac:dyDescent="0.25">
      <c r="A73" s="9" t="s">
        <v>620</v>
      </c>
      <c r="B73" s="10" t="s">
        <v>1270</v>
      </c>
      <c r="C73" s="27" t="s">
        <v>633</v>
      </c>
      <c r="D73" s="4">
        <v>267347242</v>
      </c>
      <c r="E73" s="10" t="s">
        <v>1550</v>
      </c>
      <c r="F73" s="11">
        <f>120000+60000</f>
        <v>180000</v>
      </c>
      <c r="G73" s="11">
        <v>180000</v>
      </c>
      <c r="H73" s="12">
        <v>2022</v>
      </c>
      <c r="I73" s="12">
        <v>2023</v>
      </c>
    </row>
    <row r="74" spans="1:9" ht="51" x14ac:dyDescent="0.25">
      <c r="A74" s="9" t="s">
        <v>623</v>
      </c>
      <c r="B74" s="10" t="s">
        <v>1270</v>
      </c>
      <c r="C74" s="34" t="s">
        <v>1453</v>
      </c>
      <c r="D74" s="4">
        <v>862382755</v>
      </c>
      <c r="E74" s="9" t="s">
        <v>588</v>
      </c>
      <c r="F74" s="13">
        <v>1300000</v>
      </c>
      <c r="G74" s="13">
        <v>1300000</v>
      </c>
      <c r="H74" s="12">
        <v>2022</v>
      </c>
      <c r="I74" s="12">
        <v>2026</v>
      </c>
    </row>
    <row r="75" spans="1:9" ht="51" x14ac:dyDescent="0.25">
      <c r="A75" s="9" t="s">
        <v>623</v>
      </c>
      <c r="B75" s="10" t="s">
        <v>1270</v>
      </c>
      <c r="C75" s="27" t="s">
        <v>309</v>
      </c>
      <c r="D75" s="4">
        <v>451102458</v>
      </c>
      <c r="E75" s="9" t="s">
        <v>624</v>
      </c>
      <c r="F75" s="13">
        <f>1015150.93</f>
        <v>1015150.93</v>
      </c>
      <c r="G75" s="13">
        <v>1015150.93</v>
      </c>
      <c r="H75" s="12">
        <v>2022</v>
      </c>
      <c r="I75" s="12">
        <v>2026</v>
      </c>
    </row>
    <row r="76" spans="1:9" ht="51" x14ac:dyDescent="0.25">
      <c r="A76" s="9" t="s">
        <v>623</v>
      </c>
      <c r="B76" s="10" t="s">
        <v>1270</v>
      </c>
      <c r="C76" s="34" t="s">
        <v>621</v>
      </c>
      <c r="D76" s="4">
        <v>862382755</v>
      </c>
      <c r="E76" s="9" t="s">
        <v>625</v>
      </c>
      <c r="F76" s="11">
        <v>432625</v>
      </c>
      <c r="G76" s="11">
        <v>432625</v>
      </c>
      <c r="H76" s="12">
        <v>2022</v>
      </c>
      <c r="I76" s="12">
        <v>2026</v>
      </c>
    </row>
    <row r="77" spans="1:9" ht="51" x14ac:dyDescent="0.25">
      <c r="A77" s="9" t="s">
        <v>623</v>
      </c>
      <c r="B77" s="10" t="s">
        <v>1270</v>
      </c>
      <c r="C77" s="34" t="s">
        <v>621</v>
      </c>
      <c r="D77" s="4">
        <v>862382755</v>
      </c>
      <c r="E77" s="9" t="s">
        <v>624</v>
      </c>
      <c r="F77" s="11">
        <f>8713983.25137821+798435.79</f>
        <v>9512419.0413782112</v>
      </c>
      <c r="G77" s="11">
        <v>9512419.0413782112</v>
      </c>
      <c r="H77" s="12">
        <v>2022</v>
      </c>
      <c r="I77" s="12">
        <v>2026</v>
      </c>
    </row>
    <row r="78" spans="1:9" ht="51" x14ac:dyDescent="0.25">
      <c r="A78" s="9" t="s">
        <v>623</v>
      </c>
      <c r="B78" s="10" t="s">
        <v>1270</v>
      </c>
      <c r="C78" s="34" t="s">
        <v>621</v>
      </c>
      <c r="D78" s="4">
        <v>862382755</v>
      </c>
      <c r="E78" s="9" t="s">
        <v>588</v>
      </c>
      <c r="F78" s="11">
        <v>1955794.04</v>
      </c>
      <c r="G78" s="11">
        <v>1955794.04</v>
      </c>
      <c r="H78" s="12">
        <v>2022</v>
      </c>
      <c r="I78" s="12">
        <v>2026</v>
      </c>
    </row>
    <row r="79" spans="1:9" ht="51" x14ac:dyDescent="0.25">
      <c r="A79" s="9" t="s">
        <v>623</v>
      </c>
      <c r="B79" s="10" t="s">
        <v>1270</v>
      </c>
      <c r="C79" s="34" t="s">
        <v>621</v>
      </c>
      <c r="D79" s="4">
        <v>862382755</v>
      </c>
      <c r="E79" s="9" t="s">
        <v>626</v>
      </c>
      <c r="F79" s="11">
        <v>1692859.06</v>
      </c>
      <c r="G79" s="11">
        <v>1692859.06</v>
      </c>
      <c r="H79" s="12">
        <v>2022</v>
      </c>
      <c r="I79" s="12">
        <v>2026</v>
      </c>
    </row>
    <row r="80" spans="1:9" ht="51" x14ac:dyDescent="0.25">
      <c r="A80" s="9" t="s">
        <v>623</v>
      </c>
      <c r="B80" s="10" t="s">
        <v>1270</v>
      </c>
      <c r="C80" s="34" t="s">
        <v>621</v>
      </c>
      <c r="D80" s="4">
        <v>862382755</v>
      </c>
      <c r="E80" s="9" t="s">
        <v>627</v>
      </c>
      <c r="F80" s="11">
        <v>1176738.94</v>
      </c>
      <c r="G80" s="11">
        <v>1176738.94</v>
      </c>
      <c r="H80" s="12">
        <v>2022</v>
      </c>
      <c r="I80" s="12">
        <v>2026</v>
      </c>
    </row>
    <row r="81" spans="1:9" ht="117" customHeight="1" x14ac:dyDescent="0.25">
      <c r="A81" s="9" t="s">
        <v>623</v>
      </c>
      <c r="B81" s="10" t="s">
        <v>1270</v>
      </c>
      <c r="C81" s="34" t="s">
        <v>621</v>
      </c>
      <c r="D81" s="4">
        <v>862382755</v>
      </c>
      <c r="E81" s="9" t="s">
        <v>628</v>
      </c>
      <c r="F81" s="11">
        <f>1243195+57735</f>
        <v>1300930</v>
      </c>
      <c r="G81" s="11">
        <v>1300930</v>
      </c>
      <c r="H81" s="12">
        <v>2022</v>
      </c>
      <c r="I81" s="12">
        <v>2026</v>
      </c>
    </row>
    <row r="82" spans="1:9" ht="51" x14ac:dyDescent="0.25">
      <c r="A82" s="9" t="s">
        <v>623</v>
      </c>
      <c r="B82" s="10" t="s">
        <v>1270</v>
      </c>
      <c r="C82" s="34" t="s">
        <v>621</v>
      </c>
      <c r="D82" s="4">
        <v>862382755</v>
      </c>
      <c r="E82" s="9" t="s">
        <v>629</v>
      </c>
      <c r="F82" s="11">
        <v>600958.9</v>
      </c>
      <c r="G82" s="11">
        <v>600958.9</v>
      </c>
      <c r="H82" s="12">
        <v>2022</v>
      </c>
      <c r="I82" s="12">
        <v>2026</v>
      </c>
    </row>
    <row r="83" spans="1:9" ht="51" x14ac:dyDescent="0.25">
      <c r="A83" s="9" t="s">
        <v>630</v>
      </c>
      <c r="B83" s="10" t="s">
        <v>1270</v>
      </c>
      <c r="C83" s="36" t="s">
        <v>605</v>
      </c>
      <c r="D83" s="4">
        <v>212346955</v>
      </c>
      <c r="E83" s="9" t="s">
        <v>631</v>
      </c>
      <c r="F83" s="11">
        <v>273805.8</v>
      </c>
      <c r="G83" s="11">
        <v>273805.8</v>
      </c>
      <c r="H83" s="12">
        <v>2022</v>
      </c>
      <c r="I83" s="12">
        <v>2026</v>
      </c>
    </row>
    <row r="84" spans="1:9" ht="51" x14ac:dyDescent="0.25">
      <c r="A84" s="15" t="s">
        <v>632</v>
      </c>
      <c r="B84" s="10" t="s">
        <v>1270</v>
      </c>
      <c r="C84" s="34" t="s">
        <v>633</v>
      </c>
      <c r="D84" s="4">
        <v>267347242</v>
      </c>
      <c r="E84" s="9" t="s">
        <v>634</v>
      </c>
      <c r="F84" s="11">
        <v>118136045.77</v>
      </c>
      <c r="G84" s="11">
        <v>118136045.77</v>
      </c>
      <c r="H84" s="12">
        <v>2022</v>
      </c>
      <c r="I84" s="12">
        <v>2023</v>
      </c>
    </row>
    <row r="85" spans="1:9" s="18" customFormat="1" ht="51" x14ac:dyDescent="0.25">
      <c r="A85" s="16" t="s">
        <v>635</v>
      </c>
      <c r="B85" s="10" t="s">
        <v>1270</v>
      </c>
      <c r="C85" s="37" t="s">
        <v>3</v>
      </c>
      <c r="D85" s="4">
        <v>843724212</v>
      </c>
      <c r="E85" s="16" t="s">
        <v>638</v>
      </c>
      <c r="F85" s="17">
        <v>190000</v>
      </c>
      <c r="G85" s="17">
        <v>190000</v>
      </c>
      <c r="H85" s="12">
        <v>2022</v>
      </c>
      <c r="I85" s="12">
        <v>2026</v>
      </c>
    </row>
    <row r="86" spans="1:9" ht="51" x14ac:dyDescent="0.25">
      <c r="A86" s="9" t="s">
        <v>635</v>
      </c>
      <c r="B86" s="10" t="s">
        <v>1270</v>
      </c>
      <c r="C86" s="27" t="s">
        <v>1178</v>
      </c>
      <c r="D86" s="4">
        <v>749426255</v>
      </c>
      <c r="E86" s="10" t="s">
        <v>1551</v>
      </c>
      <c r="F86" s="13">
        <v>27315</v>
      </c>
      <c r="G86" s="13">
        <v>27315</v>
      </c>
      <c r="H86" s="12">
        <v>2022</v>
      </c>
      <c r="I86" s="12">
        <v>2026</v>
      </c>
    </row>
    <row r="87" spans="1:9" ht="226.5" customHeight="1" x14ac:dyDescent="0.25">
      <c r="A87" s="9" t="s">
        <v>635</v>
      </c>
      <c r="B87" s="10" t="s">
        <v>1270</v>
      </c>
      <c r="C87" s="36" t="s">
        <v>145</v>
      </c>
      <c r="D87" s="4">
        <v>862000792</v>
      </c>
      <c r="E87" s="10" t="s">
        <v>1552</v>
      </c>
      <c r="F87" s="11">
        <f>27885</f>
        <v>27885</v>
      </c>
      <c r="G87" s="11">
        <v>27885</v>
      </c>
      <c r="H87" s="12">
        <v>2022</v>
      </c>
      <c r="I87" s="12">
        <v>2026</v>
      </c>
    </row>
    <row r="88" spans="1:9" ht="51" x14ac:dyDescent="0.25">
      <c r="A88" s="9" t="s">
        <v>635</v>
      </c>
      <c r="B88" s="10" t="s">
        <v>1270</v>
      </c>
      <c r="C88" s="35" t="s">
        <v>298</v>
      </c>
      <c r="D88" s="4">
        <v>414001542</v>
      </c>
      <c r="E88" s="10" t="s">
        <v>636</v>
      </c>
      <c r="F88" s="13">
        <v>4800</v>
      </c>
      <c r="G88" s="13">
        <v>4800</v>
      </c>
      <c r="H88" s="12">
        <v>2022</v>
      </c>
      <c r="I88" s="12">
        <v>2026</v>
      </c>
    </row>
    <row r="89" spans="1:9" ht="51" x14ac:dyDescent="0.25">
      <c r="A89" s="9" t="s">
        <v>635</v>
      </c>
      <c r="B89" s="10" t="s">
        <v>1270</v>
      </c>
      <c r="C89" s="36" t="s">
        <v>1452</v>
      </c>
      <c r="D89" s="4">
        <v>449049820</v>
      </c>
      <c r="E89" s="9" t="s">
        <v>637</v>
      </c>
      <c r="F89" s="11">
        <v>50000</v>
      </c>
      <c r="G89" s="11">
        <v>50000</v>
      </c>
      <c r="H89" s="12">
        <v>2022</v>
      </c>
      <c r="I89" s="12">
        <v>2026</v>
      </c>
    </row>
    <row r="90" spans="1:9" ht="51" x14ac:dyDescent="0.25">
      <c r="A90" s="9" t="s">
        <v>635</v>
      </c>
      <c r="B90" s="10" t="s">
        <v>1270</v>
      </c>
      <c r="C90" s="36" t="s">
        <v>1452</v>
      </c>
      <c r="D90" s="4">
        <v>449049820</v>
      </c>
      <c r="E90" s="9" t="s">
        <v>146</v>
      </c>
      <c r="F90" s="11">
        <v>40000</v>
      </c>
      <c r="G90" s="11">
        <v>40000</v>
      </c>
      <c r="H90" s="12">
        <v>2022</v>
      </c>
      <c r="I90" s="12">
        <v>2026</v>
      </c>
    </row>
    <row r="91" spans="1:9" ht="51" x14ac:dyDescent="0.25">
      <c r="A91" s="9" t="s">
        <v>635</v>
      </c>
      <c r="B91" s="10" t="s">
        <v>1270</v>
      </c>
      <c r="C91" s="36" t="s">
        <v>639</v>
      </c>
      <c r="D91" s="4">
        <v>867322926</v>
      </c>
      <c r="E91" s="9" t="s">
        <v>588</v>
      </c>
      <c r="F91" s="11">
        <v>38030</v>
      </c>
      <c r="G91" s="11">
        <v>38030</v>
      </c>
      <c r="H91" s="12">
        <v>2022</v>
      </c>
      <c r="I91" s="12">
        <v>2026</v>
      </c>
    </row>
    <row r="92" spans="1:9" ht="51" x14ac:dyDescent="0.25">
      <c r="A92" s="9" t="s">
        <v>635</v>
      </c>
      <c r="B92" s="10" t="s">
        <v>1270</v>
      </c>
      <c r="C92" s="36" t="s">
        <v>1452</v>
      </c>
      <c r="D92" s="4">
        <v>449049820</v>
      </c>
      <c r="E92" s="9" t="s">
        <v>147</v>
      </c>
      <c r="F92" s="11">
        <v>40000</v>
      </c>
      <c r="G92" s="11">
        <v>40000</v>
      </c>
      <c r="H92" s="12">
        <v>2022</v>
      </c>
      <c r="I92" s="12">
        <v>2026</v>
      </c>
    </row>
    <row r="93" spans="1:9" ht="51" x14ac:dyDescent="0.25">
      <c r="A93" s="9" t="s">
        <v>640</v>
      </c>
      <c r="B93" s="10" t="s">
        <v>1270</v>
      </c>
      <c r="C93" s="34" t="s">
        <v>641</v>
      </c>
      <c r="D93" s="4">
        <v>833260781</v>
      </c>
      <c r="E93" s="9" t="s">
        <v>642</v>
      </c>
      <c r="F93" s="11">
        <v>900000</v>
      </c>
      <c r="G93" s="11">
        <v>900000</v>
      </c>
      <c r="H93" s="12">
        <v>2022</v>
      </c>
      <c r="I93" s="12">
        <v>2023</v>
      </c>
    </row>
    <row r="94" spans="1:9" ht="54" customHeight="1" x14ac:dyDescent="0.25">
      <c r="A94" s="9" t="s">
        <v>643</v>
      </c>
      <c r="B94" s="10" t="s">
        <v>1270</v>
      </c>
      <c r="C94" s="35" t="s">
        <v>1212</v>
      </c>
      <c r="D94" s="4"/>
      <c r="E94" s="9" t="s">
        <v>1553</v>
      </c>
      <c r="F94" s="13">
        <f>35149.69+9675.06+3740.15+14304.23</f>
        <v>62869.130000000005</v>
      </c>
      <c r="G94" s="13">
        <v>62869.130000000005</v>
      </c>
      <c r="H94" s="12">
        <v>2022</v>
      </c>
      <c r="I94" s="12">
        <v>2023</v>
      </c>
    </row>
    <row r="95" spans="1:9" ht="53.25" customHeight="1" x14ac:dyDescent="0.25">
      <c r="A95" s="9" t="s">
        <v>643</v>
      </c>
      <c r="B95" s="10" t="s">
        <v>1270</v>
      </c>
      <c r="C95" s="35" t="s">
        <v>639</v>
      </c>
      <c r="D95" s="4">
        <v>867322926</v>
      </c>
      <c r="E95" s="9" t="s">
        <v>1553</v>
      </c>
      <c r="F95" s="13">
        <f>388904.92+10447.79+125948.65+88929.43</f>
        <v>614230.79</v>
      </c>
      <c r="G95" s="13">
        <v>614230.79</v>
      </c>
      <c r="H95" s="12">
        <v>2022</v>
      </c>
      <c r="I95" s="12">
        <v>2023</v>
      </c>
    </row>
    <row r="96" spans="1:9" ht="57" customHeight="1" x14ac:dyDescent="0.25">
      <c r="A96" s="9" t="s">
        <v>643</v>
      </c>
      <c r="B96" s="10" t="s">
        <v>1270</v>
      </c>
      <c r="C96" s="35" t="s">
        <v>1213</v>
      </c>
      <c r="D96" s="4">
        <v>881861147</v>
      </c>
      <c r="E96" s="9" t="s">
        <v>1553</v>
      </c>
      <c r="F96" s="13">
        <f>26313.75+1463.5+10659.36+10093.14</f>
        <v>48529.75</v>
      </c>
      <c r="G96" s="13">
        <v>48529.75</v>
      </c>
      <c r="H96" s="12">
        <v>2022</v>
      </c>
      <c r="I96" s="12">
        <v>2023</v>
      </c>
    </row>
    <row r="97" spans="1:9" ht="52.5" customHeight="1" x14ac:dyDescent="0.25">
      <c r="A97" s="9" t="s">
        <v>643</v>
      </c>
      <c r="B97" s="10" t="s">
        <v>1270</v>
      </c>
      <c r="C97" s="35" t="s">
        <v>1214</v>
      </c>
      <c r="D97" s="4">
        <v>894681874</v>
      </c>
      <c r="E97" s="9" t="s">
        <v>1553</v>
      </c>
      <c r="F97" s="13">
        <f>68099.51+6454.83+17709.59+24202.84</f>
        <v>116466.76999999999</v>
      </c>
      <c r="G97" s="13">
        <v>116466.76999999999</v>
      </c>
      <c r="H97" s="12">
        <v>2022</v>
      </c>
      <c r="I97" s="12">
        <v>2023</v>
      </c>
    </row>
    <row r="98" spans="1:9" ht="51" x14ac:dyDescent="0.25">
      <c r="A98" s="9" t="s">
        <v>643</v>
      </c>
      <c r="B98" s="10" t="s">
        <v>1270</v>
      </c>
      <c r="C98" s="35" t="s">
        <v>639</v>
      </c>
      <c r="D98" s="4">
        <v>867322926</v>
      </c>
      <c r="E98" s="10" t="s">
        <v>1024</v>
      </c>
      <c r="F98" s="13">
        <v>52320.11</v>
      </c>
      <c r="G98" s="13">
        <v>52320.11</v>
      </c>
      <c r="H98" s="12">
        <v>2022</v>
      </c>
      <c r="I98" s="12">
        <v>2023</v>
      </c>
    </row>
    <row r="99" spans="1:9" ht="63.75" x14ac:dyDescent="0.25">
      <c r="A99" s="9" t="s">
        <v>644</v>
      </c>
      <c r="B99" s="10" t="s">
        <v>1270</v>
      </c>
      <c r="C99" s="27" t="s">
        <v>502</v>
      </c>
      <c r="D99" s="4">
        <v>882590528</v>
      </c>
      <c r="E99" s="10" t="s">
        <v>1181</v>
      </c>
      <c r="F99" s="13">
        <v>43000</v>
      </c>
      <c r="G99" s="13">
        <v>43000</v>
      </c>
      <c r="H99" s="12">
        <v>2022</v>
      </c>
      <c r="I99" s="12">
        <v>2023</v>
      </c>
    </row>
    <row r="100" spans="1:9" ht="52.5" customHeight="1" x14ac:dyDescent="0.25">
      <c r="A100" s="9" t="s">
        <v>644</v>
      </c>
      <c r="B100" s="10" t="s">
        <v>1270</v>
      </c>
      <c r="C100" s="27" t="s">
        <v>1168</v>
      </c>
      <c r="D100" s="4">
        <v>788469448</v>
      </c>
      <c r="E100" s="10" t="s">
        <v>1277</v>
      </c>
      <c r="F100" s="13">
        <v>15000</v>
      </c>
      <c r="G100" s="13">
        <v>15000</v>
      </c>
      <c r="H100" s="12">
        <v>2022</v>
      </c>
      <c r="I100" s="12">
        <v>2023</v>
      </c>
    </row>
    <row r="101" spans="1:9" ht="55.5" customHeight="1" x14ac:dyDescent="0.25">
      <c r="A101" s="9" t="s">
        <v>644</v>
      </c>
      <c r="B101" s="10" t="s">
        <v>1270</v>
      </c>
      <c r="C101" s="35" t="s">
        <v>1127</v>
      </c>
      <c r="D101" s="4">
        <v>843530311</v>
      </c>
      <c r="E101" s="10" t="s">
        <v>1169</v>
      </c>
      <c r="F101" s="13">
        <v>100000</v>
      </c>
      <c r="G101" s="13">
        <v>100000</v>
      </c>
      <c r="H101" s="12">
        <v>2022</v>
      </c>
      <c r="I101" s="12">
        <v>2023</v>
      </c>
    </row>
    <row r="102" spans="1:9" ht="51" x14ac:dyDescent="0.25">
      <c r="A102" s="9" t="s">
        <v>644</v>
      </c>
      <c r="B102" s="10" t="s">
        <v>1270</v>
      </c>
      <c r="C102" s="35" t="s">
        <v>505</v>
      </c>
      <c r="D102" s="4">
        <v>860781463</v>
      </c>
      <c r="E102" s="10" t="s">
        <v>1478</v>
      </c>
      <c r="F102" s="13">
        <v>3000</v>
      </c>
      <c r="G102" s="13">
        <v>3000</v>
      </c>
      <c r="H102" s="12">
        <v>2022</v>
      </c>
      <c r="I102" s="12">
        <v>2023</v>
      </c>
    </row>
    <row r="103" spans="1:9" ht="48" customHeight="1" x14ac:dyDescent="0.25">
      <c r="A103" s="9" t="s">
        <v>644</v>
      </c>
      <c r="B103" s="10" t="s">
        <v>1270</v>
      </c>
      <c r="C103" s="35" t="s">
        <v>439</v>
      </c>
      <c r="D103" s="4">
        <v>720790271</v>
      </c>
      <c r="E103" s="10" t="s">
        <v>1478</v>
      </c>
      <c r="F103" s="13">
        <v>18000</v>
      </c>
      <c r="G103" s="13">
        <v>18000</v>
      </c>
      <c r="H103" s="12">
        <v>2022</v>
      </c>
      <c r="I103" s="12">
        <v>2023</v>
      </c>
    </row>
    <row r="104" spans="1:9" ht="66" customHeight="1" x14ac:dyDescent="0.25">
      <c r="A104" s="9" t="s">
        <v>644</v>
      </c>
      <c r="B104" s="10" t="s">
        <v>1270</v>
      </c>
      <c r="C104" s="35" t="s">
        <v>512</v>
      </c>
      <c r="D104" s="4">
        <v>675927276</v>
      </c>
      <c r="E104" s="10" t="s">
        <v>1479</v>
      </c>
      <c r="F104" s="13">
        <v>19809</v>
      </c>
      <c r="G104" s="13">
        <v>19809</v>
      </c>
      <c r="H104" s="12">
        <v>2022</v>
      </c>
      <c r="I104" s="12">
        <v>2023</v>
      </c>
    </row>
    <row r="105" spans="1:9" ht="54.75" customHeight="1" x14ac:dyDescent="0.25">
      <c r="A105" s="9" t="s">
        <v>644</v>
      </c>
      <c r="B105" s="10" t="s">
        <v>1270</v>
      </c>
      <c r="C105" s="35" t="s">
        <v>1127</v>
      </c>
      <c r="D105" s="4">
        <v>843530311</v>
      </c>
      <c r="E105" s="10" t="s">
        <v>1128</v>
      </c>
      <c r="F105" s="13">
        <v>22900</v>
      </c>
      <c r="G105" s="13">
        <v>22900</v>
      </c>
      <c r="H105" s="12">
        <v>2022</v>
      </c>
      <c r="I105" s="12">
        <v>2023</v>
      </c>
    </row>
    <row r="106" spans="1:9" ht="59.25" customHeight="1" x14ac:dyDescent="0.25">
      <c r="A106" s="9" t="s">
        <v>644</v>
      </c>
      <c r="B106" s="10" t="s">
        <v>1270</v>
      </c>
      <c r="C106" s="35" t="s">
        <v>1129</v>
      </c>
      <c r="D106" s="4">
        <v>835862460</v>
      </c>
      <c r="E106" s="10" t="s">
        <v>1130</v>
      </c>
      <c r="F106" s="13">
        <v>20000</v>
      </c>
      <c r="G106" s="13">
        <v>20000</v>
      </c>
      <c r="H106" s="12">
        <v>2022</v>
      </c>
      <c r="I106" s="12">
        <v>2023</v>
      </c>
    </row>
    <row r="107" spans="1:9" ht="51" x14ac:dyDescent="0.25">
      <c r="A107" s="9" t="s">
        <v>644</v>
      </c>
      <c r="B107" s="10" t="s">
        <v>1270</v>
      </c>
      <c r="C107" s="27" t="s">
        <v>1110</v>
      </c>
      <c r="D107" s="4">
        <v>768674817</v>
      </c>
      <c r="E107" s="10" t="s">
        <v>1278</v>
      </c>
      <c r="F107" s="13">
        <v>2100</v>
      </c>
      <c r="G107" s="13">
        <v>2100</v>
      </c>
      <c r="H107" s="12">
        <v>2022</v>
      </c>
      <c r="I107" s="12">
        <v>2023</v>
      </c>
    </row>
    <row r="108" spans="1:9" ht="51" x14ac:dyDescent="0.25">
      <c r="A108" s="9" t="s">
        <v>644</v>
      </c>
      <c r="B108" s="10" t="s">
        <v>1270</v>
      </c>
      <c r="C108" s="35" t="s">
        <v>74</v>
      </c>
      <c r="D108" s="4">
        <v>447597689</v>
      </c>
      <c r="E108" s="10" t="s">
        <v>1279</v>
      </c>
      <c r="F108" s="13">
        <v>50000</v>
      </c>
      <c r="G108" s="13">
        <v>50000</v>
      </c>
      <c r="H108" s="12">
        <v>2022</v>
      </c>
      <c r="I108" s="12">
        <v>2023</v>
      </c>
    </row>
    <row r="109" spans="1:9" ht="51" x14ac:dyDescent="0.25">
      <c r="A109" s="9" t="s">
        <v>644</v>
      </c>
      <c r="B109" s="10" t="s">
        <v>1270</v>
      </c>
      <c r="C109" s="27" t="s">
        <v>1234</v>
      </c>
      <c r="D109" s="4">
        <v>671566632</v>
      </c>
      <c r="E109" s="10" t="s">
        <v>1059</v>
      </c>
      <c r="F109" s="13">
        <v>3500</v>
      </c>
      <c r="G109" s="13">
        <v>3500</v>
      </c>
      <c r="H109" s="12">
        <v>2022</v>
      </c>
      <c r="I109" s="12">
        <v>2023</v>
      </c>
    </row>
    <row r="110" spans="1:9" ht="51" x14ac:dyDescent="0.25">
      <c r="A110" s="9" t="s">
        <v>644</v>
      </c>
      <c r="B110" s="10" t="s">
        <v>1270</v>
      </c>
      <c r="C110" s="27" t="s">
        <v>1014</v>
      </c>
      <c r="D110" s="4">
        <v>874352555</v>
      </c>
      <c r="E110" s="10" t="s">
        <v>1480</v>
      </c>
      <c r="F110" s="13">
        <v>11500</v>
      </c>
      <c r="G110" s="13">
        <v>11500</v>
      </c>
      <c r="H110" s="12">
        <v>2022</v>
      </c>
      <c r="I110" s="12">
        <v>2023</v>
      </c>
    </row>
    <row r="111" spans="1:9" ht="51" x14ac:dyDescent="0.25">
      <c r="A111" s="9" t="s">
        <v>644</v>
      </c>
      <c r="B111" s="10" t="s">
        <v>1270</v>
      </c>
      <c r="C111" s="27" t="s">
        <v>502</v>
      </c>
      <c r="D111" s="4">
        <v>882590528</v>
      </c>
      <c r="E111" s="10" t="s">
        <v>1455</v>
      </c>
      <c r="F111" s="13">
        <v>7000</v>
      </c>
      <c r="G111" s="13">
        <v>7000</v>
      </c>
      <c r="H111" s="12">
        <v>2022</v>
      </c>
      <c r="I111" s="12">
        <v>2023</v>
      </c>
    </row>
    <row r="112" spans="1:9" ht="59.25" customHeight="1" x14ac:dyDescent="0.25">
      <c r="A112" s="9" t="s">
        <v>644</v>
      </c>
      <c r="B112" s="10" t="s">
        <v>1270</v>
      </c>
      <c r="C112" s="35" t="s">
        <v>645</v>
      </c>
      <c r="D112" s="4">
        <v>421724920</v>
      </c>
      <c r="E112" s="10" t="s">
        <v>646</v>
      </c>
      <c r="F112" s="13">
        <v>20000</v>
      </c>
      <c r="G112" s="13">
        <v>20000</v>
      </c>
      <c r="H112" s="12">
        <v>2022</v>
      </c>
      <c r="I112" s="12">
        <v>2023</v>
      </c>
    </row>
    <row r="113" spans="1:9" ht="59.25" customHeight="1" x14ac:dyDescent="0.25">
      <c r="A113" s="9" t="s">
        <v>644</v>
      </c>
      <c r="B113" s="10" t="s">
        <v>1270</v>
      </c>
      <c r="C113" s="35" t="s">
        <v>450</v>
      </c>
      <c r="D113" s="4"/>
      <c r="E113" s="10" t="s">
        <v>992</v>
      </c>
      <c r="F113" s="13">
        <v>500</v>
      </c>
      <c r="G113" s="13">
        <v>500</v>
      </c>
      <c r="H113" s="12">
        <v>2022</v>
      </c>
      <c r="I113" s="12">
        <v>2023</v>
      </c>
    </row>
    <row r="114" spans="1:9" ht="59.25" customHeight="1" x14ac:dyDescent="0.25">
      <c r="A114" s="9" t="s">
        <v>644</v>
      </c>
      <c r="B114" s="10" t="s">
        <v>1270</v>
      </c>
      <c r="C114" s="35" t="s">
        <v>578</v>
      </c>
      <c r="D114" s="4">
        <v>409215482</v>
      </c>
      <c r="E114" s="10" t="s">
        <v>579</v>
      </c>
      <c r="F114" s="13">
        <v>60000</v>
      </c>
      <c r="G114" s="13">
        <v>60000</v>
      </c>
      <c r="H114" s="12">
        <v>2022</v>
      </c>
      <c r="I114" s="12">
        <v>2023</v>
      </c>
    </row>
    <row r="115" spans="1:9" ht="60" customHeight="1" x14ac:dyDescent="0.25">
      <c r="A115" s="9" t="s">
        <v>644</v>
      </c>
      <c r="B115" s="10" t="s">
        <v>1270</v>
      </c>
      <c r="C115" s="35" t="s">
        <v>438</v>
      </c>
      <c r="D115" s="4">
        <v>540698982</v>
      </c>
      <c r="E115" s="10" t="s">
        <v>509</v>
      </c>
      <c r="F115" s="13">
        <v>25000</v>
      </c>
      <c r="G115" s="13">
        <v>25000</v>
      </c>
      <c r="H115" s="12">
        <v>2022</v>
      </c>
      <c r="I115" s="12">
        <v>2023</v>
      </c>
    </row>
    <row r="116" spans="1:9" ht="59.25" customHeight="1" x14ac:dyDescent="0.25">
      <c r="A116" s="9" t="s">
        <v>644</v>
      </c>
      <c r="B116" s="10" t="s">
        <v>1270</v>
      </c>
      <c r="C116" s="35" t="s">
        <v>505</v>
      </c>
      <c r="D116" s="4">
        <v>860781463</v>
      </c>
      <c r="E116" s="10" t="s">
        <v>1391</v>
      </c>
      <c r="F116" s="13">
        <v>20000</v>
      </c>
      <c r="G116" s="13">
        <v>20000</v>
      </c>
      <c r="H116" s="12">
        <v>2022</v>
      </c>
      <c r="I116" s="12">
        <v>2023</v>
      </c>
    </row>
    <row r="117" spans="1:9" ht="51" x14ac:dyDescent="0.25">
      <c r="A117" s="9" t="s">
        <v>644</v>
      </c>
      <c r="B117" s="10" t="s">
        <v>1270</v>
      </c>
      <c r="C117" s="35" t="s">
        <v>647</v>
      </c>
      <c r="D117" s="4">
        <v>434202385</v>
      </c>
      <c r="E117" s="10" t="s">
        <v>648</v>
      </c>
      <c r="F117" s="13">
        <v>10000</v>
      </c>
      <c r="G117" s="13">
        <v>10000</v>
      </c>
      <c r="H117" s="12">
        <v>2022</v>
      </c>
      <c r="I117" s="12">
        <v>2023</v>
      </c>
    </row>
    <row r="118" spans="1:9" ht="51" x14ac:dyDescent="0.25">
      <c r="A118" s="9" t="s">
        <v>644</v>
      </c>
      <c r="B118" s="10" t="s">
        <v>1270</v>
      </c>
      <c r="C118" s="35" t="s">
        <v>506</v>
      </c>
      <c r="D118" s="4">
        <v>455425589</v>
      </c>
      <c r="E118" s="10" t="s">
        <v>507</v>
      </c>
      <c r="F118" s="13">
        <v>22548.799999999999</v>
      </c>
      <c r="G118" s="13">
        <v>22548.799999999999</v>
      </c>
      <c r="H118" s="12">
        <v>2022</v>
      </c>
      <c r="I118" s="12">
        <v>2023</v>
      </c>
    </row>
    <row r="119" spans="1:9" ht="51" x14ac:dyDescent="0.25">
      <c r="A119" s="9" t="s">
        <v>644</v>
      </c>
      <c r="B119" s="10" t="s">
        <v>1270</v>
      </c>
      <c r="C119" s="35" t="s">
        <v>508</v>
      </c>
      <c r="D119" s="4">
        <v>471531549</v>
      </c>
      <c r="E119" s="9" t="s">
        <v>588</v>
      </c>
      <c r="F119" s="13">
        <v>15000</v>
      </c>
      <c r="G119" s="13">
        <v>15000</v>
      </c>
      <c r="H119" s="12">
        <v>2022</v>
      </c>
      <c r="I119" s="12">
        <v>2023</v>
      </c>
    </row>
    <row r="120" spans="1:9" ht="51" x14ac:dyDescent="0.25">
      <c r="A120" s="9" t="s">
        <v>644</v>
      </c>
      <c r="B120" s="10" t="s">
        <v>1270</v>
      </c>
      <c r="C120" s="35" t="s">
        <v>499</v>
      </c>
      <c r="D120" s="4">
        <v>653898180</v>
      </c>
      <c r="E120" s="19" t="s">
        <v>1397</v>
      </c>
      <c r="F120" s="13">
        <v>12500</v>
      </c>
      <c r="G120" s="13">
        <v>12500</v>
      </c>
      <c r="H120" s="12">
        <v>2022</v>
      </c>
      <c r="I120" s="12">
        <v>2023</v>
      </c>
    </row>
    <row r="121" spans="1:9" ht="51" x14ac:dyDescent="0.25">
      <c r="A121" s="9" t="s">
        <v>644</v>
      </c>
      <c r="B121" s="10" t="s">
        <v>1270</v>
      </c>
      <c r="C121" s="35" t="s">
        <v>1254</v>
      </c>
      <c r="D121" s="4">
        <v>871003580</v>
      </c>
      <c r="E121" s="10" t="s">
        <v>1280</v>
      </c>
      <c r="F121" s="13">
        <v>25000</v>
      </c>
      <c r="G121" s="13">
        <v>25000</v>
      </c>
      <c r="H121" s="12">
        <v>2022</v>
      </c>
      <c r="I121" s="12">
        <v>2023</v>
      </c>
    </row>
    <row r="122" spans="1:9" ht="51" x14ac:dyDescent="0.25">
      <c r="A122" s="9" t="s">
        <v>644</v>
      </c>
      <c r="B122" s="10" t="s">
        <v>1270</v>
      </c>
      <c r="C122" s="35" t="s">
        <v>498</v>
      </c>
      <c r="D122" s="4">
        <v>883617441</v>
      </c>
      <c r="E122" s="10" t="s">
        <v>649</v>
      </c>
      <c r="F122" s="13">
        <v>30000</v>
      </c>
      <c r="G122" s="13">
        <v>30000</v>
      </c>
      <c r="H122" s="12">
        <v>2022</v>
      </c>
      <c r="I122" s="12">
        <v>2023</v>
      </c>
    </row>
    <row r="123" spans="1:9" ht="51" x14ac:dyDescent="0.25">
      <c r="A123" s="9" t="s">
        <v>644</v>
      </c>
      <c r="B123" s="10" t="s">
        <v>1270</v>
      </c>
      <c r="C123" s="35" t="s">
        <v>496</v>
      </c>
      <c r="D123" s="4">
        <v>451131657</v>
      </c>
      <c r="E123" s="10" t="s">
        <v>650</v>
      </c>
      <c r="F123" s="13">
        <v>9200</v>
      </c>
      <c r="G123" s="13">
        <v>9200</v>
      </c>
      <c r="H123" s="12">
        <v>2022</v>
      </c>
      <c r="I123" s="12">
        <v>2023</v>
      </c>
    </row>
    <row r="124" spans="1:9" ht="51" x14ac:dyDescent="0.25">
      <c r="A124" s="9" t="s">
        <v>644</v>
      </c>
      <c r="B124" s="10" t="s">
        <v>1270</v>
      </c>
      <c r="C124" s="35" t="s">
        <v>162</v>
      </c>
      <c r="D124" s="4">
        <v>830159355</v>
      </c>
      <c r="E124" s="9" t="s">
        <v>588</v>
      </c>
      <c r="F124" s="13">
        <v>40000</v>
      </c>
      <c r="G124" s="13">
        <v>40000</v>
      </c>
      <c r="H124" s="12">
        <v>2022</v>
      </c>
      <c r="I124" s="12">
        <v>2023</v>
      </c>
    </row>
    <row r="125" spans="1:9" ht="57.75" customHeight="1" x14ac:dyDescent="0.25">
      <c r="A125" s="9" t="s">
        <v>644</v>
      </c>
      <c r="B125" s="10" t="s">
        <v>1270</v>
      </c>
      <c r="C125" s="35" t="s">
        <v>438</v>
      </c>
      <c r="D125" s="4">
        <v>540698982</v>
      </c>
      <c r="E125" s="10" t="s">
        <v>651</v>
      </c>
      <c r="F125" s="13">
        <v>15000</v>
      </c>
      <c r="G125" s="13">
        <v>15000</v>
      </c>
      <c r="H125" s="12">
        <v>2022</v>
      </c>
      <c r="I125" s="12">
        <v>2023</v>
      </c>
    </row>
    <row r="126" spans="1:9" ht="57.75" customHeight="1" x14ac:dyDescent="0.25">
      <c r="A126" s="9" t="s">
        <v>644</v>
      </c>
      <c r="B126" s="10" t="s">
        <v>1270</v>
      </c>
      <c r="C126" s="35" t="s">
        <v>652</v>
      </c>
      <c r="D126" s="4">
        <v>892358626</v>
      </c>
      <c r="E126" s="10" t="s">
        <v>455</v>
      </c>
      <c r="F126" s="13">
        <v>10000</v>
      </c>
      <c r="G126" s="13">
        <v>10000</v>
      </c>
      <c r="H126" s="12">
        <v>2022</v>
      </c>
      <c r="I126" s="12">
        <v>2023</v>
      </c>
    </row>
    <row r="127" spans="1:9" ht="57.75" customHeight="1" x14ac:dyDescent="0.25">
      <c r="A127" s="9" t="s">
        <v>644</v>
      </c>
      <c r="B127" s="10" t="s">
        <v>1270</v>
      </c>
      <c r="C127" s="27" t="s">
        <v>456</v>
      </c>
      <c r="D127" s="4">
        <v>848608557</v>
      </c>
      <c r="E127" s="10" t="s">
        <v>653</v>
      </c>
      <c r="F127" s="13">
        <v>25000</v>
      </c>
      <c r="G127" s="13">
        <v>25000</v>
      </c>
      <c r="H127" s="12">
        <v>2022</v>
      </c>
      <c r="I127" s="12">
        <v>2023</v>
      </c>
    </row>
    <row r="128" spans="1:9" ht="57.75" customHeight="1" x14ac:dyDescent="0.25">
      <c r="A128" s="9" t="s">
        <v>644</v>
      </c>
      <c r="B128" s="10" t="s">
        <v>1270</v>
      </c>
      <c r="C128" s="35" t="s">
        <v>454</v>
      </c>
      <c r="D128" s="4">
        <v>723821522</v>
      </c>
      <c r="E128" s="10" t="s">
        <v>1281</v>
      </c>
      <c r="F128" s="13">
        <v>35000</v>
      </c>
      <c r="G128" s="13">
        <v>35000</v>
      </c>
      <c r="H128" s="12">
        <v>2022</v>
      </c>
      <c r="I128" s="12">
        <v>2023</v>
      </c>
    </row>
    <row r="129" spans="1:9" ht="57.75" customHeight="1" x14ac:dyDescent="0.25">
      <c r="A129" s="9" t="s">
        <v>644</v>
      </c>
      <c r="B129" s="10" t="s">
        <v>1270</v>
      </c>
      <c r="C129" s="35" t="s">
        <v>452</v>
      </c>
      <c r="D129" s="4">
        <v>410201320</v>
      </c>
      <c r="E129" s="10" t="s">
        <v>453</v>
      </c>
      <c r="F129" s="13">
        <v>15676</v>
      </c>
      <c r="G129" s="13">
        <v>15676</v>
      </c>
      <c r="H129" s="12">
        <v>2022</v>
      </c>
      <c r="I129" s="12">
        <v>2023</v>
      </c>
    </row>
    <row r="130" spans="1:9" ht="57.75" customHeight="1" x14ac:dyDescent="0.25">
      <c r="A130" s="9" t="s">
        <v>644</v>
      </c>
      <c r="B130" s="10" t="s">
        <v>1270</v>
      </c>
      <c r="C130" s="35" t="s">
        <v>451</v>
      </c>
      <c r="D130" s="4">
        <v>431274965</v>
      </c>
      <c r="E130" s="10" t="s">
        <v>1282</v>
      </c>
      <c r="F130" s="13">
        <v>15000</v>
      </c>
      <c r="G130" s="13">
        <v>15000</v>
      </c>
      <c r="H130" s="12">
        <v>2022</v>
      </c>
      <c r="I130" s="12">
        <v>2023</v>
      </c>
    </row>
    <row r="131" spans="1:9" ht="57.75" customHeight="1" x14ac:dyDescent="0.25">
      <c r="A131" s="9" t="s">
        <v>644</v>
      </c>
      <c r="B131" s="10" t="s">
        <v>1270</v>
      </c>
      <c r="C131" s="35" t="s">
        <v>654</v>
      </c>
      <c r="D131" s="4"/>
      <c r="E131" s="10" t="s">
        <v>655</v>
      </c>
      <c r="F131" s="13">
        <v>1250</v>
      </c>
      <c r="G131" s="13">
        <v>1250</v>
      </c>
      <c r="H131" s="12">
        <v>2022</v>
      </c>
      <c r="I131" s="12">
        <v>2023</v>
      </c>
    </row>
    <row r="132" spans="1:9" ht="83.25" customHeight="1" x14ac:dyDescent="0.25">
      <c r="A132" s="9" t="s">
        <v>644</v>
      </c>
      <c r="B132" s="10" t="s">
        <v>1270</v>
      </c>
      <c r="C132" s="35" t="s">
        <v>439</v>
      </c>
      <c r="D132" s="4">
        <v>720790271</v>
      </c>
      <c r="E132" s="10" t="s">
        <v>1283</v>
      </c>
      <c r="F132" s="13">
        <v>18000</v>
      </c>
      <c r="G132" s="13">
        <v>18000</v>
      </c>
      <c r="H132" s="12">
        <v>2022</v>
      </c>
      <c r="I132" s="12">
        <v>2023</v>
      </c>
    </row>
    <row r="133" spans="1:9" ht="63.75" x14ac:dyDescent="0.25">
      <c r="A133" s="9" t="s">
        <v>644</v>
      </c>
      <c r="B133" s="10" t="s">
        <v>1270</v>
      </c>
      <c r="C133" s="35" t="s">
        <v>656</v>
      </c>
      <c r="D133" s="4">
        <v>418757809</v>
      </c>
      <c r="E133" s="10" t="s">
        <v>648</v>
      </c>
      <c r="F133" s="13">
        <v>7500</v>
      </c>
      <c r="G133" s="13">
        <v>7500</v>
      </c>
      <c r="H133" s="12">
        <v>2022</v>
      </c>
      <c r="I133" s="12">
        <v>2023</v>
      </c>
    </row>
    <row r="134" spans="1:9" ht="57.75" customHeight="1" x14ac:dyDescent="0.25">
      <c r="A134" s="9" t="s">
        <v>644</v>
      </c>
      <c r="B134" s="10" t="s">
        <v>1270</v>
      </c>
      <c r="C134" s="35" t="s">
        <v>440</v>
      </c>
      <c r="D134" s="4">
        <v>446940267</v>
      </c>
      <c r="E134" s="10" t="s">
        <v>657</v>
      </c>
      <c r="F134" s="13">
        <v>10000</v>
      </c>
      <c r="G134" s="13">
        <v>10000</v>
      </c>
      <c r="H134" s="12">
        <v>2022</v>
      </c>
      <c r="I134" s="12">
        <v>2023</v>
      </c>
    </row>
    <row r="135" spans="1:9" ht="57.75" customHeight="1" x14ac:dyDescent="0.25">
      <c r="A135" s="9" t="s">
        <v>644</v>
      </c>
      <c r="B135" s="10" t="s">
        <v>1270</v>
      </c>
      <c r="C135" s="27" t="s">
        <v>441</v>
      </c>
      <c r="D135" s="4">
        <v>750898477</v>
      </c>
      <c r="E135" s="10" t="s">
        <v>1284</v>
      </c>
      <c r="F135" s="13">
        <v>30000</v>
      </c>
      <c r="G135" s="13">
        <v>30000</v>
      </c>
      <c r="H135" s="12">
        <v>2022</v>
      </c>
      <c r="I135" s="12">
        <v>2023</v>
      </c>
    </row>
    <row r="136" spans="1:9" ht="57.75" customHeight="1" x14ac:dyDescent="0.25">
      <c r="A136" s="9" t="s">
        <v>644</v>
      </c>
      <c r="B136" s="10" t="s">
        <v>1270</v>
      </c>
      <c r="C136" s="35" t="s">
        <v>442</v>
      </c>
      <c r="D136" s="4">
        <v>544540479</v>
      </c>
      <c r="E136" s="10" t="s">
        <v>1481</v>
      </c>
      <c r="F136" s="13">
        <v>9440</v>
      </c>
      <c r="G136" s="13">
        <v>9440</v>
      </c>
      <c r="H136" s="12">
        <v>2022</v>
      </c>
      <c r="I136" s="12">
        <v>2023</v>
      </c>
    </row>
    <row r="137" spans="1:9" ht="51" x14ac:dyDescent="0.25">
      <c r="A137" s="9" t="s">
        <v>644</v>
      </c>
      <c r="B137" s="10" t="s">
        <v>1270</v>
      </c>
      <c r="C137" s="35" t="s">
        <v>658</v>
      </c>
      <c r="D137" s="4">
        <v>412794089</v>
      </c>
      <c r="E137" s="10" t="s">
        <v>659</v>
      </c>
      <c r="F137" s="13">
        <v>21500</v>
      </c>
      <c r="G137" s="13">
        <v>21500</v>
      </c>
      <c r="H137" s="12">
        <v>2022</v>
      </c>
      <c r="I137" s="12">
        <v>2023</v>
      </c>
    </row>
    <row r="138" spans="1:9" ht="75" customHeight="1" x14ac:dyDescent="0.25">
      <c r="A138" s="9" t="s">
        <v>644</v>
      </c>
      <c r="B138" s="10" t="s">
        <v>1270</v>
      </c>
      <c r="C138" s="27" t="s">
        <v>660</v>
      </c>
      <c r="D138" s="4">
        <v>768674817</v>
      </c>
      <c r="E138" s="10" t="s">
        <v>443</v>
      </c>
      <c r="F138" s="13">
        <v>9750</v>
      </c>
      <c r="G138" s="13">
        <v>9750</v>
      </c>
      <c r="H138" s="12">
        <v>2022</v>
      </c>
      <c r="I138" s="12">
        <v>2023</v>
      </c>
    </row>
    <row r="139" spans="1:9" ht="51" x14ac:dyDescent="0.25">
      <c r="A139" s="9" t="s">
        <v>644</v>
      </c>
      <c r="B139" s="10" t="s">
        <v>1270</v>
      </c>
      <c r="C139" s="35" t="s">
        <v>348</v>
      </c>
      <c r="D139" s="4">
        <v>448705964</v>
      </c>
      <c r="E139" s="10" t="s">
        <v>1275</v>
      </c>
      <c r="F139" s="13">
        <v>5000</v>
      </c>
      <c r="G139" s="13">
        <v>5000</v>
      </c>
      <c r="H139" s="12">
        <v>2022</v>
      </c>
      <c r="I139" s="12">
        <v>2023</v>
      </c>
    </row>
    <row r="140" spans="1:9" ht="51" x14ac:dyDescent="0.25">
      <c r="A140" s="9" t="s">
        <v>644</v>
      </c>
      <c r="B140" s="10" t="s">
        <v>1270</v>
      </c>
      <c r="C140" s="35" t="s">
        <v>661</v>
      </c>
      <c r="D140" s="4">
        <v>476638697</v>
      </c>
      <c r="E140" s="10" t="s">
        <v>1352</v>
      </c>
      <c r="F140" s="13">
        <v>10000</v>
      </c>
      <c r="G140" s="13">
        <v>10000</v>
      </c>
      <c r="H140" s="12">
        <v>2022</v>
      </c>
      <c r="I140" s="12">
        <v>2023</v>
      </c>
    </row>
    <row r="141" spans="1:9" ht="70.5" customHeight="1" x14ac:dyDescent="0.25">
      <c r="A141" s="9" t="s">
        <v>644</v>
      </c>
      <c r="B141" s="10" t="s">
        <v>1270</v>
      </c>
      <c r="C141" s="35" t="s">
        <v>1056</v>
      </c>
      <c r="D141" s="4">
        <v>422721446</v>
      </c>
      <c r="E141" s="10" t="s">
        <v>1285</v>
      </c>
      <c r="F141" s="13">
        <v>5000</v>
      </c>
      <c r="G141" s="13">
        <v>5000</v>
      </c>
      <c r="H141" s="12">
        <v>2022</v>
      </c>
      <c r="I141" s="12">
        <v>2023</v>
      </c>
    </row>
    <row r="142" spans="1:9" ht="75" customHeight="1" x14ac:dyDescent="0.25">
      <c r="A142" s="9" t="s">
        <v>644</v>
      </c>
      <c r="B142" s="10" t="s">
        <v>1270</v>
      </c>
      <c r="C142" s="35" t="s">
        <v>4</v>
      </c>
      <c r="D142" s="4">
        <v>457142192</v>
      </c>
      <c r="E142" s="10" t="s">
        <v>4</v>
      </c>
      <c r="F142" s="13">
        <v>5000</v>
      </c>
      <c r="G142" s="13">
        <v>5000</v>
      </c>
      <c r="H142" s="12">
        <v>2022</v>
      </c>
      <c r="I142" s="12">
        <v>2023</v>
      </c>
    </row>
    <row r="143" spans="1:9" ht="55.5" customHeight="1" x14ac:dyDescent="0.25">
      <c r="A143" s="9" t="s">
        <v>644</v>
      </c>
      <c r="B143" s="10" t="s">
        <v>1270</v>
      </c>
      <c r="C143" s="35" t="s">
        <v>444</v>
      </c>
      <c r="D143" s="4">
        <v>467186048</v>
      </c>
      <c r="E143" s="10" t="s">
        <v>663</v>
      </c>
      <c r="F143" s="13">
        <v>100000</v>
      </c>
      <c r="G143" s="13">
        <v>100000</v>
      </c>
      <c r="H143" s="12">
        <v>2022</v>
      </c>
      <c r="I143" s="12">
        <v>2023</v>
      </c>
    </row>
    <row r="144" spans="1:9" ht="57.75" customHeight="1" x14ac:dyDescent="0.25">
      <c r="A144" s="9" t="s">
        <v>644</v>
      </c>
      <c r="B144" s="10" t="s">
        <v>1270</v>
      </c>
      <c r="C144" s="35" t="s">
        <v>664</v>
      </c>
      <c r="D144" s="4">
        <v>420359693</v>
      </c>
      <c r="E144" s="10" t="s">
        <v>6</v>
      </c>
      <c r="F144" s="13">
        <v>3000</v>
      </c>
      <c r="G144" s="13">
        <v>3000</v>
      </c>
      <c r="H144" s="12">
        <v>2022</v>
      </c>
      <c r="I144" s="12">
        <v>2023</v>
      </c>
    </row>
    <row r="145" spans="1:9" ht="52.5" customHeight="1" x14ac:dyDescent="0.25">
      <c r="A145" s="9" t="s">
        <v>644</v>
      </c>
      <c r="B145" s="10" t="s">
        <v>1270</v>
      </c>
      <c r="C145" s="27" t="s">
        <v>3</v>
      </c>
      <c r="D145" s="4">
        <v>843724212</v>
      </c>
      <c r="E145" s="10" t="s">
        <v>588</v>
      </c>
      <c r="F145" s="13">
        <f>1335000+61000</f>
        <v>1396000</v>
      </c>
      <c r="G145" s="13">
        <v>1396000</v>
      </c>
      <c r="H145" s="12">
        <v>2022</v>
      </c>
      <c r="I145" s="12">
        <v>2023</v>
      </c>
    </row>
    <row r="146" spans="1:9" ht="81.75" customHeight="1" x14ac:dyDescent="0.25">
      <c r="A146" s="9" t="s">
        <v>644</v>
      </c>
      <c r="B146" s="10" t="s">
        <v>1270</v>
      </c>
      <c r="C146" s="27" t="s">
        <v>665</v>
      </c>
      <c r="D146" s="4">
        <v>543320061</v>
      </c>
      <c r="E146" s="10" t="s">
        <v>588</v>
      </c>
      <c r="F146" s="13">
        <f>1276000+189000</f>
        <v>1465000</v>
      </c>
      <c r="G146" s="13">
        <v>1465000</v>
      </c>
      <c r="H146" s="12">
        <v>2022</v>
      </c>
      <c r="I146" s="12">
        <v>2023</v>
      </c>
    </row>
    <row r="147" spans="1:9" ht="92.25" customHeight="1" x14ac:dyDescent="0.25">
      <c r="A147" s="10" t="s">
        <v>666</v>
      </c>
      <c r="B147" s="10" t="s">
        <v>1270</v>
      </c>
      <c r="C147" s="27" t="s">
        <v>519</v>
      </c>
      <c r="D147" s="4">
        <v>442382257</v>
      </c>
      <c r="E147" s="10" t="s">
        <v>1484</v>
      </c>
      <c r="F147" s="13">
        <v>2000</v>
      </c>
      <c r="G147" s="13">
        <v>2000</v>
      </c>
      <c r="H147" s="12">
        <v>2022</v>
      </c>
      <c r="I147" s="12">
        <v>2023</v>
      </c>
    </row>
    <row r="148" spans="1:9" ht="91.5" customHeight="1" x14ac:dyDescent="0.25">
      <c r="A148" s="10" t="s">
        <v>666</v>
      </c>
      <c r="B148" s="10" t="s">
        <v>1270</v>
      </c>
      <c r="C148" s="27" t="s">
        <v>518</v>
      </c>
      <c r="D148" s="4">
        <v>811869808</v>
      </c>
      <c r="E148" s="10" t="s">
        <v>1484</v>
      </c>
      <c r="F148" s="13">
        <v>2000</v>
      </c>
      <c r="G148" s="13">
        <v>2000</v>
      </c>
      <c r="H148" s="12">
        <v>2022</v>
      </c>
      <c r="I148" s="12">
        <v>2023</v>
      </c>
    </row>
    <row r="149" spans="1:9" ht="92.25" customHeight="1" x14ac:dyDescent="0.25">
      <c r="A149" s="10" t="s">
        <v>666</v>
      </c>
      <c r="B149" s="10" t="s">
        <v>1270</v>
      </c>
      <c r="C149" s="27" t="s">
        <v>546</v>
      </c>
      <c r="D149" s="3">
        <v>552464389</v>
      </c>
      <c r="E149" s="10" t="s">
        <v>1484</v>
      </c>
      <c r="F149" s="13">
        <v>2000</v>
      </c>
      <c r="G149" s="13">
        <v>2000</v>
      </c>
      <c r="H149" s="12">
        <v>2022</v>
      </c>
      <c r="I149" s="12">
        <v>2023</v>
      </c>
    </row>
    <row r="150" spans="1:9" ht="87" customHeight="1" x14ac:dyDescent="0.25">
      <c r="A150" s="10" t="s">
        <v>666</v>
      </c>
      <c r="B150" s="10" t="s">
        <v>1270</v>
      </c>
      <c r="C150" s="27" t="s">
        <v>546</v>
      </c>
      <c r="D150" s="3">
        <v>552464389</v>
      </c>
      <c r="E150" s="10" t="s">
        <v>667</v>
      </c>
      <c r="F150" s="13">
        <v>7000</v>
      </c>
      <c r="G150" s="13">
        <v>7000</v>
      </c>
      <c r="H150" s="12">
        <v>2022</v>
      </c>
      <c r="I150" s="12">
        <v>2023</v>
      </c>
    </row>
    <row r="151" spans="1:9" ht="81.75" customHeight="1" x14ac:dyDescent="0.25">
      <c r="A151" s="10" t="s">
        <v>666</v>
      </c>
      <c r="B151" s="10" t="s">
        <v>1270</v>
      </c>
      <c r="C151" s="27" t="s">
        <v>518</v>
      </c>
      <c r="D151" s="4">
        <v>811869808</v>
      </c>
      <c r="E151" s="10" t="s">
        <v>667</v>
      </c>
      <c r="F151" s="11">
        <v>7000</v>
      </c>
      <c r="G151" s="11">
        <v>7000</v>
      </c>
      <c r="H151" s="12">
        <v>2022</v>
      </c>
      <c r="I151" s="12">
        <v>2023</v>
      </c>
    </row>
    <row r="152" spans="1:9" ht="84" customHeight="1" x14ac:dyDescent="0.25">
      <c r="A152" s="10" t="s">
        <v>666</v>
      </c>
      <c r="B152" s="10" t="s">
        <v>1270</v>
      </c>
      <c r="C152" s="27" t="s">
        <v>532</v>
      </c>
      <c r="D152" s="4">
        <v>631724574</v>
      </c>
      <c r="E152" s="10" t="s">
        <v>667</v>
      </c>
      <c r="F152" s="13">
        <v>9450</v>
      </c>
      <c r="G152" s="13">
        <v>9450</v>
      </c>
      <c r="H152" s="12">
        <v>2022</v>
      </c>
      <c r="I152" s="12">
        <v>2023</v>
      </c>
    </row>
    <row r="153" spans="1:9" ht="88.5" customHeight="1" x14ac:dyDescent="0.25">
      <c r="A153" s="10" t="s">
        <v>666</v>
      </c>
      <c r="B153" s="10" t="s">
        <v>1270</v>
      </c>
      <c r="C153" s="27" t="s">
        <v>519</v>
      </c>
      <c r="D153" s="4">
        <v>442382257</v>
      </c>
      <c r="E153" s="10" t="s">
        <v>1483</v>
      </c>
      <c r="F153" s="13">
        <v>7000</v>
      </c>
      <c r="G153" s="13">
        <v>7000</v>
      </c>
      <c r="H153" s="12">
        <v>2022</v>
      </c>
      <c r="I153" s="12">
        <v>2023</v>
      </c>
    </row>
    <row r="154" spans="1:9" ht="50.25" customHeight="1" x14ac:dyDescent="0.25">
      <c r="A154" s="10" t="s">
        <v>1156</v>
      </c>
      <c r="B154" s="10" t="s">
        <v>1270</v>
      </c>
      <c r="C154" s="27" t="s">
        <v>1157</v>
      </c>
      <c r="D154" s="4">
        <v>477378372</v>
      </c>
      <c r="E154" s="10" t="s">
        <v>1482</v>
      </c>
      <c r="F154" s="20">
        <v>10000</v>
      </c>
      <c r="G154" s="20">
        <v>10000</v>
      </c>
      <c r="H154" s="12">
        <v>2022</v>
      </c>
      <c r="I154" s="12">
        <v>2023</v>
      </c>
    </row>
    <row r="155" spans="1:9" ht="51" x14ac:dyDescent="0.25">
      <c r="A155" s="9" t="s">
        <v>668</v>
      </c>
      <c r="B155" s="10" t="s">
        <v>1270</v>
      </c>
      <c r="C155" s="35" t="s">
        <v>3</v>
      </c>
      <c r="D155" s="4">
        <v>843724212</v>
      </c>
      <c r="E155" s="10" t="s">
        <v>1286</v>
      </c>
      <c r="F155" s="20">
        <v>10000</v>
      </c>
      <c r="G155" s="20">
        <v>10000</v>
      </c>
      <c r="H155" s="12">
        <v>2022</v>
      </c>
      <c r="I155" s="12">
        <v>2023</v>
      </c>
    </row>
    <row r="156" spans="1:9" ht="51" x14ac:dyDescent="0.25">
      <c r="A156" s="9" t="s">
        <v>668</v>
      </c>
      <c r="B156" s="10" t="s">
        <v>1270</v>
      </c>
      <c r="C156" s="35" t="s">
        <v>485</v>
      </c>
      <c r="D156" s="4">
        <v>826645381</v>
      </c>
      <c r="E156" s="10" t="s">
        <v>1101</v>
      </c>
      <c r="F156" s="20">
        <v>500</v>
      </c>
      <c r="G156" s="20">
        <v>500</v>
      </c>
      <c r="H156" s="12">
        <v>2022</v>
      </c>
      <c r="I156" s="12">
        <v>2023</v>
      </c>
    </row>
    <row r="157" spans="1:9" ht="51" x14ac:dyDescent="0.25">
      <c r="A157" s="9" t="s">
        <v>668</v>
      </c>
      <c r="B157" s="10" t="s">
        <v>1270</v>
      </c>
      <c r="C157" s="35" t="s">
        <v>3</v>
      </c>
      <c r="D157" s="4">
        <v>843724212</v>
      </c>
      <c r="E157" s="10" t="s">
        <v>1179</v>
      </c>
      <c r="F157" s="20">
        <v>24500</v>
      </c>
      <c r="G157" s="20">
        <v>24500</v>
      </c>
      <c r="H157" s="12">
        <v>2022</v>
      </c>
      <c r="I157" s="12">
        <v>2023</v>
      </c>
    </row>
    <row r="158" spans="1:9" ht="72" customHeight="1" x14ac:dyDescent="0.25">
      <c r="A158" s="9" t="s">
        <v>668</v>
      </c>
      <c r="B158" s="10" t="s">
        <v>1270</v>
      </c>
      <c r="C158" s="35" t="s">
        <v>1000</v>
      </c>
      <c r="D158" s="4">
        <v>443265452</v>
      </c>
      <c r="E158" s="10" t="s">
        <v>1398</v>
      </c>
      <c r="F158" s="20">
        <v>1105</v>
      </c>
      <c r="G158" s="20">
        <v>1105</v>
      </c>
      <c r="H158" s="12">
        <v>2022</v>
      </c>
      <c r="I158" s="12">
        <v>2023</v>
      </c>
    </row>
    <row r="159" spans="1:9" ht="51" x14ac:dyDescent="0.25">
      <c r="A159" s="9" t="s">
        <v>668</v>
      </c>
      <c r="B159" s="10" t="s">
        <v>1270</v>
      </c>
      <c r="C159" s="35" t="s">
        <v>1082</v>
      </c>
      <c r="D159" s="4">
        <v>460963103</v>
      </c>
      <c r="E159" s="10" t="s">
        <v>1171</v>
      </c>
      <c r="F159" s="20">
        <v>8000</v>
      </c>
      <c r="G159" s="20">
        <v>8000</v>
      </c>
      <c r="H159" s="12">
        <v>2022</v>
      </c>
      <c r="I159" s="12">
        <v>2023</v>
      </c>
    </row>
    <row r="160" spans="1:9" ht="51" x14ac:dyDescent="0.25">
      <c r="A160" s="9" t="s">
        <v>668</v>
      </c>
      <c r="B160" s="10" t="s">
        <v>1270</v>
      </c>
      <c r="C160" s="35" t="s">
        <v>3</v>
      </c>
      <c r="D160" s="4">
        <v>843724212</v>
      </c>
      <c r="E160" s="10" t="s">
        <v>1172</v>
      </c>
      <c r="F160" s="20">
        <v>25000</v>
      </c>
      <c r="G160" s="20">
        <v>25000</v>
      </c>
      <c r="H160" s="12">
        <v>2022</v>
      </c>
      <c r="I160" s="12">
        <v>2023</v>
      </c>
    </row>
    <row r="161" spans="1:9" ht="51" x14ac:dyDescent="0.25">
      <c r="A161" s="9" t="s">
        <v>668</v>
      </c>
      <c r="B161" s="10" t="s">
        <v>1270</v>
      </c>
      <c r="C161" s="35" t="s">
        <v>551</v>
      </c>
      <c r="D161" s="4">
        <v>844924735</v>
      </c>
      <c r="E161" s="10" t="s">
        <v>1341</v>
      </c>
      <c r="F161" s="20">
        <v>10000</v>
      </c>
      <c r="G161" s="20">
        <v>10000</v>
      </c>
      <c r="H161" s="12">
        <v>2022</v>
      </c>
      <c r="I161" s="12">
        <v>2023</v>
      </c>
    </row>
    <row r="162" spans="1:9" ht="51" x14ac:dyDescent="0.25">
      <c r="A162" s="9" t="s">
        <v>668</v>
      </c>
      <c r="B162" s="10" t="s">
        <v>1270</v>
      </c>
      <c r="C162" s="35" t="s">
        <v>551</v>
      </c>
      <c r="D162" s="4">
        <v>844924735</v>
      </c>
      <c r="E162" s="10" t="s">
        <v>1173</v>
      </c>
      <c r="F162" s="20">
        <v>5000</v>
      </c>
      <c r="G162" s="20">
        <v>5000</v>
      </c>
      <c r="H162" s="12">
        <v>2022</v>
      </c>
      <c r="I162" s="12">
        <v>2023</v>
      </c>
    </row>
    <row r="163" spans="1:9" ht="51" x14ac:dyDescent="0.25">
      <c r="A163" s="9" t="s">
        <v>668</v>
      </c>
      <c r="B163" s="10" t="s">
        <v>1270</v>
      </c>
      <c r="C163" s="35" t="s">
        <v>543</v>
      </c>
      <c r="D163" s="4">
        <v>460349033</v>
      </c>
      <c r="E163" s="10" t="s">
        <v>1174</v>
      </c>
      <c r="F163" s="20">
        <v>15000</v>
      </c>
      <c r="G163" s="20">
        <v>15000</v>
      </c>
      <c r="H163" s="12">
        <v>2022</v>
      </c>
      <c r="I163" s="12">
        <v>2023</v>
      </c>
    </row>
    <row r="164" spans="1:9" ht="51" x14ac:dyDescent="0.25">
      <c r="A164" s="9" t="s">
        <v>668</v>
      </c>
      <c r="B164" s="10" t="s">
        <v>1270</v>
      </c>
      <c r="C164" s="35" t="s">
        <v>524</v>
      </c>
      <c r="D164" s="4">
        <v>697873032</v>
      </c>
      <c r="E164" s="10" t="s">
        <v>1485</v>
      </c>
      <c r="F164" s="20">
        <v>1000</v>
      </c>
      <c r="G164" s="20">
        <v>1000</v>
      </c>
      <c r="H164" s="12">
        <v>2022</v>
      </c>
      <c r="I164" s="12">
        <v>2023</v>
      </c>
    </row>
    <row r="165" spans="1:9" ht="51" x14ac:dyDescent="0.25">
      <c r="A165" s="9" t="s">
        <v>668</v>
      </c>
      <c r="B165" s="10" t="s">
        <v>1270</v>
      </c>
      <c r="C165" s="27" t="s">
        <v>1097</v>
      </c>
      <c r="D165" s="4">
        <v>666541933</v>
      </c>
      <c r="E165" s="10" t="s">
        <v>1276</v>
      </c>
      <c r="F165" s="20">
        <v>1500</v>
      </c>
      <c r="G165" s="20">
        <v>1500</v>
      </c>
      <c r="H165" s="12">
        <v>2022</v>
      </c>
      <c r="I165" s="12">
        <v>2023</v>
      </c>
    </row>
    <row r="166" spans="1:9" ht="51" x14ac:dyDescent="0.25">
      <c r="A166" s="9" t="s">
        <v>668</v>
      </c>
      <c r="B166" s="10" t="s">
        <v>1270</v>
      </c>
      <c r="C166" s="35" t="s">
        <v>112</v>
      </c>
      <c r="D166" s="4">
        <v>460971021</v>
      </c>
      <c r="E166" s="10" t="s">
        <v>1135</v>
      </c>
      <c r="F166" s="20">
        <v>50000</v>
      </c>
      <c r="G166" s="20">
        <v>50000</v>
      </c>
      <c r="H166" s="12">
        <v>2022</v>
      </c>
      <c r="I166" s="12">
        <v>2023</v>
      </c>
    </row>
    <row r="167" spans="1:9" ht="51" x14ac:dyDescent="0.25">
      <c r="A167" s="9" t="s">
        <v>668</v>
      </c>
      <c r="B167" s="10" t="s">
        <v>1270</v>
      </c>
      <c r="C167" s="35" t="s">
        <v>121</v>
      </c>
      <c r="D167" s="4">
        <v>445286220</v>
      </c>
      <c r="E167" s="10" t="s">
        <v>1136</v>
      </c>
      <c r="F167" s="20">
        <v>7500</v>
      </c>
      <c r="G167" s="20">
        <v>7500</v>
      </c>
      <c r="H167" s="12">
        <v>2022</v>
      </c>
      <c r="I167" s="12">
        <v>2023</v>
      </c>
    </row>
    <row r="168" spans="1:9" ht="51" x14ac:dyDescent="0.25">
      <c r="A168" s="9" t="s">
        <v>668</v>
      </c>
      <c r="B168" s="10" t="s">
        <v>1270</v>
      </c>
      <c r="C168" s="35" t="s">
        <v>110</v>
      </c>
      <c r="D168" s="4">
        <v>670669876</v>
      </c>
      <c r="E168" s="10" t="s">
        <v>1137</v>
      </c>
      <c r="F168" s="20">
        <v>6500</v>
      </c>
      <c r="G168" s="20">
        <v>6500</v>
      </c>
      <c r="H168" s="12">
        <v>2022</v>
      </c>
      <c r="I168" s="12">
        <v>2023</v>
      </c>
    </row>
    <row r="169" spans="1:9" ht="51" x14ac:dyDescent="0.25">
      <c r="A169" s="9" t="s">
        <v>668</v>
      </c>
      <c r="B169" s="10" t="s">
        <v>1270</v>
      </c>
      <c r="C169" s="35" t="s">
        <v>3</v>
      </c>
      <c r="D169" s="4">
        <v>843724212</v>
      </c>
      <c r="E169" s="10" t="s">
        <v>1101</v>
      </c>
      <c r="F169" s="13">
        <v>100000</v>
      </c>
      <c r="G169" s="13">
        <v>100000</v>
      </c>
      <c r="H169" s="12">
        <v>2022</v>
      </c>
      <c r="I169" s="12">
        <v>2023</v>
      </c>
    </row>
    <row r="170" spans="1:9" ht="51" x14ac:dyDescent="0.25">
      <c r="A170" s="9" t="s">
        <v>668</v>
      </c>
      <c r="B170" s="10" t="s">
        <v>1270</v>
      </c>
      <c r="C170" s="35" t="s">
        <v>3</v>
      </c>
      <c r="D170" s="4">
        <v>843724212</v>
      </c>
      <c r="E170" s="10" t="s">
        <v>1102</v>
      </c>
      <c r="F170" s="13">
        <v>30000</v>
      </c>
      <c r="G170" s="13">
        <v>30000</v>
      </c>
      <c r="H170" s="12">
        <v>2022</v>
      </c>
      <c r="I170" s="12">
        <v>2023</v>
      </c>
    </row>
    <row r="171" spans="1:9" ht="51" x14ac:dyDescent="0.25">
      <c r="A171" s="9" t="s">
        <v>668</v>
      </c>
      <c r="B171" s="10" t="s">
        <v>1270</v>
      </c>
      <c r="C171" s="35" t="s">
        <v>86</v>
      </c>
      <c r="D171" s="4">
        <v>674563041</v>
      </c>
      <c r="E171" s="10" t="s">
        <v>1554</v>
      </c>
      <c r="F171" s="13">
        <v>15000</v>
      </c>
      <c r="G171" s="13">
        <v>15000</v>
      </c>
      <c r="H171" s="12">
        <v>2022</v>
      </c>
      <c r="I171" s="12">
        <v>2023</v>
      </c>
    </row>
    <row r="172" spans="1:9" ht="51" x14ac:dyDescent="0.25">
      <c r="A172" s="9" t="s">
        <v>668</v>
      </c>
      <c r="B172" s="10" t="s">
        <v>1270</v>
      </c>
      <c r="C172" s="35" t="s">
        <v>167</v>
      </c>
      <c r="D172" s="4">
        <v>538983765</v>
      </c>
      <c r="E172" s="10" t="s">
        <v>1287</v>
      </c>
      <c r="F172" s="20">
        <v>20000</v>
      </c>
      <c r="G172" s="20">
        <v>20000</v>
      </c>
      <c r="H172" s="12">
        <v>2022</v>
      </c>
      <c r="I172" s="12">
        <v>2023</v>
      </c>
    </row>
    <row r="173" spans="1:9" ht="51" x14ac:dyDescent="0.25">
      <c r="A173" s="9" t="s">
        <v>668</v>
      </c>
      <c r="B173" s="10" t="s">
        <v>1270</v>
      </c>
      <c r="C173" s="35" t="s">
        <v>1076</v>
      </c>
      <c r="D173" s="4">
        <v>627899509</v>
      </c>
      <c r="E173" s="10" t="s">
        <v>1371</v>
      </c>
      <c r="F173" s="20">
        <v>5000</v>
      </c>
      <c r="G173" s="20">
        <v>5000</v>
      </c>
      <c r="H173" s="12">
        <v>2022</v>
      </c>
      <c r="I173" s="12">
        <v>2023</v>
      </c>
    </row>
    <row r="174" spans="1:9" ht="51" x14ac:dyDescent="0.25">
      <c r="A174" s="9" t="s">
        <v>668</v>
      </c>
      <c r="B174" s="10" t="s">
        <v>1270</v>
      </c>
      <c r="C174" s="27" t="s">
        <v>1078</v>
      </c>
      <c r="D174" s="4">
        <v>448122578</v>
      </c>
      <c r="E174" s="10" t="s">
        <v>1342</v>
      </c>
      <c r="F174" s="20">
        <v>45000</v>
      </c>
      <c r="G174" s="20">
        <v>45000</v>
      </c>
      <c r="H174" s="12">
        <v>2022</v>
      </c>
      <c r="I174" s="12">
        <v>2023</v>
      </c>
    </row>
    <row r="175" spans="1:9" ht="51" x14ac:dyDescent="0.25">
      <c r="A175" s="9" t="s">
        <v>668</v>
      </c>
      <c r="B175" s="10" t="s">
        <v>1270</v>
      </c>
      <c r="C175" s="35" t="s">
        <v>1077</v>
      </c>
      <c r="D175" s="4">
        <v>864797857</v>
      </c>
      <c r="E175" s="10" t="s">
        <v>1343</v>
      </c>
      <c r="F175" s="20">
        <v>7000</v>
      </c>
      <c r="G175" s="20">
        <v>7000</v>
      </c>
      <c r="H175" s="12">
        <v>2022</v>
      </c>
      <c r="I175" s="12">
        <v>2023</v>
      </c>
    </row>
    <row r="176" spans="1:9" ht="51" x14ac:dyDescent="0.25">
      <c r="A176" s="9" t="s">
        <v>668</v>
      </c>
      <c r="B176" s="10" t="s">
        <v>1270</v>
      </c>
      <c r="C176" s="35" t="s">
        <v>85</v>
      </c>
      <c r="D176" s="4">
        <v>830409278</v>
      </c>
      <c r="E176" s="10" t="s">
        <v>1372</v>
      </c>
      <c r="F176" s="20">
        <v>5000</v>
      </c>
      <c r="G176" s="20">
        <v>5000</v>
      </c>
      <c r="H176" s="12">
        <v>2022</v>
      </c>
      <c r="I176" s="12">
        <v>2023</v>
      </c>
    </row>
    <row r="177" spans="1:9" ht="51" x14ac:dyDescent="0.25">
      <c r="A177" s="9" t="s">
        <v>668</v>
      </c>
      <c r="B177" s="10" t="s">
        <v>1270</v>
      </c>
      <c r="C177" s="35" t="s">
        <v>284</v>
      </c>
      <c r="D177" s="4">
        <v>695865528</v>
      </c>
      <c r="E177" s="10" t="s">
        <v>1353</v>
      </c>
      <c r="F177" s="20">
        <v>2000</v>
      </c>
      <c r="G177" s="20">
        <v>2000</v>
      </c>
      <c r="H177" s="12">
        <v>2022</v>
      </c>
      <c r="I177" s="12">
        <v>2023</v>
      </c>
    </row>
    <row r="178" spans="1:9" ht="51" x14ac:dyDescent="0.25">
      <c r="A178" s="9" t="s">
        <v>668</v>
      </c>
      <c r="B178" s="10" t="s">
        <v>1270</v>
      </c>
      <c r="C178" s="35" t="s">
        <v>3</v>
      </c>
      <c r="D178" s="4">
        <v>843724212</v>
      </c>
      <c r="E178" s="10" t="s">
        <v>1486</v>
      </c>
      <c r="F178" s="20">
        <v>10000</v>
      </c>
      <c r="G178" s="20">
        <v>10000</v>
      </c>
      <c r="H178" s="12">
        <v>2022</v>
      </c>
      <c r="I178" s="12">
        <v>2023</v>
      </c>
    </row>
    <row r="179" spans="1:9" ht="51" x14ac:dyDescent="0.25">
      <c r="A179" s="9" t="s">
        <v>668</v>
      </c>
      <c r="B179" s="10" t="s">
        <v>1270</v>
      </c>
      <c r="C179" s="27" t="s">
        <v>1079</v>
      </c>
      <c r="D179" s="4">
        <v>721674951</v>
      </c>
      <c r="E179" s="10" t="s">
        <v>1487</v>
      </c>
      <c r="F179" s="20">
        <v>5000</v>
      </c>
      <c r="G179" s="20">
        <v>5000</v>
      </c>
      <c r="H179" s="12">
        <v>2022</v>
      </c>
      <c r="I179" s="12">
        <v>2023</v>
      </c>
    </row>
    <row r="180" spans="1:9" ht="51" x14ac:dyDescent="0.25">
      <c r="A180" s="9" t="s">
        <v>668</v>
      </c>
      <c r="B180" s="10" t="s">
        <v>1270</v>
      </c>
      <c r="C180" s="27" t="s">
        <v>1080</v>
      </c>
      <c r="D180" s="4">
        <v>786564783</v>
      </c>
      <c r="E180" s="10" t="s">
        <v>1400</v>
      </c>
      <c r="F180" s="20">
        <v>25000</v>
      </c>
      <c r="G180" s="20">
        <v>25000</v>
      </c>
      <c r="H180" s="12">
        <v>2022</v>
      </c>
      <c r="I180" s="12">
        <v>2023</v>
      </c>
    </row>
    <row r="181" spans="1:9" ht="51" x14ac:dyDescent="0.25">
      <c r="A181" s="9" t="s">
        <v>668</v>
      </c>
      <c r="B181" s="10" t="s">
        <v>1270</v>
      </c>
      <c r="C181" s="27" t="s">
        <v>1081</v>
      </c>
      <c r="D181" s="4">
        <v>478647686</v>
      </c>
      <c r="E181" s="10" t="s">
        <v>1399</v>
      </c>
      <c r="F181" s="13">
        <v>25000</v>
      </c>
      <c r="G181" s="13">
        <v>25000</v>
      </c>
      <c r="H181" s="12">
        <v>2022</v>
      </c>
      <c r="I181" s="12">
        <v>2023</v>
      </c>
    </row>
    <row r="182" spans="1:9" ht="51" x14ac:dyDescent="0.25">
      <c r="A182" s="9" t="s">
        <v>668</v>
      </c>
      <c r="B182" s="10" t="s">
        <v>1270</v>
      </c>
      <c r="C182" s="35" t="s">
        <v>1062</v>
      </c>
      <c r="D182" s="4">
        <v>847528095</v>
      </c>
      <c r="E182" s="10" t="s">
        <v>588</v>
      </c>
      <c r="F182" s="13">
        <v>1000</v>
      </c>
      <c r="G182" s="13">
        <v>1000</v>
      </c>
      <c r="H182" s="12">
        <v>2022</v>
      </c>
      <c r="I182" s="12">
        <v>2023</v>
      </c>
    </row>
    <row r="183" spans="1:9" ht="51" x14ac:dyDescent="0.25">
      <c r="A183" s="9" t="s">
        <v>668</v>
      </c>
      <c r="B183" s="10" t="s">
        <v>1270</v>
      </c>
      <c r="C183" s="27" t="s">
        <v>1021</v>
      </c>
      <c r="D183" s="4">
        <v>764381477</v>
      </c>
      <c r="E183" s="10" t="s">
        <v>588</v>
      </c>
      <c r="F183" s="13">
        <v>25000</v>
      </c>
      <c r="G183" s="13">
        <v>25000</v>
      </c>
      <c r="H183" s="12">
        <v>2022</v>
      </c>
      <c r="I183" s="12">
        <v>2023</v>
      </c>
    </row>
    <row r="184" spans="1:9" ht="51" x14ac:dyDescent="0.25">
      <c r="A184" s="9" t="s">
        <v>668</v>
      </c>
      <c r="B184" s="10" t="s">
        <v>1270</v>
      </c>
      <c r="C184" s="35" t="s">
        <v>3</v>
      </c>
      <c r="D184" s="4">
        <v>843724212</v>
      </c>
      <c r="E184" s="10" t="s">
        <v>1020</v>
      </c>
      <c r="F184" s="13">
        <v>35000</v>
      </c>
      <c r="G184" s="13">
        <v>35000</v>
      </c>
      <c r="H184" s="12">
        <v>2022</v>
      </c>
      <c r="I184" s="12">
        <v>2023</v>
      </c>
    </row>
    <row r="185" spans="1:9" ht="51" x14ac:dyDescent="0.25">
      <c r="A185" s="9" t="s">
        <v>668</v>
      </c>
      <c r="B185" s="10" t="s">
        <v>1270</v>
      </c>
      <c r="C185" s="35" t="s">
        <v>1019</v>
      </c>
      <c r="D185" s="4"/>
      <c r="E185" s="10" t="s">
        <v>1392</v>
      </c>
      <c r="F185" s="13">
        <v>3895</v>
      </c>
      <c r="G185" s="13">
        <v>3895</v>
      </c>
      <c r="H185" s="12">
        <v>2022</v>
      </c>
      <c r="I185" s="12">
        <v>2023</v>
      </c>
    </row>
    <row r="186" spans="1:9" ht="51" x14ac:dyDescent="0.25">
      <c r="A186" s="9" t="s">
        <v>668</v>
      </c>
      <c r="B186" s="10" t="s">
        <v>1270</v>
      </c>
      <c r="C186" s="35" t="s">
        <v>103</v>
      </c>
      <c r="D186" s="4">
        <v>640883552</v>
      </c>
      <c r="E186" s="10" t="s">
        <v>553</v>
      </c>
      <c r="F186" s="13">
        <v>5000</v>
      </c>
      <c r="G186" s="13">
        <v>5000</v>
      </c>
      <c r="H186" s="12">
        <v>2022</v>
      </c>
      <c r="I186" s="12">
        <v>2023</v>
      </c>
    </row>
    <row r="187" spans="1:9" ht="51" x14ac:dyDescent="0.25">
      <c r="A187" s="9" t="s">
        <v>668</v>
      </c>
      <c r="B187" s="10" t="s">
        <v>1270</v>
      </c>
      <c r="C187" s="35" t="s">
        <v>451</v>
      </c>
      <c r="D187" s="4">
        <v>431274965</v>
      </c>
      <c r="E187" s="10" t="s">
        <v>552</v>
      </c>
      <c r="F187" s="20">
        <v>10000</v>
      </c>
      <c r="G187" s="20">
        <v>10000</v>
      </c>
      <c r="H187" s="12">
        <v>2022</v>
      </c>
      <c r="I187" s="12">
        <v>2023</v>
      </c>
    </row>
    <row r="188" spans="1:9" ht="56.25" customHeight="1" x14ac:dyDescent="0.25">
      <c r="A188" s="9" t="s">
        <v>668</v>
      </c>
      <c r="B188" s="10" t="s">
        <v>1270</v>
      </c>
      <c r="C188" s="35" t="s">
        <v>551</v>
      </c>
      <c r="D188" s="4">
        <v>844924735</v>
      </c>
      <c r="E188" s="10" t="s">
        <v>1555</v>
      </c>
      <c r="F188" s="20">
        <v>10000</v>
      </c>
      <c r="G188" s="20">
        <v>10000</v>
      </c>
      <c r="H188" s="12">
        <v>2022</v>
      </c>
      <c r="I188" s="12">
        <v>2023</v>
      </c>
    </row>
    <row r="189" spans="1:9" ht="51" x14ac:dyDescent="0.25">
      <c r="A189" s="9" t="s">
        <v>668</v>
      </c>
      <c r="B189" s="10" t="s">
        <v>1270</v>
      </c>
      <c r="C189" s="35" t="s">
        <v>551</v>
      </c>
      <c r="D189" s="4">
        <v>844924735</v>
      </c>
      <c r="E189" s="10" t="s">
        <v>1488</v>
      </c>
      <c r="F189" s="20">
        <v>5000</v>
      </c>
      <c r="G189" s="20">
        <v>5000</v>
      </c>
      <c r="H189" s="12">
        <v>2022</v>
      </c>
      <c r="I189" s="12">
        <v>2023</v>
      </c>
    </row>
    <row r="190" spans="1:9" ht="51" x14ac:dyDescent="0.25">
      <c r="A190" s="9" t="s">
        <v>668</v>
      </c>
      <c r="B190" s="10" t="s">
        <v>1270</v>
      </c>
      <c r="C190" s="35" t="s">
        <v>669</v>
      </c>
      <c r="D190" s="4">
        <v>445594838</v>
      </c>
      <c r="E190" s="10" t="s">
        <v>1393</v>
      </c>
      <c r="F190" s="13">
        <v>2500</v>
      </c>
      <c r="G190" s="13">
        <v>2500</v>
      </c>
      <c r="H190" s="12">
        <v>2022</v>
      </c>
      <c r="I190" s="12">
        <v>2023</v>
      </c>
    </row>
    <row r="191" spans="1:9" ht="51" x14ac:dyDescent="0.25">
      <c r="A191" s="9" t="s">
        <v>668</v>
      </c>
      <c r="B191" s="10" t="s">
        <v>1270</v>
      </c>
      <c r="C191" s="35" t="s">
        <v>550</v>
      </c>
      <c r="D191" s="4">
        <v>508705513</v>
      </c>
      <c r="E191" s="10" t="s">
        <v>588</v>
      </c>
      <c r="F191" s="13">
        <v>3500</v>
      </c>
      <c r="G191" s="13">
        <v>3500</v>
      </c>
      <c r="H191" s="12">
        <v>2022</v>
      </c>
      <c r="I191" s="12">
        <v>2023</v>
      </c>
    </row>
    <row r="192" spans="1:9" ht="51" x14ac:dyDescent="0.25">
      <c r="A192" s="9" t="s">
        <v>668</v>
      </c>
      <c r="B192" s="10" t="s">
        <v>1270</v>
      </c>
      <c r="C192" s="35" t="s">
        <v>545</v>
      </c>
      <c r="D192" s="4">
        <v>897511702</v>
      </c>
      <c r="E192" s="10" t="s">
        <v>588</v>
      </c>
      <c r="F192" s="13">
        <v>5000</v>
      </c>
      <c r="G192" s="13">
        <v>5000</v>
      </c>
      <c r="H192" s="12">
        <v>2022</v>
      </c>
      <c r="I192" s="12">
        <v>2023</v>
      </c>
    </row>
    <row r="193" spans="1:9" ht="51" x14ac:dyDescent="0.25">
      <c r="A193" s="9" t="s">
        <v>668</v>
      </c>
      <c r="B193" s="10" t="s">
        <v>1270</v>
      </c>
      <c r="C193" s="27" t="s">
        <v>544</v>
      </c>
      <c r="D193" s="4">
        <v>835681130</v>
      </c>
      <c r="E193" s="10" t="s">
        <v>1503</v>
      </c>
      <c r="F193" s="13">
        <v>1000</v>
      </c>
      <c r="G193" s="13">
        <v>1000</v>
      </c>
      <c r="H193" s="12">
        <v>2022</v>
      </c>
      <c r="I193" s="12">
        <v>2023</v>
      </c>
    </row>
    <row r="194" spans="1:9" ht="51" x14ac:dyDescent="0.25">
      <c r="A194" s="9" t="s">
        <v>668</v>
      </c>
      <c r="B194" s="10" t="s">
        <v>1270</v>
      </c>
      <c r="C194" s="35" t="s">
        <v>542</v>
      </c>
      <c r="D194" s="4">
        <v>457786649</v>
      </c>
      <c r="E194" s="10" t="s">
        <v>588</v>
      </c>
      <c r="F194" s="13">
        <v>5000</v>
      </c>
      <c r="G194" s="13">
        <v>5000</v>
      </c>
      <c r="H194" s="12">
        <v>2022</v>
      </c>
      <c r="I194" s="12">
        <v>2023</v>
      </c>
    </row>
    <row r="195" spans="1:9" ht="51" x14ac:dyDescent="0.25">
      <c r="A195" s="9" t="s">
        <v>668</v>
      </c>
      <c r="B195" s="10" t="s">
        <v>1270</v>
      </c>
      <c r="C195" s="27" t="s">
        <v>541</v>
      </c>
      <c r="D195" s="4">
        <v>447371918</v>
      </c>
      <c r="E195" s="10" t="s">
        <v>1556</v>
      </c>
      <c r="F195" s="13">
        <v>40000</v>
      </c>
      <c r="G195" s="13">
        <v>40000</v>
      </c>
      <c r="H195" s="12">
        <v>2022</v>
      </c>
      <c r="I195" s="12">
        <v>2023</v>
      </c>
    </row>
    <row r="196" spans="1:9" ht="51" x14ac:dyDescent="0.25">
      <c r="A196" s="9" t="s">
        <v>668</v>
      </c>
      <c r="B196" s="10" t="s">
        <v>1270</v>
      </c>
      <c r="C196" s="35" t="s">
        <v>134</v>
      </c>
      <c r="D196" s="4">
        <v>675379029</v>
      </c>
      <c r="E196" s="10" t="s">
        <v>1354</v>
      </c>
      <c r="F196" s="13">
        <v>30000</v>
      </c>
      <c r="G196" s="13">
        <v>30000</v>
      </c>
      <c r="H196" s="12">
        <v>2022</v>
      </c>
      <c r="I196" s="12">
        <v>2023</v>
      </c>
    </row>
    <row r="197" spans="1:9" ht="89.25" x14ac:dyDescent="0.25">
      <c r="A197" s="9" t="s">
        <v>668</v>
      </c>
      <c r="B197" s="10" t="s">
        <v>1270</v>
      </c>
      <c r="C197" s="27" t="s">
        <v>3</v>
      </c>
      <c r="D197" s="4">
        <v>843724212</v>
      </c>
      <c r="E197" s="10" t="s">
        <v>1401</v>
      </c>
      <c r="F197" s="13">
        <v>19000</v>
      </c>
      <c r="G197" s="13">
        <v>19000</v>
      </c>
      <c r="H197" s="12">
        <v>2022</v>
      </c>
      <c r="I197" s="12">
        <v>2023</v>
      </c>
    </row>
    <row r="198" spans="1:9" ht="51" x14ac:dyDescent="0.25">
      <c r="A198" s="9" t="s">
        <v>668</v>
      </c>
      <c r="B198" s="10" t="s">
        <v>1270</v>
      </c>
      <c r="C198" s="35" t="s">
        <v>482</v>
      </c>
      <c r="D198" s="4">
        <v>460834429</v>
      </c>
      <c r="E198" s="10" t="s">
        <v>1344</v>
      </c>
      <c r="F198" s="20">
        <v>5000</v>
      </c>
      <c r="G198" s="20">
        <v>5000</v>
      </c>
      <c r="H198" s="12">
        <v>2022</v>
      </c>
      <c r="I198" s="12">
        <v>2023</v>
      </c>
    </row>
    <row r="199" spans="1:9" ht="51" x14ac:dyDescent="0.25">
      <c r="A199" s="9" t="s">
        <v>668</v>
      </c>
      <c r="B199" s="10" t="s">
        <v>1270</v>
      </c>
      <c r="C199" s="35" t="s">
        <v>472</v>
      </c>
      <c r="D199" s="4">
        <v>628931370</v>
      </c>
      <c r="E199" s="10" t="s">
        <v>473</v>
      </c>
      <c r="F199" s="20">
        <v>4000</v>
      </c>
      <c r="G199" s="20">
        <v>4000</v>
      </c>
      <c r="H199" s="12">
        <v>2022</v>
      </c>
      <c r="I199" s="12">
        <v>2023</v>
      </c>
    </row>
    <row r="200" spans="1:9" ht="54" customHeight="1" x14ac:dyDescent="0.25">
      <c r="A200" s="9" t="s">
        <v>668</v>
      </c>
      <c r="B200" s="10" t="s">
        <v>1270</v>
      </c>
      <c r="C200" s="27" t="s">
        <v>335</v>
      </c>
      <c r="D200" s="4">
        <v>783357746</v>
      </c>
      <c r="E200" s="10" t="s">
        <v>1288</v>
      </c>
      <c r="F200" s="20">
        <v>5000</v>
      </c>
      <c r="G200" s="20">
        <v>5000</v>
      </c>
      <c r="H200" s="12">
        <v>2022</v>
      </c>
      <c r="I200" s="12">
        <v>2023</v>
      </c>
    </row>
    <row r="201" spans="1:9" ht="57.75" customHeight="1" x14ac:dyDescent="0.25">
      <c r="A201" s="9" t="s">
        <v>668</v>
      </c>
      <c r="B201" s="10" t="s">
        <v>1270</v>
      </c>
      <c r="C201" s="35" t="s">
        <v>459</v>
      </c>
      <c r="D201" s="4">
        <v>433818246</v>
      </c>
      <c r="E201" s="10" t="s">
        <v>458</v>
      </c>
      <c r="F201" s="20">
        <v>25000</v>
      </c>
      <c r="G201" s="20">
        <v>25000</v>
      </c>
      <c r="H201" s="12">
        <v>2022</v>
      </c>
      <c r="I201" s="12">
        <v>2023</v>
      </c>
    </row>
    <row r="202" spans="1:9" ht="51" x14ac:dyDescent="0.25">
      <c r="A202" s="9" t="s">
        <v>668</v>
      </c>
      <c r="B202" s="10" t="s">
        <v>1270</v>
      </c>
      <c r="C202" s="35" t="s">
        <v>670</v>
      </c>
      <c r="D202" s="4">
        <v>466980071</v>
      </c>
      <c r="E202" s="10" t="s">
        <v>1289</v>
      </c>
      <c r="F202" s="20">
        <v>12000</v>
      </c>
      <c r="G202" s="20">
        <v>12000</v>
      </c>
      <c r="H202" s="12">
        <v>2022</v>
      </c>
      <c r="I202" s="12">
        <v>2023</v>
      </c>
    </row>
    <row r="203" spans="1:9" ht="51" x14ac:dyDescent="0.25">
      <c r="A203" s="9" t="s">
        <v>668</v>
      </c>
      <c r="B203" s="10" t="s">
        <v>1270</v>
      </c>
      <c r="C203" s="35" t="s">
        <v>503</v>
      </c>
      <c r="D203" s="4">
        <v>461047631</v>
      </c>
      <c r="E203" s="10" t="s">
        <v>1394</v>
      </c>
      <c r="F203" s="13">
        <v>10000</v>
      </c>
      <c r="G203" s="13">
        <v>10000</v>
      </c>
      <c r="H203" s="12">
        <v>2022</v>
      </c>
      <c r="I203" s="12">
        <v>2023</v>
      </c>
    </row>
    <row r="204" spans="1:9" ht="51" x14ac:dyDescent="0.25">
      <c r="A204" s="9" t="s">
        <v>668</v>
      </c>
      <c r="B204" s="10" t="s">
        <v>1270</v>
      </c>
      <c r="C204" s="35" t="s">
        <v>295</v>
      </c>
      <c r="D204" s="4">
        <v>863113423</v>
      </c>
      <c r="E204" s="10" t="s">
        <v>588</v>
      </c>
      <c r="F204" s="13">
        <v>15000</v>
      </c>
      <c r="G204" s="13">
        <v>15000</v>
      </c>
      <c r="H204" s="12">
        <v>2022</v>
      </c>
      <c r="I204" s="12">
        <v>2023</v>
      </c>
    </row>
    <row r="205" spans="1:9" ht="51" x14ac:dyDescent="0.25">
      <c r="A205" s="9" t="s">
        <v>668</v>
      </c>
      <c r="B205" s="10" t="s">
        <v>1270</v>
      </c>
      <c r="C205" s="27" t="s">
        <v>293</v>
      </c>
      <c r="D205" s="4">
        <v>762858874</v>
      </c>
      <c r="E205" s="10" t="s">
        <v>294</v>
      </c>
      <c r="F205" s="13">
        <v>10000</v>
      </c>
      <c r="G205" s="13">
        <v>10000</v>
      </c>
      <c r="H205" s="12">
        <v>2022</v>
      </c>
      <c r="I205" s="12">
        <v>2023</v>
      </c>
    </row>
    <row r="206" spans="1:9" ht="51" x14ac:dyDescent="0.25">
      <c r="A206" s="9" t="s">
        <v>668</v>
      </c>
      <c r="B206" s="10" t="s">
        <v>1270</v>
      </c>
      <c r="C206" s="35" t="s">
        <v>292</v>
      </c>
      <c r="D206" s="4">
        <v>632739017</v>
      </c>
      <c r="E206" s="10" t="s">
        <v>1345</v>
      </c>
      <c r="F206" s="13">
        <v>5000</v>
      </c>
      <c r="G206" s="13">
        <v>5000</v>
      </c>
      <c r="H206" s="12">
        <v>2022</v>
      </c>
      <c r="I206" s="12">
        <v>2023</v>
      </c>
    </row>
    <row r="207" spans="1:9" ht="51" x14ac:dyDescent="0.25">
      <c r="A207" s="21" t="s">
        <v>668</v>
      </c>
      <c r="B207" s="10" t="s">
        <v>1270</v>
      </c>
      <c r="C207" s="38" t="s">
        <v>100</v>
      </c>
      <c r="D207" s="4">
        <v>885055219</v>
      </c>
      <c r="E207" s="10" t="s">
        <v>671</v>
      </c>
      <c r="F207" s="13">
        <v>30000</v>
      </c>
      <c r="G207" s="13">
        <v>30000</v>
      </c>
      <c r="H207" s="12">
        <v>2022</v>
      </c>
      <c r="I207" s="12">
        <v>2023</v>
      </c>
    </row>
    <row r="208" spans="1:9" ht="51" x14ac:dyDescent="0.25">
      <c r="A208" s="9" t="s">
        <v>668</v>
      </c>
      <c r="B208" s="10" t="s">
        <v>1270</v>
      </c>
      <c r="C208" s="36" t="s">
        <v>85</v>
      </c>
      <c r="D208" s="4">
        <v>830409278</v>
      </c>
      <c r="E208" s="10" t="s">
        <v>1290</v>
      </c>
      <c r="F208" s="13">
        <v>10000</v>
      </c>
      <c r="G208" s="13">
        <v>10000</v>
      </c>
      <c r="H208" s="12">
        <v>2022</v>
      </c>
      <c r="I208" s="12">
        <v>2023</v>
      </c>
    </row>
    <row r="209" spans="1:9" ht="51" x14ac:dyDescent="0.25">
      <c r="A209" s="9" t="s">
        <v>668</v>
      </c>
      <c r="B209" s="10" t="s">
        <v>1270</v>
      </c>
      <c r="C209" s="36" t="s">
        <v>66</v>
      </c>
      <c r="D209" s="4">
        <v>567631528</v>
      </c>
      <c r="E209" s="10" t="s">
        <v>672</v>
      </c>
      <c r="F209" s="13">
        <v>6000</v>
      </c>
      <c r="G209" s="13">
        <v>6000</v>
      </c>
      <c r="H209" s="12">
        <v>2022</v>
      </c>
      <c r="I209" s="12">
        <v>2023</v>
      </c>
    </row>
    <row r="210" spans="1:9" ht="51" x14ac:dyDescent="0.25">
      <c r="A210" s="9" t="s">
        <v>668</v>
      </c>
      <c r="B210" s="10" t="s">
        <v>1270</v>
      </c>
      <c r="C210" s="36" t="s">
        <v>80</v>
      </c>
      <c r="D210" s="4">
        <v>844799031</v>
      </c>
      <c r="E210" s="9" t="s">
        <v>78</v>
      </c>
      <c r="F210" s="11">
        <v>15000</v>
      </c>
      <c r="G210" s="11">
        <v>15000</v>
      </c>
      <c r="H210" s="12">
        <v>2022</v>
      </c>
      <c r="I210" s="12">
        <v>2023</v>
      </c>
    </row>
    <row r="211" spans="1:9" ht="51" x14ac:dyDescent="0.25">
      <c r="A211" s="9" t="s">
        <v>668</v>
      </c>
      <c r="B211" s="10" t="s">
        <v>1270</v>
      </c>
      <c r="C211" s="34" t="s">
        <v>3</v>
      </c>
      <c r="D211" s="4">
        <v>843724212</v>
      </c>
      <c r="E211" s="9" t="s">
        <v>588</v>
      </c>
      <c r="F211" s="11">
        <v>1754000</v>
      </c>
      <c r="G211" s="11">
        <v>1754000</v>
      </c>
      <c r="H211" s="12">
        <v>2022</v>
      </c>
      <c r="I211" s="12">
        <v>2023</v>
      </c>
    </row>
    <row r="212" spans="1:9" ht="56.25" customHeight="1" x14ac:dyDescent="0.25">
      <c r="A212" s="9" t="s">
        <v>668</v>
      </c>
      <c r="B212" s="10" t="s">
        <v>1270</v>
      </c>
      <c r="C212" s="34" t="s">
        <v>3</v>
      </c>
      <c r="D212" s="4">
        <v>843724212</v>
      </c>
      <c r="E212" s="9" t="s">
        <v>673</v>
      </c>
      <c r="F212" s="11">
        <v>500000</v>
      </c>
      <c r="G212" s="11">
        <v>500000</v>
      </c>
      <c r="H212" s="12">
        <v>2022</v>
      </c>
      <c r="I212" s="12">
        <v>2023</v>
      </c>
    </row>
    <row r="213" spans="1:9" ht="51" x14ac:dyDescent="0.25">
      <c r="A213" s="9" t="s">
        <v>668</v>
      </c>
      <c r="B213" s="10" t="s">
        <v>1270</v>
      </c>
      <c r="C213" s="34" t="s">
        <v>3</v>
      </c>
      <c r="D213" s="4">
        <v>843724212</v>
      </c>
      <c r="E213" s="9" t="s">
        <v>128</v>
      </c>
      <c r="F213" s="11">
        <v>150000</v>
      </c>
      <c r="G213" s="11">
        <v>150000</v>
      </c>
      <c r="H213" s="12">
        <v>2022</v>
      </c>
      <c r="I213" s="12">
        <v>2023</v>
      </c>
    </row>
    <row r="214" spans="1:9" ht="51" x14ac:dyDescent="0.25">
      <c r="A214" s="9" t="s">
        <v>668</v>
      </c>
      <c r="B214" s="10" t="s">
        <v>1270</v>
      </c>
      <c r="C214" s="34" t="s">
        <v>3</v>
      </c>
      <c r="D214" s="4">
        <v>843724212</v>
      </c>
      <c r="E214" s="9" t="s">
        <v>674</v>
      </c>
      <c r="F214" s="11">
        <v>645000</v>
      </c>
      <c r="G214" s="11">
        <v>645000</v>
      </c>
      <c r="H214" s="12">
        <v>2022</v>
      </c>
      <c r="I214" s="12">
        <v>2023</v>
      </c>
    </row>
    <row r="215" spans="1:9" ht="51" x14ac:dyDescent="0.25">
      <c r="A215" s="9" t="s">
        <v>668</v>
      </c>
      <c r="B215" s="10" t="s">
        <v>1270</v>
      </c>
      <c r="C215" s="34" t="s">
        <v>3</v>
      </c>
      <c r="D215" s="4">
        <v>843724212</v>
      </c>
      <c r="E215" s="9" t="s">
        <v>129</v>
      </c>
      <c r="F215" s="11">
        <v>200000</v>
      </c>
      <c r="G215" s="11">
        <v>200000</v>
      </c>
      <c r="H215" s="12">
        <v>2022</v>
      </c>
      <c r="I215" s="12">
        <v>2023</v>
      </c>
    </row>
    <row r="216" spans="1:9" ht="51" x14ac:dyDescent="0.25">
      <c r="A216" s="9" t="s">
        <v>668</v>
      </c>
      <c r="B216" s="10" t="s">
        <v>1270</v>
      </c>
      <c r="C216" s="34" t="s">
        <v>3</v>
      </c>
      <c r="D216" s="4">
        <v>843724212</v>
      </c>
      <c r="E216" s="9" t="s">
        <v>675</v>
      </c>
      <c r="F216" s="11">
        <v>25000</v>
      </c>
      <c r="G216" s="11">
        <v>25000</v>
      </c>
      <c r="H216" s="12">
        <v>2022</v>
      </c>
      <c r="I216" s="12">
        <v>2023</v>
      </c>
    </row>
    <row r="217" spans="1:9" ht="51" x14ac:dyDescent="0.25">
      <c r="A217" s="9" t="s">
        <v>668</v>
      </c>
      <c r="B217" s="10" t="s">
        <v>1270</v>
      </c>
      <c r="C217" s="34" t="s">
        <v>3</v>
      </c>
      <c r="D217" s="4">
        <v>843724212</v>
      </c>
      <c r="E217" s="9" t="s">
        <v>676</v>
      </c>
      <c r="F217" s="11">
        <v>50000</v>
      </c>
      <c r="G217" s="11">
        <v>50000</v>
      </c>
      <c r="H217" s="12">
        <v>2022</v>
      </c>
      <c r="I217" s="12">
        <v>2023</v>
      </c>
    </row>
    <row r="218" spans="1:9" ht="51" x14ac:dyDescent="0.25">
      <c r="A218" s="9" t="s">
        <v>668</v>
      </c>
      <c r="B218" s="10" t="s">
        <v>1270</v>
      </c>
      <c r="C218" s="35" t="s">
        <v>997</v>
      </c>
      <c r="D218" s="4">
        <v>460976365</v>
      </c>
      <c r="E218" s="9" t="s">
        <v>677</v>
      </c>
      <c r="F218" s="11">
        <v>30000</v>
      </c>
      <c r="G218" s="11">
        <v>30000</v>
      </c>
      <c r="H218" s="12">
        <v>2022</v>
      </c>
      <c r="I218" s="12">
        <v>2023</v>
      </c>
    </row>
    <row r="219" spans="1:9" ht="54" customHeight="1" x14ac:dyDescent="0.25">
      <c r="A219" s="9" t="s">
        <v>668</v>
      </c>
      <c r="B219" s="10" t="s">
        <v>1270</v>
      </c>
      <c r="C219" s="39" t="s">
        <v>101</v>
      </c>
      <c r="D219" s="4">
        <v>716827327</v>
      </c>
      <c r="E219" s="9" t="s">
        <v>588</v>
      </c>
      <c r="F219" s="11">
        <v>25000</v>
      </c>
      <c r="G219" s="11">
        <v>25000</v>
      </c>
      <c r="H219" s="12">
        <v>2022</v>
      </c>
      <c r="I219" s="12">
        <v>2023</v>
      </c>
    </row>
    <row r="220" spans="1:9" ht="51" x14ac:dyDescent="0.25">
      <c r="A220" s="9" t="s">
        <v>668</v>
      </c>
      <c r="B220" s="10" t="s">
        <v>1270</v>
      </c>
      <c r="C220" s="34" t="s">
        <v>678</v>
      </c>
      <c r="D220" s="4">
        <v>831792420</v>
      </c>
      <c r="E220" s="9" t="s">
        <v>588</v>
      </c>
      <c r="F220" s="11">
        <v>700000</v>
      </c>
      <c r="G220" s="11">
        <v>700000</v>
      </c>
      <c r="H220" s="12">
        <v>2022</v>
      </c>
      <c r="I220" s="12">
        <v>2023</v>
      </c>
    </row>
    <row r="221" spans="1:9" ht="51" x14ac:dyDescent="0.25">
      <c r="A221" s="9" t="s">
        <v>668</v>
      </c>
      <c r="B221" s="10" t="s">
        <v>1270</v>
      </c>
      <c r="C221" s="39" t="s">
        <v>102</v>
      </c>
      <c r="D221" s="4">
        <v>862398096</v>
      </c>
      <c r="E221" s="9" t="s">
        <v>1291</v>
      </c>
      <c r="F221" s="11">
        <v>10000</v>
      </c>
      <c r="G221" s="11">
        <v>10000</v>
      </c>
      <c r="H221" s="12">
        <v>2022</v>
      </c>
      <c r="I221" s="12">
        <v>2023</v>
      </c>
    </row>
    <row r="222" spans="1:9" ht="54" customHeight="1" x14ac:dyDescent="0.25">
      <c r="A222" s="9" t="s">
        <v>668</v>
      </c>
      <c r="B222" s="10" t="s">
        <v>1270</v>
      </c>
      <c r="C222" s="36" t="s">
        <v>103</v>
      </c>
      <c r="D222" s="4">
        <v>640883552</v>
      </c>
      <c r="E222" s="9" t="s">
        <v>1292</v>
      </c>
      <c r="F222" s="11">
        <v>5000</v>
      </c>
      <c r="G222" s="11">
        <v>5000</v>
      </c>
      <c r="H222" s="12">
        <v>2022</v>
      </c>
      <c r="I222" s="12">
        <v>2023</v>
      </c>
    </row>
    <row r="223" spans="1:9" ht="51" x14ac:dyDescent="0.25">
      <c r="A223" s="9" t="s">
        <v>668</v>
      </c>
      <c r="B223" s="10" t="s">
        <v>1270</v>
      </c>
      <c r="C223" s="36" t="s">
        <v>86</v>
      </c>
      <c r="D223" s="4">
        <v>674563041</v>
      </c>
      <c r="E223" s="9" t="s">
        <v>588</v>
      </c>
      <c r="F223" s="11">
        <v>25000</v>
      </c>
      <c r="G223" s="11">
        <v>25000</v>
      </c>
      <c r="H223" s="12">
        <v>2022</v>
      </c>
      <c r="I223" s="12">
        <v>2023</v>
      </c>
    </row>
    <row r="224" spans="1:9" ht="51" x14ac:dyDescent="0.25">
      <c r="A224" s="9" t="s">
        <v>668</v>
      </c>
      <c r="B224" s="10" t="s">
        <v>1270</v>
      </c>
      <c r="C224" s="34" t="s">
        <v>65</v>
      </c>
      <c r="D224" s="4">
        <v>671708073</v>
      </c>
      <c r="E224" s="9" t="s">
        <v>679</v>
      </c>
      <c r="F224" s="11">
        <v>15000</v>
      </c>
      <c r="G224" s="11">
        <v>15000</v>
      </c>
      <c r="H224" s="12">
        <v>2022</v>
      </c>
      <c r="I224" s="12">
        <v>2023</v>
      </c>
    </row>
    <row r="225" spans="1:9" ht="51" x14ac:dyDescent="0.25">
      <c r="A225" s="9" t="s">
        <v>668</v>
      </c>
      <c r="B225" s="10" t="s">
        <v>1270</v>
      </c>
      <c r="C225" s="36" t="s">
        <v>104</v>
      </c>
      <c r="D225" s="4">
        <v>684598779</v>
      </c>
      <c r="E225" s="9" t="s">
        <v>588</v>
      </c>
      <c r="F225" s="11">
        <v>10000</v>
      </c>
      <c r="G225" s="11">
        <v>10000</v>
      </c>
      <c r="H225" s="12">
        <v>2022</v>
      </c>
      <c r="I225" s="12">
        <v>2023</v>
      </c>
    </row>
    <row r="226" spans="1:9" ht="51" x14ac:dyDescent="0.25">
      <c r="A226" s="9" t="s">
        <v>668</v>
      </c>
      <c r="B226" s="10" t="s">
        <v>1270</v>
      </c>
      <c r="C226" s="36" t="s">
        <v>680</v>
      </c>
      <c r="D226" s="4">
        <v>469237401</v>
      </c>
      <c r="E226" s="9" t="s">
        <v>681</v>
      </c>
      <c r="F226" s="11">
        <v>15000</v>
      </c>
      <c r="G226" s="11">
        <v>15000</v>
      </c>
      <c r="H226" s="12">
        <v>2022</v>
      </c>
      <c r="I226" s="12">
        <v>2023</v>
      </c>
    </row>
    <row r="227" spans="1:9" ht="51" x14ac:dyDescent="0.25">
      <c r="A227" s="9" t="s">
        <v>668</v>
      </c>
      <c r="B227" s="10" t="s">
        <v>1270</v>
      </c>
      <c r="C227" s="36" t="s">
        <v>682</v>
      </c>
      <c r="D227" s="4">
        <v>420359693</v>
      </c>
      <c r="E227" s="9" t="s">
        <v>683</v>
      </c>
      <c r="F227" s="11">
        <v>4000</v>
      </c>
      <c r="G227" s="11">
        <v>4000</v>
      </c>
      <c r="H227" s="12">
        <v>2022</v>
      </c>
      <c r="I227" s="12">
        <v>2023</v>
      </c>
    </row>
    <row r="228" spans="1:9" ht="51" x14ac:dyDescent="0.25">
      <c r="A228" s="9" t="s">
        <v>668</v>
      </c>
      <c r="B228" s="10" t="s">
        <v>1270</v>
      </c>
      <c r="C228" s="34" t="s">
        <v>5</v>
      </c>
      <c r="D228" s="4"/>
      <c r="E228" s="9" t="s">
        <v>6</v>
      </c>
      <c r="F228" s="11">
        <v>1000</v>
      </c>
      <c r="G228" s="11">
        <v>1000</v>
      </c>
      <c r="H228" s="12">
        <v>2022</v>
      </c>
      <c r="I228" s="12">
        <v>2023</v>
      </c>
    </row>
    <row r="229" spans="1:9" ht="51" x14ac:dyDescent="0.25">
      <c r="A229" s="9" t="s">
        <v>668</v>
      </c>
      <c r="B229" s="10" t="s">
        <v>1270</v>
      </c>
      <c r="C229" s="36" t="s">
        <v>67</v>
      </c>
      <c r="D229" s="4">
        <v>633504426</v>
      </c>
      <c r="E229" s="9" t="s">
        <v>684</v>
      </c>
      <c r="F229" s="11">
        <v>35000</v>
      </c>
      <c r="G229" s="11">
        <v>35000</v>
      </c>
      <c r="H229" s="12">
        <v>2022</v>
      </c>
      <c r="I229" s="12">
        <v>2023</v>
      </c>
    </row>
    <row r="230" spans="1:9" ht="51" x14ac:dyDescent="0.25">
      <c r="A230" s="9" t="s">
        <v>668</v>
      </c>
      <c r="B230" s="10" t="s">
        <v>1270</v>
      </c>
      <c r="C230" s="36" t="s">
        <v>661</v>
      </c>
      <c r="D230" s="4">
        <v>476638697</v>
      </c>
      <c r="E230" s="9" t="s">
        <v>588</v>
      </c>
      <c r="F230" s="11">
        <v>5000</v>
      </c>
      <c r="G230" s="11">
        <v>5000</v>
      </c>
      <c r="H230" s="12">
        <v>2022</v>
      </c>
      <c r="I230" s="12">
        <v>2023</v>
      </c>
    </row>
    <row r="231" spans="1:9" ht="51" x14ac:dyDescent="0.25">
      <c r="A231" s="9" t="s">
        <v>668</v>
      </c>
      <c r="B231" s="10" t="s">
        <v>1270</v>
      </c>
      <c r="C231" s="36" t="s">
        <v>59</v>
      </c>
      <c r="D231" s="4">
        <v>437722594</v>
      </c>
      <c r="E231" s="9" t="s">
        <v>588</v>
      </c>
      <c r="F231" s="11">
        <v>5000</v>
      </c>
      <c r="G231" s="11">
        <v>5000</v>
      </c>
      <c r="H231" s="12">
        <v>2022</v>
      </c>
      <c r="I231" s="12">
        <v>2023</v>
      </c>
    </row>
    <row r="232" spans="1:9" ht="51" x14ac:dyDescent="0.25">
      <c r="A232" s="9" t="s">
        <v>668</v>
      </c>
      <c r="B232" s="10" t="s">
        <v>1270</v>
      </c>
      <c r="C232" s="34" t="s">
        <v>9</v>
      </c>
      <c r="D232" s="4">
        <v>419261714</v>
      </c>
      <c r="E232" s="9" t="s">
        <v>685</v>
      </c>
      <c r="F232" s="11">
        <v>100000</v>
      </c>
      <c r="G232" s="11">
        <v>100000</v>
      </c>
      <c r="H232" s="12">
        <v>2022</v>
      </c>
      <c r="I232" s="12">
        <v>2023</v>
      </c>
    </row>
    <row r="233" spans="1:9" ht="51" x14ac:dyDescent="0.25">
      <c r="A233" s="9" t="s">
        <v>668</v>
      </c>
      <c r="B233" s="10" t="s">
        <v>1270</v>
      </c>
      <c r="C233" s="36" t="s">
        <v>8</v>
      </c>
      <c r="D233" s="4">
        <v>847598569</v>
      </c>
      <c r="E233" s="9" t="s">
        <v>588</v>
      </c>
      <c r="F233" s="11">
        <v>250000</v>
      </c>
      <c r="G233" s="11">
        <v>250000</v>
      </c>
      <c r="H233" s="12">
        <v>2022</v>
      </c>
      <c r="I233" s="12">
        <v>2023</v>
      </c>
    </row>
    <row r="234" spans="1:9" ht="51" x14ac:dyDescent="0.25">
      <c r="A234" s="9" t="s">
        <v>668</v>
      </c>
      <c r="B234" s="10" t="s">
        <v>1270</v>
      </c>
      <c r="C234" s="36" t="s">
        <v>87</v>
      </c>
      <c r="D234" s="4">
        <v>445932160</v>
      </c>
      <c r="E234" s="9" t="s">
        <v>588</v>
      </c>
      <c r="F234" s="11">
        <v>50000</v>
      </c>
      <c r="G234" s="11">
        <v>50000</v>
      </c>
      <c r="H234" s="12">
        <v>2022</v>
      </c>
      <c r="I234" s="12">
        <v>2023</v>
      </c>
    </row>
    <row r="235" spans="1:9" ht="51" x14ac:dyDescent="0.25">
      <c r="A235" s="9" t="s">
        <v>668</v>
      </c>
      <c r="B235" s="10" t="s">
        <v>1270</v>
      </c>
      <c r="C235" s="36" t="s">
        <v>105</v>
      </c>
      <c r="D235" s="4">
        <v>466196549</v>
      </c>
      <c r="E235" s="9" t="s">
        <v>106</v>
      </c>
      <c r="F235" s="11">
        <v>70000</v>
      </c>
      <c r="G235" s="11">
        <v>70000</v>
      </c>
      <c r="H235" s="12">
        <v>2022</v>
      </c>
      <c r="I235" s="12">
        <v>2023</v>
      </c>
    </row>
    <row r="236" spans="1:9" ht="51" x14ac:dyDescent="0.25">
      <c r="A236" s="9" t="s">
        <v>668</v>
      </c>
      <c r="B236" s="10" t="s">
        <v>1270</v>
      </c>
      <c r="C236" s="36" t="s">
        <v>105</v>
      </c>
      <c r="D236" s="4">
        <v>466196549</v>
      </c>
      <c r="E236" s="9" t="s">
        <v>125</v>
      </c>
      <c r="F236" s="11">
        <v>5000</v>
      </c>
      <c r="G236" s="11">
        <v>5000</v>
      </c>
      <c r="H236" s="12">
        <v>2022</v>
      </c>
      <c r="I236" s="12">
        <v>2023</v>
      </c>
    </row>
    <row r="237" spans="1:9" ht="51" x14ac:dyDescent="0.25">
      <c r="A237" s="9" t="s">
        <v>686</v>
      </c>
      <c r="B237" s="10" t="s">
        <v>1270</v>
      </c>
      <c r="C237" s="36" t="s">
        <v>687</v>
      </c>
      <c r="D237" s="4">
        <v>353070496</v>
      </c>
      <c r="E237" s="9" t="s">
        <v>688</v>
      </c>
      <c r="F237" s="11">
        <v>5000</v>
      </c>
      <c r="G237" s="11">
        <v>5000</v>
      </c>
      <c r="H237" s="12">
        <v>2022</v>
      </c>
      <c r="I237" s="12">
        <v>2023</v>
      </c>
    </row>
    <row r="238" spans="1:9" ht="51" x14ac:dyDescent="0.25">
      <c r="A238" s="9" t="s">
        <v>686</v>
      </c>
      <c r="B238" s="10" t="s">
        <v>1270</v>
      </c>
      <c r="C238" s="36" t="s">
        <v>88</v>
      </c>
      <c r="D238" s="4">
        <v>244142664</v>
      </c>
      <c r="E238" s="9" t="s">
        <v>89</v>
      </c>
      <c r="F238" s="11">
        <v>50000</v>
      </c>
      <c r="G238" s="11">
        <v>50000</v>
      </c>
      <c r="H238" s="12">
        <v>2022</v>
      </c>
      <c r="I238" s="12">
        <v>2023</v>
      </c>
    </row>
    <row r="239" spans="1:9" ht="51" x14ac:dyDescent="0.25">
      <c r="A239" s="9" t="s">
        <v>689</v>
      </c>
      <c r="B239" s="10" t="s">
        <v>1270</v>
      </c>
      <c r="C239" s="34" t="s">
        <v>3</v>
      </c>
      <c r="D239" s="4">
        <v>843724212</v>
      </c>
      <c r="E239" s="9" t="s">
        <v>690</v>
      </c>
      <c r="F239" s="11">
        <v>220000</v>
      </c>
      <c r="G239" s="11">
        <v>220000</v>
      </c>
      <c r="H239" s="12">
        <v>2022</v>
      </c>
      <c r="I239" s="12">
        <v>2023</v>
      </c>
    </row>
    <row r="240" spans="1:9" ht="63.75" x14ac:dyDescent="0.25">
      <c r="A240" s="9" t="s">
        <v>689</v>
      </c>
      <c r="B240" s="10" t="s">
        <v>1270</v>
      </c>
      <c r="C240" s="34" t="s">
        <v>3</v>
      </c>
      <c r="D240" s="4">
        <v>843724212</v>
      </c>
      <c r="E240" s="9" t="s">
        <v>1489</v>
      </c>
      <c r="F240" s="11">
        <v>200000</v>
      </c>
      <c r="G240" s="11">
        <v>200000</v>
      </c>
      <c r="H240" s="12">
        <v>2022</v>
      </c>
      <c r="I240" s="12">
        <v>2023</v>
      </c>
    </row>
    <row r="241" spans="1:9" ht="51" x14ac:dyDescent="0.25">
      <c r="A241" s="9" t="s">
        <v>691</v>
      </c>
      <c r="B241" s="10" t="s">
        <v>1270</v>
      </c>
      <c r="C241" s="34" t="s">
        <v>692</v>
      </c>
      <c r="D241" s="4"/>
      <c r="E241" s="9" t="s">
        <v>582</v>
      </c>
      <c r="F241" s="11">
        <v>750</v>
      </c>
      <c r="G241" s="11">
        <v>715</v>
      </c>
      <c r="H241" s="12">
        <v>2022</v>
      </c>
      <c r="I241" s="12">
        <v>2023</v>
      </c>
    </row>
    <row r="242" spans="1:9" ht="51" x14ac:dyDescent="0.25">
      <c r="A242" s="9" t="s">
        <v>691</v>
      </c>
      <c r="B242" s="10" t="s">
        <v>1270</v>
      </c>
      <c r="C242" s="34" t="s">
        <v>11</v>
      </c>
      <c r="D242" s="4">
        <v>645761860</v>
      </c>
      <c r="E242" s="9" t="s">
        <v>582</v>
      </c>
      <c r="F242" s="11">
        <f>7500+7260</f>
        <v>14760</v>
      </c>
      <c r="G242" s="11">
        <v>14520</v>
      </c>
      <c r="H242" s="12">
        <v>2022</v>
      </c>
      <c r="I242" s="12">
        <v>2023</v>
      </c>
    </row>
    <row r="243" spans="1:9" ht="51" x14ac:dyDescent="0.25">
      <c r="A243" s="9" t="s">
        <v>691</v>
      </c>
      <c r="B243" s="10" t="s">
        <v>1270</v>
      </c>
      <c r="C243" s="34" t="s">
        <v>10</v>
      </c>
      <c r="D243" s="4">
        <v>445322743</v>
      </c>
      <c r="E243" s="9" t="s">
        <v>693</v>
      </c>
      <c r="F243" s="11">
        <v>8000</v>
      </c>
      <c r="G243" s="11">
        <v>7275.2</v>
      </c>
      <c r="H243" s="12">
        <v>2022</v>
      </c>
      <c r="I243" s="12">
        <v>2023</v>
      </c>
    </row>
    <row r="244" spans="1:9" ht="51" x14ac:dyDescent="0.25">
      <c r="A244" s="9" t="s">
        <v>691</v>
      </c>
      <c r="B244" s="10" t="s">
        <v>1270</v>
      </c>
      <c r="C244" s="34" t="s">
        <v>1293</v>
      </c>
      <c r="D244" s="4">
        <v>443649492</v>
      </c>
      <c r="E244" s="9" t="s">
        <v>694</v>
      </c>
      <c r="F244" s="11">
        <v>26359</v>
      </c>
      <c r="G244" s="11">
        <v>26359</v>
      </c>
      <c r="H244" s="12">
        <v>2022</v>
      </c>
      <c r="I244" s="12">
        <v>2023</v>
      </c>
    </row>
    <row r="245" spans="1:9" ht="51" x14ac:dyDescent="0.25">
      <c r="A245" s="9" t="s">
        <v>695</v>
      </c>
      <c r="B245" s="10" t="s">
        <v>1270</v>
      </c>
      <c r="C245" s="35" t="s">
        <v>1148</v>
      </c>
      <c r="D245" s="4">
        <v>453101450</v>
      </c>
      <c r="E245" s="10" t="s">
        <v>704</v>
      </c>
      <c r="F245" s="13">
        <v>10000</v>
      </c>
      <c r="G245" s="13">
        <v>10000</v>
      </c>
      <c r="H245" s="12">
        <v>2022</v>
      </c>
      <c r="I245" s="12">
        <v>2023</v>
      </c>
    </row>
    <row r="246" spans="1:9" ht="51" x14ac:dyDescent="0.25">
      <c r="A246" s="9" t="s">
        <v>695</v>
      </c>
      <c r="B246" s="10" t="s">
        <v>1270</v>
      </c>
      <c r="C246" s="35" t="s">
        <v>15</v>
      </c>
      <c r="D246" s="4">
        <v>453199341</v>
      </c>
      <c r="E246" s="10" t="s">
        <v>1219</v>
      </c>
      <c r="F246" s="13">
        <v>38434</v>
      </c>
      <c r="G246" s="13">
        <v>38434</v>
      </c>
      <c r="H246" s="12">
        <v>2022</v>
      </c>
      <c r="I246" s="12">
        <v>2023</v>
      </c>
    </row>
    <row r="247" spans="1:9" ht="51" x14ac:dyDescent="0.25">
      <c r="A247" s="9" t="s">
        <v>695</v>
      </c>
      <c r="B247" s="10" t="s">
        <v>1270</v>
      </c>
      <c r="C247" s="27" t="s">
        <v>1144</v>
      </c>
      <c r="D247" s="4">
        <v>835596008</v>
      </c>
      <c r="E247" s="10" t="s">
        <v>704</v>
      </c>
      <c r="F247" s="13">
        <v>10000</v>
      </c>
      <c r="G247" s="13">
        <v>10000</v>
      </c>
      <c r="H247" s="12">
        <v>2022</v>
      </c>
      <c r="I247" s="12">
        <v>2023</v>
      </c>
    </row>
    <row r="248" spans="1:9" ht="51" x14ac:dyDescent="0.25">
      <c r="A248" s="9" t="s">
        <v>695</v>
      </c>
      <c r="B248" s="10" t="s">
        <v>1270</v>
      </c>
      <c r="C248" s="35" t="s">
        <v>1145</v>
      </c>
      <c r="D248" s="4">
        <v>662544741</v>
      </c>
      <c r="E248" s="10" t="s">
        <v>1559</v>
      </c>
      <c r="F248" s="13">
        <v>5000</v>
      </c>
      <c r="G248" s="13">
        <v>5000</v>
      </c>
      <c r="H248" s="12">
        <v>2022</v>
      </c>
      <c r="I248" s="12">
        <v>2023</v>
      </c>
    </row>
    <row r="249" spans="1:9" ht="51" x14ac:dyDescent="0.25">
      <c r="A249" s="9" t="s">
        <v>695</v>
      </c>
      <c r="B249" s="10" t="s">
        <v>1270</v>
      </c>
      <c r="C249" s="35" t="s">
        <v>1145</v>
      </c>
      <c r="D249" s="4">
        <v>662544741</v>
      </c>
      <c r="E249" s="10" t="s">
        <v>1557</v>
      </c>
      <c r="F249" s="13">
        <v>2463</v>
      </c>
      <c r="G249" s="13">
        <v>2463</v>
      </c>
      <c r="H249" s="12">
        <v>2022</v>
      </c>
      <c r="I249" s="12">
        <v>2023</v>
      </c>
    </row>
    <row r="250" spans="1:9" ht="51" x14ac:dyDescent="0.25">
      <c r="A250" s="9" t="s">
        <v>695</v>
      </c>
      <c r="B250" s="10" t="s">
        <v>1270</v>
      </c>
      <c r="C250" s="35" t="s">
        <v>1146</v>
      </c>
      <c r="D250" s="4">
        <v>862382755</v>
      </c>
      <c r="E250" s="10" t="s">
        <v>704</v>
      </c>
      <c r="F250" s="13">
        <v>15000</v>
      </c>
      <c r="G250" s="13">
        <v>15000</v>
      </c>
      <c r="H250" s="12">
        <v>2022</v>
      </c>
      <c r="I250" s="12">
        <v>2023</v>
      </c>
    </row>
    <row r="251" spans="1:9" ht="51" x14ac:dyDescent="0.25">
      <c r="A251" s="9" t="s">
        <v>695</v>
      </c>
      <c r="B251" s="10" t="s">
        <v>1270</v>
      </c>
      <c r="C251" s="35" t="s">
        <v>1147</v>
      </c>
      <c r="D251" s="4">
        <v>809282480</v>
      </c>
      <c r="E251" s="10" t="s">
        <v>1558</v>
      </c>
      <c r="F251" s="13">
        <v>4000</v>
      </c>
      <c r="G251" s="13">
        <v>4000</v>
      </c>
      <c r="H251" s="12">
        <v>2022</v>
      </c>
      <c r="I251" s="12">
        <v>2023</v>
      </c>
    </row>
    <row r="252" spans="1:9" ht="51" x14ac:dyDescent="0.25">
      <c r="A252" s="9" t="s">
        <v>695</v>
      </c>
      <c r="B252" s="10" t="s">
        <v>1270</v>
      </c>
      <c r="C252" s="35" t="s">
        <v>1148</v>
      </c>
      <c r="D252" s="4">
        <v>453101450</v>
      </c>
      <c r="E252" s="10" t="s">
        <v>704</v>
      </c>
      <c r="F252" s="13">
        <v>2037</v>
      </c>
      <c r="G252" s="13">
        <v>2037</v>
      </c>
      <c r="H252" s="12">
        <v>2022</v>
      </c>
      <c r="I252" s="12">
        <v>2023</v>
      </c>
    </row>
    <row r="253" spans="1:9" ht="51" x14ac:dyDescent="0.25">
      <c r="A253" s="9" t="s">
        <v>695</v>
      </c>
      <c r="B253" s="10" t="s">
        <v>1270</v>
      </c>
      <c r="C253" s="35" t="s">
        <v>199</v>
      </c>
      <c r="D253" s="4">
        <v>878039446</v>
      </c>
      <c r="E253" s="10" t="s">
        <v>996</v>
      </c>
      <c r="F253" s="13">
        <v>1500</v>
      </c>
      <c r="G253" s="13">
        <v>1500</v>
      </c>
      <c r="H253" s="12">
        <v>2022</v>
      </c>
      <c r="I253" s="12">
        <v>2023</v>
      </c>
    </row>
    <row r="254" spans="1:9" ht="51" x14ac:dyDescent="0.25">
      <c r="A254" s="9" t="s">
        <v>695</v>
      </c>
      <c r="B254" s="10" t="s">
        <v>1270</v>
      </c>
      <c r="C254" s="35" t="s">
        <v>469</v>
      </c>
      <c r="D254" s="4">
        <v>807407808</v>
      </c>
      <c r="E254" s="10" t="s">
        <v>696</v>
      </c>
      <c r="F254" s="13">
        <v>2000</v>
      </c>
      <c r="G254" s="13">
        <v>2000</v>
      </c>
      <c r="H254" s="12">
        <v>2022</v>
      </c>
      <c r="I254" s="12">
        <v>2023</v>
      </c>
    </row>
    <row r="255" spans="1:9" ht="51" x14ac:dyDescent="0.25">
      <c r="A255" s="9" t="s">
        <v>695</v>
      </c>
      <c r="B255" s="10" t="s">
        <v>1270</v>
      </c>
      <c r="C255" s="35" t="s">
        <v>697</v>
      </c>
      <c r="D255" s="4">
        <v>471517691</v>
      </c>
      <c r="E255" s="10" t="s">
        <v>1294</v>
      </c>
      <c r="F255" s="13">
        <v>3000</v>
      </c>
      <c r="G255" s="13">
        <v>3000</v>
      </c>
      <c r="H255" s="12">
        <v>2022</v>
      </c>
      <c r="I255" s="12">
        <v>2023</v>
      </c>
    </row>
    <row r="256" spans="1:9" ht="51" x14ac:dyDescent="0.25">
      <c r="A256" s="9" t="s">
        <v>695</v>
      </c>
      <c r="B256" s="10" t="s">
        <v>1270</v>
      </c>
      <c r="C256" s="27" t="s">
        <v>470</v>
      </c>
      <c r="D256" s="4">
        <v>457761608</v>
      </c>
      <c r="E256" s="10" t="s">
        <v>1295</v>
      </c>
      <c r="F256" s="13">
        <v>3000</v>
      </c>
      <c r="G256" s="13">
        <v>3000</v>
      </c>
      <c r="H256" s="12">
        <v>2022</v>
      </c>
      <c r="I256" s="12">
        <v>2023</v>
      </c>
    </row>
    <row r="257" spans="1:9" ht="51" x14ac:dyDescent="0.25">
      <c r="A257" s="9" t="s">
        <v>695</v>
      </c>
      <c r="B257" s="10" t="s">
        <v>1270</v>
      </c>
      <c r="C257" s="27" t="s">
        <v>471</v>
      </c>
      <c r="D257" s="4"/>
      <c r="E257" s="10" t="s">
        <v>1296</v>
      </c>
      <c r="F257" s="13">
        <v>2000</v>
      </c>
      <c r="G257" s="13">
        <v>2000</v>
      </c>
      <c r="H257" s="12">
        <v>2022</v>
      </c>
      <c r="I257" s="12">
        <v>2023</v>
      </c>
    </row>
    <row r="258" spans="1:9" ht="51" x14ac:dyDescent="0.25">
      <c r="A258" s="9" t="s">
        <v>695</v>
      </c>
      <c r="B258" s="10" t="s">
        <v>1270</v>
      </c>
      <c r="C258" s="36" t="s">
        <v>199</v>
      </c>
      <c r="D258" s="4">
        <v>878039446</v>
      </c>
      <c r="E258" s="9" t="s">
        <v>207</v>
      </c>
      <c r="F258" s="11">
        <v>2317.6799999999998</v>
      </c>
      <c r="G258" s="11">
        <v>2317.6799999999998</v>
      </c>
      <c r="H258" s="12">
        <v>2022</v>
      </c>
      <c r="I258" s="12">
        <v>2023</v>
      </c>
    </row>
    <row r="259" spans="1:9" ht="51" x14ac:dyDescent="0.25">
      <c r="A259" s="9" t="s">
        <v>695</v>
      </c>
      <c r="B259" s="10" t="s">
        <v>1270</v>
      </c>
      <c r="C259" s="36" t="s">
        <v>200</v>
      </c>
      <c r="D259" s="4">
        <v>475926342</v>
      </c>
      <c r="E259" s="9" t="s">
        <v>208</v>
      </c>
      <c r="F259" s="11">
        <v>3066.65</v>
      </c>
      <c r="G259" s="11">
        <v>3066.65</v>
      </c>
      <c r="H259" s="12">
        <v>2022</v>
      </c>
      <c r="I259" s="12">
        <v>2023</v>
      </c>
    </row>
    <row r="260" spans="1:9" ht="51" x14ac:dyDescent="0.25">
      <c r="A260" s="9" t="s">
        <v>695</v>
      </c>
      <c r="B260" s="10" t="s">
        <v>1270</v>
      </c>
      <c r="C260" s="36" t="s">
        <v>199</v>
      </c>
      <c r="D260" s="4">
        <v>878039446</v>
      </c>
      <c r="E260" s="9" t="s">
        <v>209</v>
      </c>
      <c r="F260" s="11">
        <v>2972.29</v>
      </c>
      <c r="G260" s="11">
        <v>2972.29</v>
      </c>
      <c r="H260" s="12">
        <v>2022</v>
      </c>
      <c r="I260" s="12">
        <v>2023</v>
      </c>
    </row>
    <row r="261" spans="1:9" ht="51" x14ac:dyDescent="0.25">
      <c r="A261" s="9" t="s">
        <v>695</v>
      </c>
      <c r="B261" s="10" t="s">
        <v>1270</v>
      </c>
      <c r="C261" s="36" t="s">
        <v>698</v>
      </c>
      <c r="D261" s="4">
        <v>418479675</v>
      </c>
      <c r="E261" s="9" t="s">
        <v>210</v>
      </c>
      <c r="F261" s="11">
        <v>5519.97</v>
      </c>
      <c r="G261" s="11">
        <v>5519.97</v>
      </c>
      <c r="H261" s="12">
        <v>2022</v>
      </c>
      <c r="I261" s="12">
        <v>2023</v>
      </c>
    </row>
    <row r="262" spans="1:9" ht="51" x14ac:dyDescent="0.25">
      <c r="A262" s="9" t="s">
        <v>695</v>
      </c>
      <c r="B262" s="10" t="s">
        <v>1270</v>
      </c>
      <c r="C262" s="36" t="s">
        <v>199</v>
      </c>
      <c r="D262" s="4">
        <v>878039446</v>
      </c>
      <c r="E262" s="9" t="s">
        <v>211</v>
      </c>
      <c r="F262" s="11">
        <v>2377.83</v>
      </c>
      <c r="G262" s="11">
        <v>2377.83</v>
      </c>
      <c r="H262" s="12">
        <v>2022</v>
      </c>
      <c r="I262" s="12">
        <v>2023</v>
      </c>
    </row>
    <row r="263" spans="1:9" ht="51" x14ac:dyDescent="0.25">
      <c r="A263" s="9" t="s">
        <v>695</v>
      </c>
      <c r="B263" s="10" t="s">
        <v>1270</v>
      </c>
      <c r="C263" s="34" t="s">
        <v>201</v>
      </c>
      <c r="D263" s="4">
        <v>419560830</v>
      </c>
      <c r="E263" s="9" t="s">
        <v>212</v>
      </c>
      <c r="F263" s="11">
        <v>5029.3</v>
      </c>
      <c r="G263" s="11">
        <v>5029.3</v>
      </c>
      <c r="H263" s="12">
        <v>2022</v>
      </c>
      <c r="I263" s="12">
        <v>2023</v>
      </c>
    </row>
    <row r="264" spans="1:9" ht="51" x14ac:dyDescent="0.25">
      <c r="A264" s="9" t="s">
        <v>695</v>
      </c>
      <c r="B264" s="10" t="s">
        <v>1270</v>
      </c>
      <c r="C264" s="36" t="s">
        <v>199</v>
      </c>
      <c r="D264" s="4">
        <v>878039446</v>
      </c>
      <c r="E264" s="9" t="s">
        <v>213</v>
      </c>
      <c r="F264" s="11">
        <v>3566.75</v>
      </c>
      <c r="G264" s="11">
        <v>3566.75</v>
      </c>
      <c r="H264" s="12">
        <v>2022</v>
      </c>
      <c r="I264" s="12">
        <v>2023</v>
      </c>
    </row>
    <row r="265" spans="1:9" ht="51" x14ac:dyDescent="0.25">
      <c r="A265" s="9" t="s">
        <v>695</v>
      </c>
      <c r="B265" s="10" t="s">
        <v>1270</v>
      </c>
      <c r="C265" s="34" t="s">
        <v>202</v>
      </c>
      <c r="D265" s="4">
        <v>553462895</v>
      </c>
      <c r="E265" s="9" t="s">
        <v>214</v>
      </c>
      <c r="F265" s="11">
        <v>9363.89</v>
      </c>
      <c r="G265" s="11">
        <v>9363.89</v>
      </c>
      <c r="H265" s="12">
        <v>2022</v>
      </c>
      <c r="I265" s="12">
        <v>2023</v>
      </c>
    </row>
    <row r="266" spans="1:9" ht="51" x14ac:dyDescent="0.25">
      <c r="A266" s="9" t="s">
        <v>695</v>
      </c>
      <c r="B266" s="10" t="s">
        <v>1270</v>
      </c>
      <c r="C266" s="36" t="s">
        <v>203</v>
      </c>
      <c r="D266" s="4">
        <v>413103501</v>
      </c>
      <c r="E266" s="9" t="s">
        <v>215</v>
      </c>
      <c r="F266" s="11">
        <v>7023.6</v>
      </c>
      <c r="G266" s="11">
        <v>7023.6</v>
      </c>
      <c r="H266" s="12">
        <v>2022</v>
      </c>
      <c r="I266" s="12">
        <v>2023</v>
      </c>
    </row>
    <row r="267" spans="1:9" ht="51" x14ac:dyDescent="0.25">
      <c r="A267" s="9" t="s">
        <v>695</v>
      </c>
      <c r="B267" s="10" t="s">
        <v>1270</v>
      </c>
      <c r="C267" s="36" t="s">
        <v>199</v>
      </c>
      <c r="D267" s="4">
        <v>878039446</v>
      </c>
      <c r="E267" s="9" t="s">
        <v>216</v>
      </c>
      <c r="F267" s="11">
        <v>4394.74</v>
      </c>
      <c r="G267" s="11">
        <v>4394.74</v>
      </c>
      <c r="H267" s="12">
        <v>2022</v>
      </c>
      <c r="I267" s="12">
        <v>2023</v>
      </c>
    </row>
    <row r="268" spans="1:9" ht="51" x14ac:dyDescent="0.25">
      <c r="A268" s="9" t="s">
        <v>695</v>
      </c>
      <c r="B268" s="10" t="s">
        <v>1270</v>
      </c>
      <c r="C268" s="34" t="s">
        <v>204</v>
      </c>
      <c r="D268" s="4">
        <v>760368944</v>
      </c>
      <c r="E268" s="9" t="s">
        <v>217</v>
      </c>
      <c r="F268" s="11">
        <v>7023.6</v>
      </c>
      <c r="G268" s="11">
        <v>7023.6</v>
      </c>
      <c r="H268" s="12">
        <v>2022</v>
      </c>
      <c r="I268" s="12">
        <v>2023</v>
      </c>
    </row>
    <row r="269" spans="1:9" ht="51" x14ac:dyDescent="0.25">
      <c r="A269" s="9" t="s">
        <v>695</v>
      </c>
      <c r="B269" s="10" t="s">
        <v>1270</v>
      </c>
      <c r="C269" s="36" t="s">
        <v>205</v>
      </c>
      <c r="D269" s="4">
        <v>472086726</v>
      </c>
      <c r="E269" s="9" t="s">
        <v>218</v>
      </c>
      <c r="F269" s="11">
        <v>5495.59</v>
      </c>
      <c r="G269" s="11">
        <v>5495.59</v>
      </c>
      <c r="H269" s="12">
        <v>2022</v>
      </c>
      <c r="I269" s="12">
        <v>2023</v>
      </c>
    </row>
    <row r="270" spans="1:9" ht="51" x14ac:dyDescent="0.25">
      <c r="A270" s="9" t="s">
        <v>695</v>
      </c>
      <c r="B270" s="10" t="s">
        <v>1270</v>
      </c>
      <c r="C270" s="34" t="s">
        <v>206</v>
      </c>
      <c r="D270" s="4">
        <v>676867879</v>
      </c>
      <c r="E270" s="9" t="s">
        <v>219</v>
      </c>
      <c r="F270" s="11">
        <v>2440.8000000000002</v>
      </c>
      <c r="G270" s="11">
        <v>2440.8000000000002</v>
      </c>
      <c r="H270" s="12">
        <v>2022</v>
      </c>
      <c r="I270" s="12">
        <v>2023</v>
      </c>
    </row>
    <row r="271" spans="1:9" ht="51" x14ac:dyDescent="0.25">
      <c r="A271" s="9" t="s">
        <v>695</v>
      </c>
      <c r="B271" s="10" t="s">
        <v>1270</v>
      </c>
      <c r="C271" s="36" t="s">
        <v>199</v>
      </c>
      <c r="D271" s="4">
        <v>878039446</v>
      </c>
      <c r="E271" s="9" t="s">
        <v>220</v>
      </c>
      <c r="F271" s="11">
        <v>4394.74</v>
      </c>
      <c r="G271" s="11">
        <v>4394.74</v>
      </c>
      <c r="H271" s="12">
        <v>2022</v>
      </c>
      <c r="I271" s="12">
        <v>2023</v>
      </c>
    </row>
    <row r="272" spans="1:9" ht="51" x14ac:dyDescent="0.25">
      <c r="A272" s="9" t="s">
        <v>695</v>
      </c>
      <c r="B272" s="10" t="s">
        <v>1270</v>
      </c>
      <c r="C272" s="36" t="s">
        <v>205</v>
      </c>
      <c r="D272" s="4">
        <v>472086726</v>
      </c>
      <c r="E272" s="9" t="s">
        <v>221</v>
      </c>
      <c r="F272" s="11">
        <v>5495.59</v>
      </c>
      <c r="G272" s="11">
        <v>5495.59</v>
      </c>
      <c r="H272" s="12">
        <v>2022</v>
      </c>
      <c r="I272" s="12">
        <v>2023</v>
      </c>
    </row>
    <row r="273" spans="1:9" ht="51" x14ac:dyDescent="0.25">
      <c r="A273" s="9" t="s">
        <v>695</v>
      </c>
      <c r="B273" s="10" t="s">
        <v>1270</v>
      </c>
      <c r="C273" s="36" t="s">
        <v>205</v>
      </c>
      <c r="D273" s="4">
        <v>472086726</v>
      </c>
      <c r="E273" s="9" t="s">
        <v>242</v>
      </c>
      <c r="F273" s="11">
        <v>5495.59</v>
      </c>
      <c r="G273" s="11">
        <v>5495.59</v>
      </c>
      <c r="H273" s="12">
        <v>2022</v>
      </c>
      <c r="I273" s="12">
        <v>2023</v>
      </c>
    </row>
    <row r="274" spans="1:9" ht="51" x14ac:dyDescent="0.25">
      <c r="A274" s="9" t="s">
        <v>695</v>
      </c>
      <c r="B274" s="10" t="s">
        <v>1270</v>
      </c>
      <c r="C274" s="36" t="s">
        <v>199</v>
      </c>
      <c r="D274" s="4">
        <v>878039446</v>
      </c>
      <c r="E274" s="9" t="s">
        <v>241</v>
      </c>
      <c r="F274" s="11">
        <v>1953.22</v>
      </c>
      <c r="G274" s="11">
        <v>1953.22</v>
      </c>
      <c r="H274" s="12">
        <v>2022</v>
      </c>
      <c r="I274" s="12">
        <v>2023</v>
      </c>
    </row>
    <row r="275" spans="1:9" ht="51" x14ac:dyDescent="0.25">
      <c r="A275" s="9" t="s">
        <v>695</v>
      </c>
      <c r="B275" s="10" t="s">
        <v>1270</v>
      </c>
      <c r="C275" s="36" t="s">
        <v>205</v>
      </c>
      <c r="D275" s="4">
        <v>472086726</v>
      </c>
      <c r="E275" s="9" t="s">
        <v>240</v>
      </c>
      <c r="F275" s="11">
        <v>5495.59</v>
      </c>
      <c r="G275" s="11">
        <v>5495.59</v>
      </c>
      <c r="H275" s="12">
        <v>2022</v>
      </c>
      <c r="I275" s="12">
        <v>2023</v>
      </c>
    </row>
    <row r="276" spans="1:9" ht="51" x14ac:dyDescent="0.25">
      <c r="A276" s="9" t="s">
        <v>695</v>
      </c>
      <c r="B276" s="10" t="s">
        <v>1270</v>
      </c>
      <c r="C276" s="36" t="s">
        <v>222</v>
      </c>
      <c r="D276" s="4">
        <v>628538422</v>
      </c>
      <c r="E276" s="9" t="s">
        <v>239</v>
      </c>
      <c r="F276" s="11">
        <v>1398</v>
      </c>
      <c r="G276" s="11">
        <v>1398</v>
      </c>
      <c r="H276" s="12">
        <v>2022</v>
      </c>
      <c r="I276" s="12">
        <v>2023</v>
      </c>
    </row>
    <row r="277" spans="1:9" ht="51" x14ac:dyDescent="0.25">
      <c r="A277" s="9" t="s">
        <v>695</v>
      </c>
      <c r="B277" s="10" t="s">
        <v>1270</v>
      </c>
      <c r="C277" s="36" t="s">
        <v>222</v>
      </c>
      <c r="D277" s="4">
        <v>628538422</v>
      </c>
      <c r="E277" s="9" t="s">
        <v>238</v>
      </c>
      <c r="F277" s="11">
        <v>1398</v>
      </c>
      <c r="G277" s="11">
        <v>1398</v>
      </c>
      <c r="H277" s="12">
        <v>2022</v>
      </c>
      <c r="I277" s="12">
        <v>2023</v>
      </c>
    </row>
    <row r="278" spans="1:9" ht="51" x14ac:dyDescent="0.25">
      <c r="A278" s="9" t="s">
        <v>695</v>
      </c>
      <c r="B278" s="10" t="s">
        <v>1270</v>
      </c>
      <c r="C278" s="36" t="s">
        <v>222</v>
      </c>
      <c r="D278" s="4">
        <v>628538422</v>
      </c>
      <c r="E278" s="9" t="s">
        <v>237</v>
      </c>
      <c r="F278" s="11">
        <v>1398</v>
      </c>
      <c r="G278" s="11">
        <v>1398</v>
      </c>
      <c r="H278" s="12">
        <v>2022</v>
      </c>
      <c r="I278" s="12">
        <v>2023</v>
      </c>
    </row>
    <row r="279" spans="1:9" ht="51" x14ac:dyDescent="0.25">
      <c r="A279" s="9" t="s">
        <v>695</v>
      </c>
      <c r="B279" s="10" t="s">
        <v>1270</v>
      </c>
      <c r="C279" s="36" t="s">
        <v>222</v>
      </c>
      <c r="D279" s="4">
        <v>628538422</v>
      </c>
      <c r="E279" s="9" t="s">
        <v>236</v>
      </c>
      <c r="F279" s="11">
        <v>1398</v>
      </c>
      <c r="G279" s="11">
        <v>1398</v>
      </c>
      <c r="H279" s="12">
        <v>2022</v>
      </c>
      <c r="I279" s="12">
        <v>2023</v>
      </c>
    </row>
    <row r="280" spans="1:9" ht="51" x14ac:dyDescent="0.25">
      <c r="A280" s="9" t="s">
        <v>695</v>
      </c>
      <c r="B280" s="10" t="s">
        <v>1270</v>
      </c>
      <c r="C280" s="36" t="s">
        <v>222</v>
      </c>
      <c r="D280" s="4">
        <v>628538422</v>
      </c>
      <c r="E280" s="9" t="s">
        <v>235</v>
      </c>
      <c r="F280" s="11">
        <v>1398</v>
      </c>
      <c r="G280" s="11">
        <v>1398</v>
      </c>
      <c r="H280" s="12">
        <v>2022</v>
      </c>
      <c r="I280" s="12">
        <v>2023</v>
      </c>
    </row>
    <row r="281" spans="1:9" ht="51" x14ac:dyDescent="0.25">
      <c r="A281" s="9" t="s">
        <v>695</v>
      </c>
      <c r="B281" s="10" t="s">
        <v>1270</v>
      </c>
      <c r="C281" s="36" t="s">
        <v>222</v>
      </c>
      <c r="D281" s="4">
        <v>628538422</v>
      </c>
      <c r="E281" s="9" t="s">
        <v>234</v>
      </c>
      <c r="F281" s="11">
        <v>1398</v>
      </c>
      <c r="G281" s="11">
        <v>1398</v>
      </c>
      <c r="H281" s="12">
        <v>2022</v>
      </c>
      <c r="I281" s="12">
        <v>2023</v>
      </c>
    </row>
    <row r="282" spans="1:9" ht="51" x14ac:dyDescent="0.25">
      <c r="A282" s="9" t="s">
        <v>695</v>
      </c>
      <c r="B282" s="10" t="s">
        <v>1270</v>
      </c>
      <c r="C282" s="36" t="s">
        <v>222</v>
      </c>
      <c r="D282" s="4">
        <v>628538422</v>
      </c>
      <c r="E282" s="9" t="s">
        <v>233</v>
      </c>
      <c r="F282" s="11">
        <v>1398</v>
      </c>
      <c r="G282" s="11">
        <v>1398</v>
      </c>
      <c r="H282" s="12">
        <v>2022</v>
      </c>
      <c r="I282" s="12">
        <v>2023</v>
      </c>
    </row>
    <row r="283" spans="1:9" ht="51" x14ac:dyDescent="0.25">
      <c r="A283" s="9" t="s">
        <v>695</v>
      </c>
      <c r="B283" s="10" t="s">
        <v>1270</v>
      </c>
      <c r="C283" s="36" t="s">
        <v>222</v>
      </c>
      <c r="D283" s="4">
        <v>628538422</v>
      </c>
      <c r="E283" s="9" t="s">
        <v>232</v>
      </c>
      <c r="F283" s="11">
        <v>1398</v>
      </c>
      <c r="G283" s="11">
        <v>1398</v>
      </c>
      <c r="H283" s="12">
        <v>2022</v>
      </c>
      <c r="I283" s="12">
        <v>2023</v>
      </c>
    </row>
    <row r="284" spans="1:9" ht="51" x14ac:dyDescent="0.25">
      <c r="A284" s="9" t="s">
        <v>695</v>
      </c>
      <c r="B284" s="10" t="s">
        <v>1270</v>
      </c>
      <c r="C284" s="36" t="s">
        <v>222</v>
      </c>
      <c r="D284" s="4">
        <v>628538422</v>
      </c>
      <c r="E284" s="9" t="s">
        <v>231</v>
      </c>
      <c r="F284" s="11">
        <v>1398</v>
      </c>
      <c r="G284" s="11">
        <v>1398</v>
      </c>
      <c r="H284" s="12">
        <v>2022</v>
      </c>
      <c r="I284" s="12">
        <v>2023</v>
      </c>
    </row>
    <row r="285" spans="1:9" ht="51" x14ac:dyDescent="0.25">
      <c r="A285" s="9" t="s">
        <v>695</v>
      </c>
      <c r="B285" s="10" t="s">
        <v>1270</v>
      </c>
      <c r="C285" s="39" t="s">
        <v>223</v>
      </c>
      <c r="D285" s="4">
        <v>667750869</v>
      </c>
      <c r="E285" s="9" t="s">
        <v>230</v>
      </c>
      <c r="F285" s="11">
        <v>5121.3</v>
      </c>
      <c r="G285" s="11">
        <v>5121.3</v>
      </c>
      <c r="H285" s="12">
        <v>2022</v>
      </c>
      <c r="I285" s="12">
        <v>2023</v>
      </c>
    </row>
    <row r="286" spans="1:9" ht="51" x14ac:dyDescent="0.25">
      <c r="A286" s="9" t="s">
        <v>695</v>
      </c>
      <c r="B286" s="10" t="s">
        <v>1270</v>
      </c>
      <c r="C286" s="39" t="s">
        <v>223</v>
      </c>
      <c r="D286" s="4">
        <v>667750869</v>
      </c>
      <c r="E286" s="9" t="s">
        <v>229</v>
      </c>
      <c r="F286" s="11">
        <v>7165.73</v>
      </c>
      <c r="G286" s="11">
        <v>7165.73</v>
      </c>
      <c r="H286" s="12">
        <v>2022</v>
      </c>
      <c r="I286" s="12">
        <v>2023</v>
      </c>
    </row>
    <row r="287" spans="1:9" ht="51" x14ac:dyDescent="0.25">
      <c r="A287" s="9" t="s">
        <v>695</v>
      </c>
      <c r="B287" s="10" t="s">
        <v>1270</v>
      </c>
      <c r="C287" s="39" t="s">
        <v>223</v>
      </c>
      <c r="D287" s="4">
        <v>667750869</v>
      </c>
      <c r="E287" s="9" t="s">
        <v>228</v>
      </c>
      <c r="F287" s="11">
        <v>8005.52</v>
      </c>
      <c r="G287" s="11">
        <v>8005.52</v>
      </c>
      <c r="H287" s="12">
        <v>2022</v>
      </c>
      <c r="I287" s="12">
        <v>2023</v>
      </c>
    </row>
    <row r="288" spans="1:9" ht="51" x14ac:dyDescent="0.25">
      <c r="A288" s="9" t="s">
        <v>695</v>
      </c>
      <c r="B288" s="10" t="s">
        <v>1270</v>
      </c>
      <c r="C288" s="39" t="s">
        <v>223</v>
      </c>
      <c r="D288" s="4">
        <v>667750869</v>
      </c>
      <c r="E288" s="9" t="s">
        <v>227</v>
      </c>
      <c r="F288" s="11">
        <v>7562.04</v>
      </c>
      <c r="G288" s="11">
        <v>7562.04</v>
      </c>
      <c r="H288" s="12">
        <v>2022</v>
      </c>
      <c r="I288" s="12">
        <v>2023</v>
      </c>
    </row>
    <row r="289" spans="1:9" ht="51" x14ac:dyDescent="0.25">
      <c r="A289" s="9" t="s">
        <v>695</v>
      </c>
      <c r="B289" s="10" t="s">
        <v>1270</v>
      </c>
      <c r="C289" s="34" t="s">
        <v>224</v>
      </c>
      <c r="D289" s="4">
        <v>461936071</v>
      </c>
      <c r="E289" s="9" t="s">
        <v>226</v>
      </c>
      <c r="F289" s="11">
        <v>8000</v>
      </c>
      <c r="G289" s="11">
        <v>8000</v>
      </c>
      <c r="H289" s="12">
        <v>2022</v>
      </c>
      <c r="I289" s="12">
        <v>2023</v>
      </c>
    </row>
    <row r="290" spans="1:9" ht="51" x14ac:dyDescent="0.25">
      <c r="A290" s="9" t="s">
        <v>695</v>
      </c>
      <c r="B290" s="10" t="s">
        <v>1270</v>
      </c>
      <c r="C290" s="36" t="s">
        <v>15</v>
      </c>
      <c r="D290" s="4">
        <v>453199341</v>
      </c>
      <c r="E290" s="9" t="s">
        <v>225</v>
      </c>
      <c r="F290" s="11">
        <v>13600</v>
      </c>
      <c r="G290" s="11">
        <v>13600</v>
      </c>
      <c r="H290" s="12">
        <v>2022</v>
      </c>
      <c r="I290" s="12">
        <v>2023</v>
      </c>
    </row>
    <row r="291" spans="1:9" ht="51" x14ac:dyDescent="0.25">
      <c r="A291" s="9" t="s">
        <v>695</v>
      </c>
      <c r="B291" s="10" t="s">
        <v>1270</v>
      </c>
      <c r="C291" s="36" t="s">
        <v>699</v>
      </c>
      <c r="D291" s="4">
        <v>430787094</v>
      </c>
      <c r="E291" s="9" t="s">
        <v>243</v>
      </c>
      <c r="F291" s="11">
        <v>10105.780000000001</v>
      </c>
      <c r="G291" s="11">
        <v>10105.780000000001</v>
      </c>
      <c r="H291" s="12">
        <v>2022</v>
      </c>
      <c r="I291" s="12">
        <v>2023</v>
      </c>
    </row>
    <row r="292" spans="1:9" ht="51" x14ac:dyDescent="0.25">
      <c r="A292" s="9" t="s">
        <v>695</v>
      </c>
      <c r="B292" s="10" t="s">
        <v>1270</v>
      </c>
      <c r="C292" s="36" t="s">
        <v>245</v>
      </c>
      <c r="D292" s="4">
        <v>458824252</v>
      </c>
      <c r="E292" s="9" t="s">
        <v>244</v>
      </c>
      <c r="F292" s="11">
        <v>2675.06</v>
      </c>
      <c r="G292" s="11">
        <v>2675.06</v>
      </c>
      <c r="H292" s="12">
        <v>2022</v>
      </c>
      <c r="I292" s="12">
        <v>2023</v>
      </c>
    </row>
    <row r="293" spans="1:9" ht="51" x14ac:dyDescent="0.25">
      <c r="A293" s="9" t="s">
        <v>695</v>
      </c>
      <c r="B293" s="10" t="s">
        <v>1270</v>
      </c>
      <c r="C293" s="36" t="s">
        <v>700</v>
      </c>
      <c r="D293" s="4">
        <v>410139754</v>
      </c>
      <c r="E293" s="9" t="s">
        <v>247</v>
      </c>
      <c r="F293" s="11">
        <v>5913.91</v>
      </c>
      <c r="G293" s="11">
        <v>5913.91</v>
      </c>
      <c r="H293" s="12">
        <v>2022</v>
      </c>
      <c r="I293" s="12">
        <v>2023</v>
      </c>
    </row>
    <row r="294" spans="1:9" ht="51" x14ac:dyDescent="0.25">
      <c r="A294" s="9" t="s">
        <v>695</v>
      </c>
      <c r="B294" s="10" t="s">
        <v>1270</v>
      </c>
      <c r="C294" s="36" t="s">
        <v>246</v>
      </c>
      <c r="D294" s="4">
        <v>417191852</v>
      </c>
      <c r="E294" s="9" t="s">
        <v>248</v>
      </c>
      <c r="F294" s="11">
        <v>1716.14</v>
      </c>
      <c r="G294" s="11">
        <v>1716.14</v>
      </c>
      <c r="H294" s="12">
        <v>2022</v>
      </c>
      <c r="I294" s="12">
        <v>2023</v>
      </c>
    </row>
    <row r="295" spans="1:9" ht="51" x14ac:dyDescent="0.25">
      <c r="A295" s="9" t="s">
        <v>695</v>
      </c>
      <c r="B295" s="10" t="s">
        <v>1270</v>
      </c>
      <c r="C295" s="36" t="s">
        <v>701</v>
      </c>
      <c r="D295" s="4">
        <v>417507004</v>
      </c>
      <c r="E295" s="9" t="s">
        <v>249</v>
      </c>
      <c r="F295" s="11">
        <v>11124.86</v>
      </c>
      <c r="G295" s="11">
        <v>11124.86</v>
      </c>
      <c r="H295" s="12">
        <v>2022</v>
      </c>
      <c r="I295" s="12">
        <v>2023</v>
      </c>
    </row>
    <row r="296" spans="1:9" ht="51" x14ac:dyDescent="0.25">
      <c r="A296" s="9" t="s">
        <v>695</v>
      </c>
      <c r="B296" s="10" t="s">
        <v>1270</v>
      </c>
      <c r="C296" s="34" t="s">
        <v>702</v>
      </c>
      <c r="D296" s="4">
        <v>443399272</v>
      </c>
      <c r="E296" s="9" t="s">
        <v>260</v>
      </c>
      <c r="F296" s="11">
        <v>12051.93</v>
      </c>
      <c r="G296" s="11">
        <v>12051.93</v>
      </c>
      <c r="H296" s="12">
        <v>2022</v>
      </c>
      <c r="I296" s="12">
        <v>2023</v>
      </c>
    </row>
    <row r="297" spans="1:9" ht="51" x14ac:dyDescent="0.25">
      <c r="A297" s="9" t="s">
        <v>695</v>
      </c>
      <c r="B297" s="10" t="s">
        <v>1270</v>
      </c>
      <c r="C297" s="36" t="s">
        <v>1255</v>
      </c>
      <c r="D297" s="4">
        <v>414213754</v>
      </c>
      <c r="E297" s="9" t="s">
        <v>259</v>
      </c>
      <c r="F297" s="11">
        <v>11322</v>
      </c>
      <c r="G297" s="11">
        <v>11322</v>
      </c>
      <c r="H297" s="12">
        <v>2022</v>
      </c>
      <c r="I297" s="12">
        <v>2023</v>
      </c>
    </row>
    <row r="298" spans="1:9" ht="51" x14ac:dyDescent="0.25">
      <c r="A298" s="9" t="s">
        <v>695</v>
      </c>
      <c r="B298" s="10" t="s">
        <v>1270</v>
      </c>
      <c r="C298" s="36" t="s">
        <v>261</v>
      </c>
      <c r="D298" s="4">
        <v>409897254</v>
      </c>
      <c r="E298" s="9" t="s">
        <v>258</v>
      </c>
      <c r="F298" s="11">
        <v>8491.2000000000007</v>
      </c>
      <c r="G298" s="11">
        <v>8491.2000000000007</v>
      </c>
      <c r="H298" s="12">
        <v>2022</v>
      </c>
      <c r="I298" s="12">
        <v>2023</v>
      </c>
    </row>
    <row r="299" spans="1:9" ht="51" x14ac:dyDescent="0.25">
      <c r="A299" s="9" t="s">
        <v>695</v>
      </c>
      <c r="B299" s="10" t="s">
        <v>1270</v>
      </c>
      <c r="C299" s="36" t="s">
        <v>261</v>
      </c>
      <c r="D299" s="4">
        <v>409897254</v>
      </c>
      <c r="E299" s="9" t="s">
        <v>257</v>
      </c>
      <c r="F299" s="11">
        <v>5660.8</v>
      </c>
      <c r="G299" s="11">
        <v>5660.8</v>
      </c>
      <c r="H299" s="12">
        <v>2022</v>
      </c>
      <c r="I299" s="12">
        <v>2023</v>
      </c>
    </row>
    <row r="300" spans="1:9" ht="51" x14ac:dyDescent="0.25">
      <c r="A300" s="9" t="s">
        <v>695</v>
      </c>
      <c r="B300" s="10" t="s">
        <v>1270</v>
      </c>
      <c r="C300" s="36" t="s">
        <v>1256</v>
      </c>
      <c r="D300" s="4">
        <v>410139754</v>
      </c>
      <c r="E300" s="9" t="s">
        <v>256</v>
      </c>
      <c r="F300" s="11">
        <v>1953.22</v>
      </c>
      <c r="G300" s="11">
        <v>1953.22</v>
      </c>
      <c r="H300" s="12">
        <v>2022</v>
      </c>
      <c r="I300" s="12">
        <v>2023</v>
      </c>
    </row>
    <row r="301" spans="1:9" ht="51" x14ac:dyDescent="0.25">
      <c r="A301" s="9" t="s">
        <v>695</v>
      </c>
      <c r="B301" s="10" t="s">
        <v>1270</v>
      </c>
      <c r="C301" s="36" t="s">
        <v>703</v>
      </c>
      <c r="D301" s="4">
        <v>108141257</v>
      </c>
      <c r="E301" s="9" t="s">
        <v>255</v>
      </c>
      <c r="F301" s="11">
        <v>6947.14</v>
      </c>
      <c r="G301" s="11">
        <v>6947.14</v>
      </c>
      <c r="H301" s="12">
        <v>2022</v>
      </c>
      <c r="I301" s="12">
        <v>2023</v>
      </c>
    </row>
    <row r="302" spans="1:9" ht="51" x14ac:dyDescent="0.25">
      <c r="A302" s="9" t="s">
        <v>695</v>
      </c>
      <c r="B302" s="10" t="s">
        <v>1270</v>
      </c>
      <c r="C302" s="36" t="s">
        <v>1256</v>
      </c>
      <c r="D302" s="4">
        <v>410139754</v>
      </c>
      <c r="E302" s="9" t="s">
        <v>254</v>
      </c>
      <c r="F302" s="11">
        <v>3708.29</v>
      </c>
      <c r="G302" s="11">
        <v>3708.29</v>
      </c>
      <c r="H302" s="12">
        <v>2022</v>
      </c>
      <c r="I302" s="12">
        <v>2023</v>
      </c>
    </row>
    <row r="303" spans="1:9" ht="51" x14ac:dyDescent="0.25">
      <c r="A303" s="9" t="s">
        <v>695</v>
      </c>
      <c r="B303" s="10" t="s">
        <v>1270</v>
      </c>
      <c r="C303" s="36" t="s">
        <v>1244</v>
      </c>
      <c r="D303" s="4">
        <v>410706809</v>
      </c>
      <c r="E303" s="9" t="s">
        <v>253</v>
      </c>
      <c r="F303" s="11">
        <v>6028.72</v>
      </c>
      <c r="G303" s="11">
        <v>6028.72</v>
      </c>
      <c r="H303" s="12">
        <v>2022</v>
      </c>
      <c r="I303" s="12">
        <v>2023</v>
      </c>
    </row>
    <row r="304" spans="1:9" ht="51" x14ac:dyDescent="0.25">
      <c r="A304" s="9" t="s">
        <v>695</v>
      </c>
      <c r="B304" s="10" t="s">
        <v>1270</v>
      </c>
      <c r="C304" s="36" t="s">
        <v>1245</v>
      </c>
      <c r="D304" s="3">
        <v>413310268</v>
      </c>
      <c r="E304" s="9" t="s">
        <v>252</v>
      </c>
      <c r="F304" s="11">
        <v>2075.88</v>
      </c>
      <c r="G304" s="11">
        <v>2075.88</v>
      </c>
      <c r="H304" s="12">
        <v>2022</v>
      </c>
      <c r="I304" s="12">
        <v>2023</v>
      </c>
    </row>
    <row r="305" spans="1:9" ht="51" x14ac:dyDescent="0.25">
      <c r="A305" s="9" t="s">
        <v>695</v>
      </c>
      <c r="B305" s="10" t="s">
        <v>1270</v>
      </c>
      <c r="C305" s="36" t="s">
        <v>1247</v>
      </c>
      <c r="D305" s="3">
        <v>409933084</v>
      </c>
      <c r="E305" s="9" t="s">
        <v>251</v>
      </c>
      <c r="F305" s="11">
        <v>3600</v>
      </c>
      <c r="G305" s="11">
        <v>3600</v>
      </c>
      <c r="H305" s="12">
        <v>2022</v>
      </c>
      <c r="I305" s="12">
        <v>2023</v>
      </c>
    </row>
    <row r="306" spans="1:9" ht="51" x14ac:dyDescent="0.25">
      <c r="A306" s="9" t="s">
        <v>695</v>
      </c>
      <c r="B306" s="10" t="s">
        <v>1270</v>
      </c>
      <c r="C306" s="36" t="s">
        <v>1246</v>
      </c>
      <c r="D306" s="4">
        <v>478379452</v>
      </c>
      <c r="E306" s="9" t="s">
        <v>250</v>
      </c>
      <c r="F306" s="11">
        <v>3600</v>
      </c>
      <c r="G306" s="11">
        <v>3600</v>
      </c>
      <c r="H306" s="12">
        <v>2022</v>
      </c>
      <c r="I306" s="12">
        <v>2023</v>
      </c>
    </row>
    <row r="307" spans="1:9" ht="51" x14ac:dyDescent="0.25">
      <c r="A307" s="9" t="s">
        <v>695</v>
      </c>
      <c r="B307" s="10" t="s">
        <v>1270</v>
      </c>
      <c r="C307" s="36" t="s">
        <v>93</v>
      </c>
      <c r="D307" s="4">
        <v>454922278</v>
      </c>
      <c r="E307" s="9" t="s">
        <v>1373</v>
      </c>
      <c r="F307" s="11">
        <v>65000</v>
      </c>
      <c r="G307" s="11">
        <v>65000</v>
      </c>
      <c r="H307" s="12">
        <v>2022</v>
      </c>
      <c r="I307" s="12">
        <v>2023</v>
      </c>
    </row>
    <row r="308" spans="1:9" ht="51" x14ac:dyDescent="0.25">
      <c r="A308" s="9" t="s">
        <v>695</v>
      </c>
      <c r="B308" s="10" t="s">
        <v>1270</v>
      </c>
      <c r="C308" s="34" t="s">
        <v>1231</v>
      </c>
      <c r="D308" s="4">
        <v>453101450</v>
      </c>
      <c r="E308" s="9" t="s">
        <v>704</v>
      </c>
      <c r="F308" s="11">
        <v>280000</v>
      </c>
      <c r="G308" s="11">
        <v>280000</v>
      </c>
      <c r="H308" s="12">
        <v>2022</v>
      </c>
      <c r="I308" s="12">
        <v>2023</v>
      </c>
    </row>
    <row r="309" spans="1:9" ht="51" x14ac:dyDescent="0.25">
      <c r="A309" s="9" t="s">
        <v>695</v>
      </c>
      <c r="B309" s="10" t="s">
        <v>1270</v>
      </c>
      <c r="C309" s="34" t="s">
        <v>1257</v>
      </c>
      <c r="D309" s="4">
        <v>453101450</v>
      </c>
      <c r="E309" s="9" t="s">
        <v>1490</v>
      </c>
      <c r="F309" s="11">
        <v>1000000</v>
      </c>
      <c r="G309" s="11">
        <v>970055</v>
      </c>
      <c r="H309" s="12">
        <v>2022</v>
      </c>
      <c r="I309" s="12">
        <v>2023</v>
      </c>
    </row>
    <row r="310" spans="1:9" ht="51" x14ac:dyDescent="0.25">
      <c r="A310" s="9" t="s">
        <v>695</v>
      </c>
      <c r="B310" s="10" t="s">
        <v>1270</v>
      </c>
      <c r="C310" s="34" t="s">
        <v>1257</v>
      </c>
      <c r="D310" s="4">
        <v>453101450</v>
      </c>
      <c r="E310" s="9" t="s">
        <v>705</v>
      </c>
      <c r="F310" s="11">
        <v>600000</v>
      </c>
      <c r="G310" s="11">
        <v>600000</v>
      </c>
      <c r="H310" s="12">
        <v>2022</v>
      </c>
      <c r="I310" s="12">
        <v>2023</v>
      </c>
    </row>
    <row r="311" spans="1:9" ht="51" x14ac:dyDescent="0.25">
      <c r="A311" s="9" t="s">
        <v>695</v>
      </c>
      <c r="B311" s="10" t="s">
        <v>1270</v>
      </c>
      <c r="C311" s="34" t="s">
        <v>132</v>
      </c>
      <c r="D311" s="4">
        <v>456795863</v>
      </c>
      <c r="E311" s="9" t="s">
        <v>588</v>
      </c>
      <c r="F311" s="11">
        <v>30000</v>
      </c>
      <c r="G311" s="11">
        <v>30000</v>
      </c>
      <c r="H311" s="12">
        <v>2022</v>
      </c>
      <c r="I311" s="12">
        <v>2023</v>
      </c>
    </row>
    <row r="312" spans="1:9" ht="51" x14ac:dyDescent="0.25">
      <c r="A312" s="9" t="s">
        <v>695</v>
      </c>
      <c r="B312" s="10" t="s">
        <v>1270</v>
      </c>
      <c r="C312" s="34" t="s">
        <v>14</v>
      </c>
      <c r="D312" s="4">
        <v>453099470</v>
      </c>
      <c r="E312" s="9" t="s">
        <v>706</v>
      </c>
      <c r="F312" s="11">
        <v>2500</v>
      </c>
      <c r="G312" s="11">
        <v>2500</v>
      </c>
      <c r="H312" s="12">
        <v>2022</v>
      </c>
      <c r="I312" s="12">
        <v>2023</v>
      </c>
    </row>
    <row r="313" spans="1:9" ht="51" x14ac:dyDescent="0.25">
      <c r="A313" s="9" t="s">
        <v>695</v>
      </c>
      <c r="B313" s="10" t="s">
        <v>1270</v>
      </c>
      <c r="C313" s="34" t="s">
        <v>15</v>
      </c>
      <c r="D313" s="4">
        <v>453199341</v>
      </c>
      <c r="E313" s="9" t="s">
        <v>588</v>
      </c>
      <c r="F313" s="11">
        <f>12500+10000</f>
        <v>22500</v>
      </c>
      <c r="G313" s="11">
        <v>22500</v>
      </c>
      <c r="H313" s="12">
        <v>2022</v>
      </c>
      <c r="I313" s="12">
        <v>2023</v>
      </c>
    </row>
    <row r="314" spans="1:9" ht="51" x14ac:dyDescent="0.25">
      <c r="A314" s="9" t="s">
        <v>695</v>
      </c>
      <c r="B314" s="10" t="s">
        <v>1270</v>
      </c>
      <c r="C314" s="36" t="s">
        <v>79</v>
      </c>
      <c r="D314" s="4">
        <v>430788282</v>
      </c>
      <c r="E314" s="9" t="s">
        <v>707</v>
      </c>
      <c r="F314" s="11">
        <v>60000</v>
      </c>
      <c r="G314" s="11">
        <v>60000</v>
      </c>
      <c r="H314" s="12">
        <v>2022</v>
      </c>
      <c r="I314" s="12">
        <v>2023</v>
      </c>
    </row>
    <row r="315" spans="1:9" ht="51" x14ac:dyDescent="0.25">
      <c r="A315" s="9" t="s">
        <v>695</v>
      </c>
      <c r="B315" s="10" t="s">
        <v>1270</v>
      </c>
      <c r="C315" s="34" t="s">
        <v>92</v>
      </c>
      <c r="D315" s="4">
        <v>449012406</v>
      </c>
      <c r="E315" s="9" t="s">
        <v>1355</v>
      </c>
      <c r="F315" s="11">
        <v>10000</v>
      </c>
      <c r="G315" s="11">
        <v>10000</v>
      </c>
      <c r="H315" s="12">
        <v>2022</v>
      </c>
      <c r="I315" s="12">
        <v>2023</v>
      </c>
    </row>
    <row r="316" spans="1:9" ht="51" x14ac:dyDescent="0.25">
      <c r="A316" s="9" t="s">
        <v>708</v>
      </c>
      <c r="B316" s="10" t="s">
        <v>1270</v>
      </c>
      <c r="C316" s="34" t="s">
        <v>262</v>
      </c>
      <c r="D316" s="4">
        <v>240682437</v>
      </c>
      <c r="E316" s="9" t="s">
        <v>263</v>
      </c>
      <c r="F316" s="11">
        <v>7926.11</v>
      </c>
      <c r="G316" s="11">
        <v>7926.11</v>
      </c>
      <c r="H316" s="12">
        <v>2022</v>
      </c>
      <c r="I316" s="12">
        <v>2023</v>
      </c>
    </row>
    <row r="317" spans="1:9" ht="51" x14ac:dyDescent="0.25">
      <c r="A317" s="9" t="s">
        <v>708</v>
      </c>
      <c r="B317" s="10" t="s">
        <v>1270</v>
      </c>
      <c r="C317" s="34" t="s">
        <v>262</v>
      </c>
      <c r="D317" s="4">
        <v>240682437</v>
      </c>
      <c r="E317" s="9" t="s">
        <v>264</v>
      </c>
      <c r="F317" s="11">
        <v>34602.99</v>
      </c>
      <c r="G317" s="11">
        <v>34602.99</v>
      </c>
      <c r="H317" s="12">
        <v>2022</v>
      </c>
      <c r="I317" s="12">
        <v>2023</v>
      </c>
    </row>
    <row r="318" spans="1:9" ht="51" x14ac:dyDescent="0.25">
      <c r="A318" s="9" t="s">
        <v>708</v>
      </c>
      <c r="B318" s="10" t="s">
        <v>1270</v>
      </c>
      <c r="C318" s="27" t="s">
        <v>516</v>
      </c>
      <c r="D318" s="4">
        <v>850001003</v>
      </c>
      <c r="E318" s="9" t="s">
        <v>265</v>
      </c>
      <c r="F318" s="11">
        <v>13728</v>
      </c>
      <c r="G318" s="11">
        <v>13728</v>
      </c>
      <c r="H318" s="12">
        <v>2022</v>
      </c>
      <c r="I318" s="12">
        <v>2023</v>
      </c>
    </row>
    <row r="319" spans="1:9" ht="51" x14ac:dyDescent="0.25">
      <c r="A319" s="9" t="s">
        <v>708</v>
      </c>
      <c r="B319" s="10" t="s">
        <v>1270</v>
      </c>
      <c r="C319" s="34" t="s">
        <v>262</v>
      </c>
      <c r="D319" s="4">
        <v>240682437</v>
      </c>
      <c r="E319" s="9" t="s">
        <v>266</v>
      </c>
      <c r="F319" s="11">
        <v>8164.8</v>
      </c>
      <c r="G319" s="11">
        <v>8164.8</v>
      </c>
      <c r="H319" s="12">
        <v>2022</v>
      </c>
      <c r="I319" s="12">
        <v>2023</v>
      </c>
    </row>
    <row r="320" spans="1:9" ht="51" x14ac:dyDescent="0.25">
      <c r="A320" s="9" t="s">
        <v>708</v>
      </c>
      <c r="B320" s="10" t="s">
        <v>1270</v>
      </c>
      <c r="C320" s="34" t="s">
        <v>262</v>
      </c>
      <c r="D320" s="4">
        <v>240682437</v>
      </c>
      <c r="E320" s="9" t="s">
        <v>267</v>
      </c>
      <c r="F320" s="11">
        <v>4012.59</v>
      </c>
      <c r="G320" s="11">
        <v>4012.59</v>
      </c>
      <c r="H320" s="12">
        <v>2022</v>
      </c>
      <c r="I320" s="12">
        <v>2023</v>
      </c>
    </row>
    <row r="321" spans="1:9" ht="51" x14ac:dyDescent="0.25">
      <c r="A321" s="9" t="s">
        <v>708</v>
      </c>
      <c r="B321" s="10" t="s">
        <v>1270</v>
      </c>
      <c r="C321" s="34" t="s">
        <v>262</v>
      </c>
      <c r="D321" s="4">
        <v>240682437</v>
      </c>
      <c r="E321" s="9" t="s">
        <v>268</v>
      </c>
      <c r="F321" s="11">
        <v>11145.6</v>
      </c>
      <c r="G321" s="11">
        <v>11145.6</v>
      </c>
      <c r="H321" s="12">
        <v>2022</v>
      </c>
      <c r="I321" s="12">
        <v>2023</v>
      </c>
    </row>
    <row r="322" spans="1:9" ht="51" x14ac:dyDescent="0.25">
      <c r="A322" s="9" t="s">
        <v>708</v>
      </c>
      <c r="B322" s="10" t="s">
        <v>1270</v>
      </c>
      <c r="C322" s="34" t="s">
        <v>262</v>
      </c>
      <c r="D322" s="4">
        <v>240682437</v>
      </c>
      <c r="E322" s="9" t="s">
        <v>269</v>
      </c>
      <c r="F322" s="11">
        <v>4246.13</v>
      </c>
      <c r="G322" s="11">
        <v>4246.13</v>
      </c>
      <c r="H322" s="12">
        <v>2022</v>
      </c>
      <c r="I322" s="12">
        <v>2023</v>
      </c>
    </row>
    <row r="323" spans="1:9" ht="51" x14ac:dyDescent="0.25">
      <c r="A323" s="9" t="s">
        <v>708</v>
      </c>
      <c r="B323" s="10" t="s">
        <v>1270</v>
      </c>
      <c r="C323" s="34" t="s">
        <v>262</v>
      </c>
      <c r="D323" s="4">
        <v>240682437</v>
      </c>
      <c r="E323" s="9" t="s">
        <v>270</v>
      </c>
      <c r="F323" s="11">
        <v>7388.26</v>
      </c>
      <c r="G323" s="11">
        <v>7388.26</v>
      </c>
      <c r="H323" s="12">
        <v>2022</v>
      </c>
      <c r="I323" s="12">
        <v>2023</v>
      </c>
    </row>
    <row r="324" spans="1:9" ht="51" x14ac:dyDescent="0.25">
      <c r="A324" s="9" t="s">
        <v>708</v>
      </c>
      <c r="B324" s="10" t="s">
        <v>1270</v>
      </c>
      <c r="C324" s="34" t="s">
        <v>262</v>
      </c>
      <c r="D324" s="4">
        <v>240682437</v>
      </c>
      <c r="E324" s="9" t="s">
        <v>271</v>
      </c>
      <c r="F324" s="11">
        <v>7393.77</v>
      </c>
      <c r="G324" s="11">
        <v>7393.77</v>
      </c>
      <c r="H324" s="12">
        <v>2022</v>
      </c>
      <c r="I324" s="12">
        <v>2023</v>
      </c>
    </row>
    <row r="325" spans="1:9" ht="51" x14ac:dyDescent="0.25">
      <c r="A325" s="9" t="s">
        <v>708</v>
      </c>
      <c r="B325" s="10" t="s">
        <v>1270</v>
      </c>
      <c r="C325" s="34" t="s">
        <v>262</v>
      </c>
      <c r="D325" s="4">
        <v>240682437</v>
      </c>
      <c r="E325" s="9" t="s">
        <v>272</v>
      </c>
      <c r="F325" s="11">
        <v>1588.37</v>
      </c>
      <c r="G325" s="11">
        <v>1588.37</v>
      </c>
      <c r="H325" s="12">
        <v>2022</v>
      </c>
      <c r="I325" s="12">
        <v>2023</v>
      </c>
    </row>
    <row r="326" spans="1:9" ht="51" x14ac:dyDescent="0.25">
      <c r="A326" s="9" t="s">
        <v>708</v>
      </c>
      <c r="B326" s="10" t="s">
        <v>1270</v>
      </c>
      <c r="C326" s="34" t="s">
        <v>262</v>
      </c>
      <c r="D326" s="4">
        <v>240682437</v>
      </c>
      <c r="E326" s="9" t="s">
        <v>273</v>
      </c>
      <c r="F326" s="11">
        <v>8000</v>
      </c>
      <c r="G326" s="11">
        <v>8000</v>
      </c>
      <c r="H326" s="12">
        <v>2022</v>
      </c>
      <c r="I326" s="12">
        <v>2023</v>
      </c>
    </row>
    <row r="327" spans="1:9" ht="51" x14ac:dyDescent="0.25">
      <c r="A327" s="9" t="s">
        <v>709</v>
      </c>
      <c r="B327" s="10" t="s">
        <v>1270</v>
      </c>
      <c r="C327" s="36" t="s">
        <v>603</v>
      </c>
      <c r="D327" s="4">
        <v>218024227</v>
      </c>
      <c r="E327" s="9" t="s">
        <v>585</v>
      </c>
      <c r="F327" s="11">
        <v>500</v>
      </c>
      <c r="G327" s="11">
        <v>470</v>
      </c>
      <c r="H327" s="12">
        <v>2022</v>
      </c>
      <c r="I327" s="12">
        <v>2023</v>
      </c>
    </row>
    <row r="328" spans="1:9" ht="51" x14ac:dyDescent="0.25">
      <c r="A328" s="9" t="s">
        <v>710</v>
      </c>
      <c r="B328" s="10" t="s">
        <v>1270</v>
      </c>
      <c r="C328" s="34" t="s">
        <v>711</v>
      </c>
      <c r="D328" s="4">
        <v>867322926</v>
      </c>
      <c r="E328" s="9" t="s">
        <v>1491</v>
      </c>
      <c r="F328" s="11">
        <v>743400</v>
      </c>
      <c r="G328" s="11">
        <v>743400</v>
      </c>
      <c r="H328" s="12">
        <v>2022</v>
      </c>
      <c r="I328" s="12">
        <v>2023</v>
      </c>
    </row>
    <row r="329" spans="1:9" ht="51" x14ac:dyDescent="0.25">
      <c r="A329" s="9" t="s">
        <v>712</v>
      </c>
      <c r="B329" s="10" t="s">
        <v>1270</v>
      </c>
      <c r="C329" s="34" t="s">
        <v>711</v>
      </c>
      <c r="D329" s="4">
        <v>867322926</v>
      </c>
      <c r="E329" s="9" t="s">
        <v>1492</v>
      </c>
      <c r="F329" s="11">
        <v>153700</v>
      </c>
      <c r="G329" s="11">
        <v>153700</v>
      </c>
      <c r="H329" s="12">
        <v>2022</v>
      </c>
      <c r="I329" s="12">
        <v>2023</v>
      </c>
    </row>
    <row r="330" spans="1:9" ht="51" x14ac:dyDescent="0.25">
      <c r="A330" s="9" t="s">
        <v>713</v>
      </c>
      <c r="B330" s="10" t="s">
        <v>1270</v>
      </c>
      <c r="C330" s="35" t="s">
        <v>1150</v>
      </c>
      <c r="D330" s="4">
        <v>430283387</v>
      </c>
      <c r="E330" s="9" t="s">
        <v>588</v>
      </c>
      <c r="F330" s="13">
        <v>1000</v>
      </c>
      <c r="G330" s="13">
        <v>1000</v>
      </c>
      <c r="H330" s="12">
        <v>2022</v>
      </c>
      <c r="I330" s="12">
        <v>2023</v>
      </c>
    </row>
    <row r="331" spans="1:9" ht="51" x14ac:dyDescent="0.25">
      <c r="A331" s="9" t="s">
        <v>713</v>
      </c>
      <c r="B331" s="10" t="s">
        <v>1270</v>
      </c>
      <c r="C331" s="35" t="s">
        <v>1149</v>
      </c>
      <c r="D331" s="4">
        <v>882725635</v>
      </c>
      <c r="E331" s="9" t="s">
        <v>588</v>
      </c>
      <c r="F331" s="13">
        <v>1000</v>
      </c>
      <c r="G331" s="13">
        <v>1000</v>
      </c>
      <c r="H331" s="12">
        <v>2022</v>
      </c>
      <c r="I331" s="12">
        <v>2023</v>
      </c>
    </row>
    <row r="332" spans="1:9" ht="51" x14ac:dyDescent="0.25">
      <c r="A332" s="9" t="s">
        <v>713</v>
      </c>
      <c r="B332" s="10" t="s">
        <v>1270</v>
      </c>
      <c r="C332" s="35" t="s">
        <v>403</v>
      </c>
      <c r="D332" s="4">
        <v>424403308</v>
      </c>
      <c r="E332" s="9" t="s">
        <v>588</v>
      </c>
      <c r="F332" s="13">
        <v>1000</v>
      </c>
      <c r="G332" s="13">
        <v>1000</v>
      </c>
      <c r="H332" s="12">
        <v>2022</v>
      </c>
      <c r="I332" s="12">
        <v>2023</v>
      </c>
    </row>
    <row r="333" spans="1:9" ht="51" x14ac:dyDescent="0.25">
      <c r="A333" s="9" t="s">
        <v>713</v>
      </c>
      <c r="B333" s="10" t="s">
        <v>1270</v>
      </c>
      <c r="C333" s="35" t="s">
        <v>1151</v>
      </c>
      <c r="D333" s="4">
        <v>836830678</v>
      </c>
      <c r="E333" s="9" t="s">
        <v>588</v>
      </c>
      <c r="F333" s="13">
        <v>1000</v>
      </c>
      <c r="G333" s="13">
        <v>1000</v>
      </c>
      <c r="H333" s="12">
        <v>2022</v>
      </c>
      <c r="I333" s="12">
        <v>2023</v>
      </c>
    </row>
    <row r="334" spans="1:9" ht="51" x14ac:dyDescent="0.25">
      <c r="A334" s="9" t="s">
        <v>713</v>
      </c>
      <c r="B334" s="10" t="s">
        <v>1270</v>
      </c>
      <c r="C334" s="35" t="s">
        <v>399</v>
      </c>
      <c r="D334" s="4">
        <v>431196969</v>
      </c>
      <c r="E334" s="9" t="s">
        <v>588</v>
      </c>
      <c r="F334" s="13">
        <v>1000</v>
      </c>
      <c r="G334" s="13">
        <v>1000</v>
      </c>
      <c r="H334" s="12">
        <v>2022</v>
      </c>
      <c r="I334" s="12">
        <v>2023</v>
      </c>
    </row>
    <row r="335" spans="1:9" ht="51" x14ac:dyDescent="0.25">
      <c r="A335" s="9" t="s">
        <v>713</v>
      </c>
      <c r="B335" s="10" t="s">
        <v>1270</v>
      </c>
      <c r="C335" s="34" t="s">
        <v>16</v>
      </c>
      <c r="D335" s="4">
        <v>450205308</v>
      </c>
      <c r="E335" s="9" t="s">
        <v>715</v>
      </c>
      <c r="F335" s="11">
        <v>7000</v>
      </c>
      <c r="G335" s="11">
        <v>7000</v>
      </c>
      <c r="H335" s="12">
        <v>2022</v>
      </c>
      <c r="I335" s="12">
        <v>2023</v>
      </c>
    </row>
    <row r="336" spans="1:9" ht="51" x14ac:dyDescent="0.25">
      <c r="A336" s="9" t="s">
        <v>713</v>
      </c>
      <c r="B336" s="10" t="s">
        <v>1270</v>
      </c>
      <c r="C336" s="34" t="s">
        <v>16</v>
      </c>
      <c r="D336" s="4">
        <v>450205308</v>
      </c>
      <c r="E336" s="9" t="s">
        <v>714</v>
      </c>
      <c r="F336" s="11">
        <v>5000</v>
      </c>
      <c r="G336" s="11">
        <v>5000</v>
      </c>
      <c r="H336" s="12">
        <v>2022</v>
      </c>
      <c r="I336" s="12">
        <v>2023</v>
      </c>
    </row>
    <row r="337" spans="1:9" ht="51" x14ac:dyDescent="0.25">
      <c r="A337" s="9" t="s">
        <v>713</v>
      </c>
      <c r="B337" s="10" t="s">
        <v>1270</v>
      </c>
      <c r="C337" s="34" t="s">
        <v>17</v>
      </c>
      <c r="D337" s="4"/>
      <c r="E337" s="9" t="s">
        <v>715</v>
      </c>
      <c r="F337" s="11">
        <v>2000</v>
      </c>
      <c r="G337" s="11">
        <v>2000</v>
      </c>
      <c r="H337" s="12">
        <v>2022</v>
      </c>
      <c r="I337" s="12">
        <v>2023</v>
      </c>
    </row>
    <row r="338" spans="1:9" ht="51" x14ac:dyDescent="0.25">
      <c r="A338" s="9" t="s">
        <v>713</v>
      </c>
      <c r="B338" s="10" t="s">
        <v>1270</v>
      </c>
      <c r="C338" s="34" t="s">
        <v>18</v>
      </c>
      <c r="D338" s="4">
        <v>403519010</v>
      </c>
      <c r="E338" s="9" t="s">
        <v>715</v>
      </c>
      <c r="F338" s="11">
        <v>2000</v>
      </c>
      <c r="G338" s="11">
        <v>2000</v>
      </c>
      <c r="H338" s="12">
        <v>2022</v>
      </c>
      <c r="I338" s="12">
        <v>2023</v>
      </c>
    </row>
    <row r="339" spans="1:9" ht="51" x14ac:dyDescent="0.25">
      <c r="A339" s="9" t="s">
        <v>716</v>
      </c>
      <c r="B339" s="10" t="s">
        <v>1270</v>
      </c>
      <c r="C339" s="34" t="s">
        <v>1257</v>
      </c>
      <c r="D339" s="4">
        <v>453101450</v>
      </c>
      <c r="E339" s="9" t="s">
        <v>717</v>
      </c>
      <c r="F339" s="11">
        <v>249045</v>
      </c>
      <c r="G339" s="11">
        <v>249045</v>
      </c>
      <c r="H339" s="12">
        <v>2022</v>
      </c>
      <c r="I339" s="12">
        <v>2023</v>
      </c>
    </row>
    <row r="340" spans="1:9" ht="51" x14ac:dyDescent="0.25">
      <c r="A340" s="9" t="s">
        <v>718</v>
      </c>
      <c r="B340" s="10" t="s">
        <v>1270</v>
      </c>
      <c r="C340" s="34" t="s">
        <v>719</v>
      </c>
      <c r="D340" s="4">
        <v>711871617</v>
      </c>
      <c r="E340" s="10" t="s">
        <v>720</v>
      </c>
      <c r="F340" s="13">
        <v>465</v>
      </c>
      <c r="G340" s="13">
        <v>465</v>
      </c>
      <c r="H340" s="12">
        <v>2022</v>
      </c>
      <c r="I340" s="12">
        <v>2023</v>
      </c>
    </row>
    <row r="341" spans="1:9" ht="51" x14ac:dyDescent="0.25">
      <c r="A341" s="9" t="s">
        <v>718</v>
      </c>
      <c r="B341" s="10" t="s">
        <v>1270</v>
      </c>
      <c r="C341" s="36" t="s">
        <v>149</v>
      </c>
      <c r="D341" s="4">
        <v>670867539</v>
      </c>
      <c r="E341" s="10" t="s">
        <v>720</v>
      </c>
      <c r="F341" s="13">
        <v>607.28</v>
      </c>
      <c r="G341" s="13">
        <v>607.28</v>
      </c>
      <c r="H341" s="12">
        <v>2022</v>
      </c>
      <c r="I341" s="12">
        <v>2023</v>
      </c>
    </row>
    <row r="342" spans="1:9" ht="51" x14ac:dyDescent="0.25">
      <c r="A342" s="9" t="s">
        <v>718</v>
      </c>
      <c r="B342" s="10" t="s">
        <v>1270</v>
      </c>
      <c r="C342" s="34" t="s">
        <v>152</v>
      </c>
      <c r="D342" s="4">
        <v>666894596</v>
      </c>
      <c r="E342" s="10" t="s">
        <v>720</v>
      </c>
      <c r="F342" s="13">
        <v>607.77</v>
      </c>
      <c r="G342" s="13">
        <v>607.77</v>
      </c>
      <c r="H342" s="12">
        <v>2022</v>
      </c>
      <c r="I342" s="12">
        <v>2023</v>
      </c>
    </row>
    <row r="343" spans="1:9" ht="51" x14ac:dyDescent="0.25">
      <c r="A343" s="9" t="s">
        <v>718</v>
      </c>
      <c r="B343" s="10" t="s">
        <v>1270</v>
      </c>
      <c r="C343" s="36" t="s">
        <v>150</v>
      </c>
      <c r="D343" s="4">
        <v>666992586</v>
      </c>
      <c r="E343" s="10" t="s">
        <v>720</v>
      </c>
      <c r="F343" s="13">
        <v>607.19000000000005</v>
      </c>
      <c r="G343" s="13">
        <v>607.19000000000005</v>
      </c>
      <c r="H343" s="12">
        <v>2022</v>
      </c>
      <c r="I343" s="12">
        <v>2023</v>
      </c>
    </row>
    <row r="344" spans="1:9" ht="51" x14ac:dyDescent="0.25">
      <c r="A344" s="9" t="s">
        <v>718</v>
      </c>
      <c r="B344" s="10" t="s">
        <v>1270</v>
      </c>
      <c r="C344" s="36" t="s">
        <v>721</v>
      </c>
      <c r="D344" s="4">
        <v>666992982</v>
      </c>
      <c r="E344" s="10" t="s">
        <v>720</v>
      </c>
      <c r="F344" s="13">
        <v>607.76</v>
      </c>
      <c r="G344" s="13">
        <v>607.76</v>
      </c>
      <c r="H344" s="12">
        <v>2022</v>
      </c>
      <c r="I344" s="12">
        <v>2023</v>
      </c>
    </row>
    <row r="345" spans="1:9" ht="51" x14ac:dyDescent="0.25">
      <c r="A345" s="9" t="s">
        <v>718</v>
      </c>
      <c r="B345" s="10" t="s">
        <v>1270</v>
      </c>
      <c r="C345" s="34" t="s">
        <v>719</v>
      </c>
      <c r="D345" s="4">
        <v>711871617</v>
      </c>
      <c r="E345" s="9" t="s">
        <v>1493</v>
      </c>
      <c r="F345" s="11">
        <v>2400</v>
      </c>
      <c r="G345" s="11">
        <v>2400</v>
      </c>
      <c r="H345" s="12">
        <v>2022</v>
      </c>
      <c r="I345" s="12">
        <v>2023</v>
      </c>
    </row>
    <row r="346" spans="1:9" ht="51" x14ac:dyDescent="0.25">
      <c r="A346" s="9" t="s">
        <v>718</v>
      </c>
      <c r="B346" s="10" t="s">
        <v>1270</v>
      </c>
      <c r="C346" s="36" t="s">
        <v>149</v>
      </c>
      <c r="D346" s="4">
        <v>670867539</v>
      </c>
      <c r="E346" s="9" t="s">
        <v>720</v>
      </c>
      <c r="F346" s="11">
        <v>3500</v>
      </c>
      <c r="G346" s="11">
        <v>3500</v>
      </c>
      <c r="H346" s="12">
        <v>2022</v>
      </c>
      <c r="I346" s="12">
        <v>2023</v>
      </c>
    </row>
    <row r="347" spans="1:9" ht="51" x14ac:dyDescent="0.25">
      <c r="A347" s="9" t="s">
        <v>718</v>
      </c>
      <c r="B347" s="10" t="s">
        <v>1270</v>
      </c>
      <c r="C347" s="34" t="s">
        <v>719</v>
      </c>
      <c r="D347" s="4">
        <v>711871617</v>
      </c>
      <c r="E347" s="9" t="s">
        <v>720</v>
      </c>
      <c r="F347" s="11">
        <v>3500</v>
      </c>
      <c r="G347" s="11">
        <v>3500</v>
      </c>
      <c r="H347" s="12">
        <v>2022</v>
      </c>
      <c r="I347" s="12">
        <v>2023</v>
      </c>
    </row>
    <row r="348" spans="1:9" ht="51" x14ac:dyDescent="0.25">
      <c r="A348" s="9" t="s">
        <v>718</v>
      </c>
      <c r="B348" s="10" t="s">
        <v>1270</v>
      </c>
      <c r="C348" s="36" t="s">
        <v>150</v>
      </c>
      <c r="D348" s="4">
        <v>666992586</v>
      </c>
      <c r="E348" s="9" t="s">
        <v>720</v>
      </c>
      <c r="F348" s="11">
        <v>3500</v>
      </c>
      <c r="G348" s="11">
        <v>3500</v>
      </c>
      <c r="H348" s="12">
        <v>2022</v>
      </c>
      <c r="I348" s="12">
        <v>2023</v>
      </c>
    </row>
    <row r="349" spans="1:9" ht="51" x14ac:dyDescent="0.25">
      <c r="A349" s="9" t="s">
        <v>718</v>
      </c>
      <c r="B349" s="10" t="s">
        <v>1270</v>
      </c>
      <c r="C349" s="36" t="s">
        <v>721</v>
      </c>
      <c r="D349" s="4">
        <v>666992982</v>
      </c>
      <c r="E349" s="9" t="s">
        <v>720</v>
      </c>
      <c r="F349" s="11">
        <v>3500</v>
      </c>
      <c r="G349" s="11">
        <v>3500</v>
      </c>
      <c r="H349" s="12">
        <v>2022</v>
      </c>
      <c r="I349" s="12">
        <v>2023</v>
      </c>
    </row>
    <row r="350" spans="1:9" ht="51" x14ac:dyDescent="0.25">
      <c r="A350" s="9" t="s">
        <v>718</v>
      </c>
      <c r="B350" s="10" t="s">
        <v>1270</v>
      </c>
      <c r="C350" s="36" t="s">
        <v>151</v>
      </c>
      <c r="D350" s="4">
        <v>736453494</v>
      </c>
      <c r="E350" s="9" t="s">
        <v>720</v>
      </c>
      <c r="F350" s="11">
        <v>2487</v>
      </c>
      <c r="G350" s="11">
        <v>2487</v>
      </c>
      <c r="H350" s="12">
        <v>2022</v>
      </c>
      <c r="I350" s="12">
        <v>2023</v>
      </c>
    </row>
    <row r="351" spans="1:9" ht="51" x14ac:dyDescent="0.25">
      <c r="A351" s="9" t="s">
        <v>718</v>
      </c>
      <c r="B351" s="10" t="s">
        <v>1270</v>
      </c>
      <c r="C351" s="34" t="s">
        <v>152</v>
      </c>
      <c r="D351" s="4">
        <v>666894596</v>
      </c>
      <c r="E351" s="9" t="s">
        <v>720</v>
      </c>
      <c r="F351" s="11">
        <v>3500</v>
      </c>
      <c r="G351" s="11">
        <v>3500</v>
      </c>
      <c r="H351" s="12">
        <v>2022</v>
      </c>
      <c r="I351" s="12">
        <v>2023</v>
      </c>
    </row>
    <row r="352" spans="1:9" ht="51" x14ac:dyDescent="0.25">
      <c r="A352" s="9" t="s">
        <v>718</v>
      </c>
      <c r="B352" s="10" t="s">
        <v>1270</v>
      </c>
      <c r="C352" s="40" t="s">
        <v>15</v>
      </c>
      <c r="D352" s="4">
        <v>453199341</v>
      </c>
      <c r="E352" s="9" t="s">
        <v>1297</v>
      </c>
      <c r="F352" s="11">
        <v>5000</v>
      </c>
      <c r="G352" s="11">
        <v>5000</v>
      </c>
      <c r="H352" s="12">
        <v>2022</v>
      </c>
      <c r="I352" s="12">
        <v>2023</v>
      </c>
    </row>
    <row r="353" spans="1:9" ht="51" x14ac:dyDescent="0.25">
      <c r="A353" s="9" t="s">
        <v>718</v>
      </c>
      <c r="B353" s="10" t="s">
        <v>1270</v>
      </c>
      <c r="C353" s="40" t="s">
        <v>15</v>
      </c>
      <c r="D353" s="4">
        <v>453199341</v>
      </c>
      <c r="E353" s="9" t="s">
        <v>1298</v>
      </c>
      <c r="F353" s="11">
        <v>9250</v>
      </c>
      <c r="G353" s="11">
        <v>9250</v>
      </c>
      <c r="H353" s="12">
        <v>2022</v>
      </c>
      <c r="I353" s="12">
        <v>2023</v>
      </c>
    </row>
    <row r="354" spans="1:9" ht="51" x14ac:dyDescent="0.25">
      <c r="A354" s="9" t="s">
        <v>718</v>
      </c>
      <c r="B354" s="10" t="s">
        <v>1270</v>
      </c>
      <c r="C354" s="40" t="s">
        <v>15</v>
      </c>
      <c r="D354" s="4">
        <v>453199341</v>
      </c>
      <c r="E354" s="9" t="s">
        <v>1299</v>
      </c>
      <c r="F354" s="11">
        <v>1000</v>
      </c>
      <c r="G354" s="11">
        <v>1000</v>
      </c>
      <c r="H354" s="12">
        <v>2022</v>
      </c>
      <c r="I354" s="12">
        <v>2023</v>
      </c>
    </row>
    <row r="355" spans="1:9" ht="51" x14ac:dyDescent="0.25">
      <c r="A355" s="9" t="s">
        <v>718</v>
      </c>
      <c r="B355" s="10" t="s">
        <v>1270</v>
      </c>
      <c r="C355" s="40" t="s">
        <v>15</v>
      </c>
      <c r="D355" s="4">
        <v>453199341</v>
      </c>
      <c r="E355" s="9" t="s">
        <v>1300</v>
      </c>
      <c r="F355" s="11">
        <v>9375</v>
      </c>
      <c r="G355" s="11">
        <v>9375</v>
      </c>
      <c r="H355" s="12">
        <v>2022</v>
      </c>
      <c r="I355" s="12">
        <v>2023</v>
      </c>
    </row>
    <row r="356" spans="1:9" ht="51" x14ac:dyDescent="0.25">
      <c r="A356" s="9" t="s">
        <v>718</v>
      </c>
      <c r="B356" s="10" t="s">
        <v>1270</v>
      </c>
      <c r="C356" s="40" t="s">
        <v>15</v>
      </c>
      <c r="D356" s="4">
        <v>453199341</v>
      </c>
      <c r="E356" s="9" t="s">
        <v>1301</v>
      </c>
      <c r="F356" s="11">
        <v>9000</v>
      </c>
      <c r="G356" s="11">
        <v>9000</v>
      </c>
      <c r="H356" s="12">
        <v>2022</v>
      </c>
      <c r="I356" s="12">
        <v>2023</v>
      </c>
    </row>
    <row r="357" spans="1:9" ht="51" x14ac:dyDescent="0.25">
      <c r="A357" s="9" t="s">
        <v>722</v>
      </c>
      <c r="B357" s="10" t="s">
        <v>1270</v>
      </c>
      <c r="C357" s="34" t="s">
        <v>19</v>
      </c>
      <c r="D357" s="4">
        <v>415394085</v>
      </c>
      <c r="E357" s="9" t="s">
        <v>585</v>
      </c>
      <c r="F357" s="11">
        <v>44999</v>
      </c>
      <c r="G357" s="11">
        <v>44999</v>
      </c>
      <c r="H357" s="12">
        <v>2022</v>
      </c>
      <c r="I357" s="12">
        <v>2023</v>
      </c>
    </row>
    <row r="358" spans="1:9" ht="51" x14ac:dyDescent="0.25">
      <c r="A358" s="9" t="s">
        <v>723</v>
      </c>
      <c r="B358" s="10" t="s">
        <v>1270</v>
      </c>
      <c r="C358" s="34" t="s">
        <v>153</v>
      </c>
      <c r="D358" s="4">
        <v>681428958</v>
      </c>
      <c r="E358" s="9" t="s">
        <v>724</v>
      </c>
      <c r="F358" s="11">
        <v>3060</v>
      </c>
      <c r="G358" s="11">
        <v>3060</v>
      </c>
      <c r="H358" s="12">
        <v>2022</v>
      </c>
      <c r="I358" s="12">
        <v>2023</v>
      </c>
    </row>
    <row r="359" spans="1:9" ht="51" x14ac:dyDescent="0.25">
      <c r="A359" s="9" t="s">
        <v>723</v>
      </c>
      <c r="B359" s="10" t="s">
        <v>1270</v>
      </c>
      <c r="C359" s="34" t="s">
        <v>154</v>
      </c>
      <c r="D359" s="4">
        <v>647860723</v>
      </c>
      <c r="E359" s="9" t="s">
        <v>724</v>
      </c>
      <c r="F359" s="11">
        <v>3060</v>
      </c>
      <c r="G359" s="11">
        <v>3060</v>
      </c>
      <c r="H359" s="12">
        <v>2022</v>
      </c>
      <c r="I359" s="12">
        <v>2023</v>
      </c>
    </row>
    <row r="360" spans="1:9" ht="51" x14ac:dyDescent="0.25">
      <c r="A360" s="9" t="s">
        <v>723</v>
      </c>
      <c r="B360" s="10" t="s">
        <v>1270</v>
      </c>
      <c r="C360" s="34" t="s">
        <v>155</v>
      </c>
      <c r="D360" s="4">
        <v>646926355</v>
      </c>
      <c r="E360" s="9" t="s">
        <v>724</v>
      </c>
      <c r="F360" s="11">
        <v>3060</v>
      </c>
      <c r="G360" s="11">
        <v>3060</v>
      </c>
      <c r="H360" s="12">
        <v>2022</v>
      </c>
      <c r="I360" s="12">
        <v>2023</v>
      </c>
    </row>
    <row r="361" spans="1:9" ht="51" x14ac:dyDescent="0.25">
      <c r="A361" s="9" t="s">
        <v>723</v>
      </c>
      <c r="B361" s="10" t="s">
        <v>1270</v>
      </c>
      <c r="C361" s="34" t="s">
        <v>156</v>
      </c>
      <c r="D361" s="4">
        <v>644425537</v>
      </c>
      <c r="E361" s="9" t="s">
        <v>724</v>
      </c>
      <c r="F361" s="11">
        <v>3060</v>
      </c>
      <c r="G361" s="11">
        <v>3060</v>
      </c>
      <c r="H361" s="12">
        <v>2022</v>
      </c>
      <c r="I361" s="12">
        <v>2023</v>
      </c>
    </row>
    <row r="362" spans="1:9" ht="51" x14ac:dyDescent="0.25">
      <c r="A362" s="9" t="s">
        <v>723</v>
      </c>
      <c r="B362" s="10" t="s">
        <v>1270</v>
      </c>
      <c r="C362" s="34" t="s">
        <v>157</v>
      </c>
      <c r="D362" s="4">
        <v>644443452</v>
      </c>
      <c r="E362" s="9" t="s">
        <v>724</v>
      </c>
      <c r="F362" s="11">
        <v>3060</v>
      </c>
      <c r="G362" s="11">
        <v>3060</v>
      </c>
      <c r="H362" s="12">
        <v>2022</v>
      </c>
      <c r="I362" s="12">
        <v>2023</v>
      </c>
    </row>
    <row r="363" spans="1:9" ht="51" x14ac:dyDescent="0.25">
      <c r="A363" s="9" t="s">
        <v>723</v>
      </c>
      <c r="B363" s="10" t="s">
        <v>1270</v>
      </c>
      <c r="C363" s="34" t="s">
        <v>158</v>
      </c>
      <c r="D363" s="4">
        <v>652903040</v>
      </c>
      <c r="E363" s="9" t="s">
        <v>724</v>
      </c>
      <c r="F363" s="11">
        <v>3060</v>
      </c>
      <c r="G363" s="11">
        <v>3060</v>
      </c>
      <c r="H363" s="12">
        <v>2022</v>
      </c>
      <c r="I363" s="12">
        <v>2023</v>
      </c>
    </row>
    <row r="364" spans="1:9" ht="51" x14ac:dyDescent="0.25">
      <c r="A364" s="9" t="s">
        <v>723</v>
      </c>
      <c r="B364" s="10" t="s">
        <v>1270</v>
      </c>
      <c r="C364" s="34" t="s">
        <v>159</v>
      </c>
      <c r="D364" s="4">
        <v>847917976</v>
      </c>
      <c r="E364" s="9" t="s">
        <v>724</v>
      </c>
      <c r="F364" s="11">
        <v>3060</v>
      </c>
      <c r="G364" s="11">
        <v>3060</v>
      </c>
      <c r="H364" s="12">
        <v>2022</v>
      </c>
      <c r="I364" s="12">
        <v>2023</v>
      </c>
    </row>
    <row r="365" spans="1:9" ht="65.25" customHeight="1" x14ac:dyDescent="0.25">
      <c r="A365" s="9" t="s">
        <v>723</v>
      </c>
      <c r="B365" s="10" t="s">
        <v>1270</v>
      </c>
      <c r="C365" s="36" t="s">
        <v>15</v>
      </c>
      <c r="D365" s="4">
        <v>453199341</v>
      </c>
      <c r="E365" s="9" t="s">
        <v>1302</v>
      </c>
      <c r="F365" s="11">
        <v>6392</v>
      </c>
      <c r="G365" s="11">
        <v>6392</v>
      </c>
      <c r="H365" s="12">
        <v>2022</v>
      </c>
      <c r="I365" s="12">
        <v>2023</v>
      </c>
    </row>
    <row r="366" spans="1:9" ht="51" x14ac:dyDescent="0.25">
      <c r="A366" s="9" t="s">
        <v>723</v>
      </c>
      <c r="B366" s="10" t="s">
        <v>1270</v>
      </c>
      <c r="C366" s="34" t="s">
        <v>12</v>
      </c>
      <c r="D366" s="4">
        <v>878039446</v>
      </c>
      <c r="E366" s="9" t="s">
        <v>725</v>
      </c>
      <c r="F366" s="11">
        <v>12500</v>
      </c>
      <c r="G366" s="11">
        <v>12500</v>
      </c>
      <c r="H366" s="12">
        <v>2022</v>
      </c>
      <c r="I366" s="12">
        <v>2023</v>
      </c>
    </row>
    <row r="367" spans="1:9" ht="51" x14ac:dyDescent="0.25">
      <c r="A367" s="9" t="s">
        <v>723</v>
      </c>
      <c r="B367" s="10" t="s">
        <v>1270</v>
      </c>
      <c r="C367" s="34" t="s">
        <v>92</v>
      </c>
      <c r="D367" s="4">
        <v>449012406</v>
      </c>
      <c r="E367" s="9" t="s">
        <v>726</v>
      </c>
      <c r="F367" s="11">
        <v>2500</v>
      </c>
      <c r="G367" s="11">
        <v>2500</v>
      </c>
      <c r="H367" s="12">
        <v>2022</v>
      </c>
      <c r="I367" s="12">
        <v>2023</v>
      </c>
    </row>
    <row r="368" spans="1:9" ht="51" x14ac:dyDescent="0.25">
      <c r="A368" s="9" t="s">
        <v>727</v>
      </c>
      <c r="B368" s="10" t="s">
        <v>1270</v>
      </c>
      <c r="C368" s="34" t="s">
        <v>144</v>
      </c>
      <c r="D368" s="4">
        <v>739704380</v>
      </c>
      <c r="E368" s="9" t="s">
        <v>588</v>
      </c>
      <c r="F368" s="11">
        <v>6387</v>
      </c>
      <c r="G368" s="11">
        <v>6387</v>
      </c>
      <c r="H368" s="12">
        <v>2022</v>
      </c>
      <c r="I368" s="12">
        <v>2023</v>
      </c>
    </row>
    <row r="369" spans="1:9" ht="51" x14ac:dyDescent="0.25">
      <c r="A369" s="9" t="s">
        <v>728</v>
      </c>
      <c r="B369" s="10" t="s">
        <v>1270</v>
      </c>
      <c r="C369" s="34" t="s">
        <v>160</v>
      </c>
      <c r="D369" s="4">
        <v>697570055</v>
      </c>
      <c r="E369" s="9" t="s">
        <v>1402</v>
      </c>
      <c r="F369" s="11">
        <v>3060</v>
      </c>
      <c r="G369" s="11">
        <v>3060</v>
      </c>
      <c r="H369" s="12">
        <v>2022</v>
      </c>
      <c r="I369" s="12">
        <v>2023</v>
      </c>
    </row>
    <row r="370" spans="1:9" ht="51" x14ac:dyDescent="0.25">
      <c r="A370" s="9" t="s">
        <v>728</v>
      </c>
      <c r="B370" s="10" t="s">
        <v>1270</v>
      </c>
      <c r="C370" s="34" t="s">
        <v>729</v>
      </c>
      <c r="D370" s="4">
        <v>649945035</v>
      </c>
      <c r="E370" s="9" t="s">
        <v>1403</v>
      </c>
      <c r="F370" s="11">
        <v>3060</v>
      </c>
      <c r="G370" s="11">
        <v>3060</v>
      </c>
      <c r="H370" s="12">
        <v>2022</v>
      </c>
      <c r="I370" s="12">
        <v>2023</v>
      </c>
    </row>
    <row r="371" spans="1:9" ht="51" x14ac:dyDescent="0.25">
      <c r="A371" s="9" t="s">
        <v>728</v>
      </c>
      <c r="B371" s="10" t="s">
        <v>1270</v>
      </c>
      <c r="C371" s="34" t="s">
        <v>161</v>
      </c>
      <c r="D371" s="4">
        <v>568657550</v>
      </c>
      <c r="E371" s="9" t="s">
        <v>724</v>
      </c>
      <c r="F371" s="11">
        <v>3060</v>
      </c>
      <c r="G371" s="11">
        <v>3060</v>
      </c>
      <c r="H371" s="12">
        <v>2022</v>
      </c>
      <c r="I371" s="12">
        <v>2023</v>
      </c>
    </row>
    <row r="372" spans="1:9" ht="51" x14ac:dyDescent="0.25">
      <c r="A372" s="9" t="s">
        <v>728</v>
      </c>
      <c r="B372" s="10" t="s">
        <v>1270</v>
      </c>
      <c r="C372" s="40" t="s">
        <v>15</v>
      </c>
      <c r="D372" s="4">
        <v>453199341</v>
      </c>
      <c r="E372" s="9" t="s">
        <v>730</v>
      </c>
      <c r="F372" s="11">
        <v>1500</v>
      </c>
      <c r="G372" s="11">
        <v>1500</v>
      </c>
      <c r="H372" s="12">
        <v>2022</v>
      </c>
      <c r="I372" s="12">
        <v>2023</v>
      </c>
    </row>
    <row r="373" spans="1:9" ht="51" x14ac:dyDescent="0.25">
      <c r="A373" s="9" t="s">
        <v>728</v>
      </c>
      <c r="B373" s="10" t="s">
        <v>1270</v>
      </c>
      <c r="C373" s="40" t="s">
        <v>15</v>
      </c>
      <c r="D373" s="4">
        <v>453199341</v>
      </c>
      <c r="E373" s="9" t="s">
        <v>731</v>
      </c>
      <c r="F373" s="11">
        <v>2500</v>
      </c>
      <c r="G373" s="11">
        <v>2500</v>
      </c>
      <c r="H373" s="12">
        <v>2022</v>
      </c>
      <c r="I373" s="12">
        <v>2023</v>
      </c>
    </row>
    <row r="374" spans="1:9" ht="51" x14ac:dyDescent="0.25">
      <c r="A374" s="9" t="s">
        <v>728</v>
      </c>
      <c r="B374" s="10" t="s">
        <v>1270</v>
      </c>
      <c r="C374" s="40" t="s">
        <v>15</v>
      </c>
      <c r="D374" s="4">
        <v>453199341</v>
      </c>
      <c r="E374" s="9" t="s">
        <v>1026</v>
      </c>
      <c r="F374" s="11">
        <v>25000</v>
      </c>
      <c r="G374" s="11">
        <v>25000</v>
      </c>
      <c r="H374" s="12">
        <v>2022</v>
      </c>
      <c r="I374" s="12">
        <v>2023</v>
      </c>
    </row>
    <row r="375" spans="1:9" ht="51" x14ac:dyDescent="0.25">
      <c r="A375" s="9" t="s">
        <v>732</v>
      </c>
      <c r="B375" s="10" t="s">
        <v>1270</v>
      </c>
      <c r="C375" s="34" t="s">
        <v>733</v>
      </c>
      <c r="D375" s="4">
        <v>407589941</v>
      </c>
      <c r="E375" s="9" t="s">
        <v>585</v>
      </c>
      <c r="F375" s="11">
        <v>250</v>
      </c>
      <c r="G375" s="11">
        <v>250</v>
      </c>
      <c r="H375" s="12">
        <v>2022</v>
      </c>
      <c r="I375" s="12">
        <v>2023</v>
      </c>
    </row>
    <row r="376" spans="1:9" ht="51" x14ac:dyDescent="0.25">
      <c r="A376" s="9" t="s">
        <v>732</v>
      </c>
      <c r="B376" s="10" t="s">
        <v>1270</v>
      </c>
      <c r="C376" s="34" t="s">
        <v>734</v>
      </c>
      <c r="D376" s="4">
        <v>413854656</v>
      </c>
      <c r="E376" s="9" t="s">
        <v>585</v>
      </c>
      <c r="F376" s="11">
        <v>225</v>
      </c>
      <c r="G376" s="11">
        <v>225</v>
      </c>
      <c r="H376" s="12">
        <v>2022</v>
      </c>
      <c r="I376" s="12">
        <v>2023</v>
      </c>
    </row>
    <row r="377" spans="1:9" ht="51" x14ac:dyDescent="0.25">
      <c r="A377" s="9" t="s">
        <v>732</v>
      </c>
      <c r="B377" s="10" t="s">
        <v>1270</v>
      </c>
      <c r="C377" s="34" t="s">
        <v>23</v>
      </c>
      <c r="D377" s="4"/>
      <c r="E377" s="9" t="s">
        <v>585</v>
      </c>
      <c r="F377" s="11">
        <v>200</v>
      </c>
      <c r="G377" s="11">
        <v>200</v>
      </c>
      <c r="H377" s="12">
        <v>2022</v>
      </c>
      <c r="I377" s="12">
        <v>2023</v>
      </c>
    </row>
    <row r="378" spans="1:9" ht="51" x14ac:dyDescent="0.25">
      <c r="A378" s="9" t="s">
        <v>732</v>
      </c>
      <c r="B378" s="10" t="s">
        <v>1270</v>
      </c>
      <c r="C378" s="34" t="s">
        <v>22</v>
      </c>
      <c r="D378" s="4">
        <v>885927427</v>
      </c>
      <c r="E378" s="9" t="s">
        <v>585</v>
      </c>
      <c r="F378" s="11">
        <v>50</v>
      </c>
      <c r="G378" s="11">
        <v>50</v>
      </c>
      <c r="H378" s="12">
        <v>2022</v>
      </c>
      <c r="I378" s="12">
        <v>2023</v>
      </c>
    </row>
    <row r="379" spans="1:9" ht="51" x14ac:dyDescent="0.25">
      <c r="A379" s="9" t="s">
        <v>732</v>
      </c>
      <c r="B379" s="10" t="s">
        <v>1270</v>
      </c>
      <c r="C379" s="34" t="s">
        <v>28</v>
      </c>
      <c r="D379" s="4">
        <v>418787404</v>
      </c>
      <c r="E379" s="9" t="s">
        <v>585</v>
      </c>
      <c r="F379" s="11">
        <v>1000</v>
      </c>
      <c r="G379" s="11">
        <v>990</v>
      </c>
      <c r="H379" s="12">
        <v>2022</v>
      </c>
      <c r="I379" s="12">
        <v>2023</v>
      </c>
    </row>
    <row r="380" spans="1:9" ht="51" x14ac:dyDescent="0.25">
      <c r="A380" s="9" t="s">
        <v>732</v>
      </c>
      <c r="B380" s="10" t="s">
        <v>1270</v>
      </c>
      <c r="C380" s="34" t="s">
        <v>27</v>
      </c>
      <c r="D380" s="4">
        <v>417849868</v>
      </c>
      <c r="E380" s="9" t="s">
        <v>585</v>
      </c>
      <c r="F380" s="11">
        <v>70</v>
      </c>
      <c r="G380" s="11">
        <v>70</v>
      </c>
      <c r="H380" s="12">
        <v>2022</v>
      </c>
      <c r="I380" s="12">
        <v>2023</v>
      </c>
    </row>
    <row r="381" spans="1:9" ht="51" x14ac:dyDescent="0.25">
      <c r="A381" s="9" t="s">
        <v>732</v>
      </c>
      <c r="B381" s="10" t="s">
        <v>1270</v>
      </c>
      <c r="C381" s="34" t="s">
        <v>20</v>
      </c>
      <c r="D381" s="4">
        <v>456771119</v>
      </c>
      <c r="E381" s="9" t="s">
        <v>585</v>
      </c>
      <c r="F381" s="11">
        <v>200</v>
      </c>
      <c r="G381" s="11">
        <v>200</v>
      </c>
      <c r="H381" s="12">
        <v>2022</v>
      </c>
      <c r="I381" s="12">
        <v>2023</v>
      </c>
    </row>
    <row r="382" spans="1:9" ht="51" x14ac:dyDescent="0.25">
      <c r="A382" s="9" t="s">
        <v>732</v>
      </c>
      <c r="B382" s="10" t="s">
        <v>1270</v>
      </c>
      <c r="C382" s="36" t="s">
        <v>73</v>
      </c>
      <c r="D382" s="4"/>
      <c r="E382" s="9" t="s">
        <v>585</v>
      </c>
      <c r="F382" s="11">
        <v>1500</v>
      </c>
      <c r="G382" s="11">
        <v>1500</v>
      </c>
      <c r="H382" s="12">
        <v>2022</v>
      </c>
      <c r="I382" s="12">
        <v>2023</v>
      </c>
    </row>
    <row r="383" spans="1:9" ht="51" x14ac:dyDescent="0.25">
      <c r="A383" s="9" t="s">
        <v>732</v>
      </c>
      <c r="B383" s="10" t="s">
        <v>1270</v>
      </c>
      <c r="C383" s="34" t="s">
        <v>735</v>
      </c>
      <c r="D383" s="4">
        <v>408598840</v>
      </c>
      <c r="E383" s="9" t="s">
        <v>585</v>
      </c>
      <c r="F383" s="11">
        <v>400</v>
      </c>
      <c r="G383" s="11">
        <v>400</v>
      </c>
      <c r="H383" s="12">
        <v>2022</v>
      </c>
      <c r="I383" s="12">
        <v>2023</v>
      </c>
    </row>
    <row r="384" spans="1:9" ht="51" x14ac:dyDescent="0.25">
      <c r="A384" s="9" t="s">
        <v>732</v>
      </c>
      <c r="B384" s="10" t="s">
        <v>1270</v>
      </c>
      <c r="C384" s="34" t="s">
        <v>26</v>
      </c>
      <c r="D384" s="4">
        <v>876223863</v>
      </c>
      <c r="E384" s="9" t="s">
        <v>585</v>
      </c>
      <c r="F384" s="11">
        <v>150</v>
      </c>
      <c r="G384" s="11">
        <v>150</v>
      </c>
      <c r="H384" s="12">
        <v>2022</v>
      </c>
      <c r="I384" s="12">
        <v>2023</v>
      </c>
    </row>
    <row r="385" spans="1:9" ht="51" x14ac:dyDescent="0.25">
      <c r="A385" s="9" t="s">
        <v>732</v>
      </c>
      <c r="B385" s="10" t="s">
        <v>1270</v>
      </c>
      <c r="C385" s="36" t="s">
        <v>127</v>
      </c>
      <c r="D385" s="4">
        <v>407572125</v>
      </c>
      <c r="E385" s="9" t="s">
        <v>585</v>
      </c>
      <c r="F385" s="11">
        <v>350</v>
      </c>
      <c r="G385" s="11">
        <v>350</v>
      </c>
      <c r="H385" s="12">
        <v>2022</v>
      </c>
      <c r="I385" s="12">
        <v>2023</v>
      </c>
    </row>
    <row r="386" spans="1:9" ht="51" x14ac:dyDescent="0.25">
      <c r="A386" s="9" t="s">
        <v>732</v>
      </c>
      <c r="B386" s="10" t="s">
        <v>1270</v>
      </c>
      <c r="C386" s="34" t="s">
        <v>25</v>
      </c>
      <c r="D386" s="4">
        <v>871798881</v>
      </c>
      <c r="E386" s="9" t="s">
        <v>585</v>
      </c>
      <c r="F386" s="11">
        <v>500</v>
      </c>
      <c r="G386" s="11">
        <v>500</v>
      </c>
      <c r="H386" s="12">
        <v>2022</v>
      </c>
      <c r="I386" s="12">
        <v>2023</v>
      </c>
    </row>
    <row r="387" spans="1:9" ht="51" x14ac:dyDescent="0.25">
      <c r="A387" s="9" t="s">
        <v>732</v>
      </c>
      <c r="B387" s="10" t="s">
        <v>1270</v>
      </c>
      <c r="C387" s="34" t="s">
        <v>21</v>
      </c>
      <c r="D387" s="4">
        <v>899520293</v>
      </c>
      <c r="E387" s="9" t="s">
        <v>585</v>
      </c>
      <c r="F387" s="11">
        <v>120</v>
      </c>
      <c r="G387" s="11">
        <v>120</v>
      </c>
      <c r="H387" s="12">
        <v>2022</v>
      </c>
      <c r="I387" s="12">
        <v>2023</v>
      </c>
    </row>
    <row r="388" spans="1:9" ht="51" x14ac:dyDescent="0.25">
      <c r="A388" s="9" t="s">
        <v>732</v>
      </c>
      <c r="B388" s="10" t="s">
        <v>1270</v>
      </c>
      <c r="C388" s="34" t="s">
        <v>24</v>
      </c>
      <c r="D388" s="4"/>
      <c r="E388" s="9" t="s">
        <v>585</v>
      </c>
      <c r="F388" s="11">
        <v>800</v>
      </c>
      <c r="G388" s="11">
        <v>800</v>
      </c>
      <c r="H388" s="12">
        <v>2022</v>
      </c>
      <c r="I388" s="12">
        <v>2023</v>
      </c>
    </row>
    <row r="389" spans="1:9" ht="51" x14ac:dyDescent="0.25">
      <c r="A389" s="9" t="s">
        <v>732</v>
      </c>
      <c r="B389" s="10" t="s">
        <v>1270</v>
      </c>
      <c r="C389" s="35" t="s">
        <v>30</v>
      </c>
      <c r="D389" s="4">
        <v>656574885</v>
      </c>
      <c r="E389" s="9" t="s">
        <v>585</v>
      </c>
      <c r="F389" s="11">
        <v>2523</v>
      </c>
      <c r="G389" s="11">
        <v>2523</v>
      </c>
      <c r="H389" s="12">
        <v>2022</v>
      </c>
      <c r="I389" s="12">
        <v>2023</v>
      </c>
    </row>
    <row r="390" spans="1:9" ht="51" x14ac:dyDescent="0.25">
      <c r="A390" s="9" t="s">
        <v>736</v>
      </c>
      <c r="B390" s="10" t="s">
        <v>1270</v>
      </c>
      <c r="C390" s="34" t="s">
        <v>29</v>
      </c>
      <c r="D390" s="4">
        <v>830678009</v>
      </c>
      <c r="E390" s="9" t="s">
        <v>737</v>
      </c>
      <c r="F390" s="11">
        <v>20000</v>
      </c>
      <c r="G390" s="11">
        <v>20000</v>
      </c>
      <c r="H390" s="12">
        <v>2022</v>
      </c>
      <c r="I390" s="12">
        <v>2023</v>
      </c>
    </row>
    <row r="391" spans="1:9" ht="51" x14ac:dyDescent="0.25">
      <c r="A391" s="9" t="s">
        <v>736</v>
      </c>
      <c r="B391" s="10" t="s">
        <v>1270</v>
      </c>
      <c r="C391" s="34" t="s">
        <v>1258</v>
      </c>
      <c r="D391" s="4">
        <v>453101450</v>
      </c>
      <c r="E391" s="9" t="s">
        <v>707</v>
      </c>
      <c r="F391" s="11">
        <v>1000</v>
      </c>
      <c r="G391" s="11">
        <v>1000</v>
      </c>
      <c r="H391" s="12">
        <v>2022</v>
      </c>
      <c r="I391" s="12">
        <v>2023</v>
      </c>
    </row>
    <row r="392" spans="1:9" ht="51" x14ac:dyDescent="0.25">
      <c r="A392" s="9" t="s">
        <v>736</v>
      </c>
      <c r="B392" s="10" t="s">
        <v>1270</v>
      </c>
      <c r="C392" s="34" t="s">
        <v>30</v>
      </c>
      <c r="D392" s="4">
        <v>656574885</v>
      </c>
      <c r="E392" s="9" t="s">
        <v>738</v>
      </c>
      <c r="F392" s="11">
        <v>11000</v>
      </c>
      <c r="G392" s="11">
        <v>11000</v>
      </c>
      <c r="H392" s="12">
        <v>2022</v>
      </c>
      <c r="I392" s="12">
        <v>2023</v>
      </c>
    </row>
    <row r="393" spans="1:9" ht="51" x14ac:dyDescent="0.25">
      <c r="A393" s="9" t="s">
        <v>736</v>
      </c>
      <c r="B393" s="10" t="s">
        <v>1270</v>
      </c>
      <c r="C393" s="34" t="s">
        <v>30</v>
      </c>
      <c r="D393" s="4">
        <v>656574885</v>
      </c>
      <c r="E393" s="9" t="s">
        <v>739</v>
      </c>
      <c r="F393" s="22">
        <v>20000</v>
      </c>
      <c r="G393" s="22">
        <v>20000</v>
      </c>
      <c r="H393" s="12">
        <v>2022</v>
      </c>
      <c r="I393" s="12">
        <v>2023</v>
      </c>
    </row>
    <row r="394" spans="1:9" ht="51" x14ac:dyDescent="0.25">
      <c r="A394" s="9" t="s">
        <v>736</v>
      </c>
      <c r="B394" s="10" t="s">
        <v>1270</v>
      </c>
      <c r="C394" s="34" t="s">
        <v>30</v>
      </c>
      <c r="D394" s="4">
        <v>656574885</v>
      </c>
      <c r="E394" s="9" t="s">
        <v>130</v>
      </c>
      <c r="F394" s="22">
        <v>10000</v>
      </c>
      <c r="G394" s="22">
        <v>10000</v>
      </c>
      <c r="H394" s="12">
        <v>2022</v>
      </c>
      <c r="I394" s="12">
        <v>2023</v>
      </c>
    </row>
    <row r="395" spans="1:9" ht="51" x14ac:dyDescent="0.25">
      <c r="A395" s="9" t="s">
        <v>740</v>
      </c>
      <c r="B395" s="10" t="s">
        <v>1270</v>
      </c>
      <c r="C395" s="34" t="s">
        <v>1258</v>
      </c>
      <c r="D395" s="4">
        <v>453101450</v>
      </c>
      <c r="E395" s="9" t="s">
        <v>717</v>
      </c>
      <c r="F395" s="11">
        <v>5612</v>
      </c>
      <c r="G395" s="11">
        <v>5612</v>
      </c>
      <c r="H395" s="12">
        <v>2022</v>
      </c>
      <c r="I395" s="12">
        <v>2023</v>
      </c>
    </row>
    <row r="396" spans="1:9" ht="76.5" x14ac:dyDescent="0.25">
      <c r="A396" s="9" t="s">
        <v>741</v>
      </c>
      <c r="B396" s="10" t="s">
        <v>1270</v>
      </c>
      <c r="C396" s="35" t="s">
        <v>126</v>
      </c>
      <c r="D396" s="4">
        <v>633894307</v>
      </c>
      <c r="E396" s="9" t="s">
        <v>742</v>
      </c>
      <c r="F396" s="13">
        <v>15000</v>
      </c>
      <c r="G396" s="13">
        <v>15000</v>
      </c>
      <c r="H396" s="12">
        <v>2022</v>
      </c>
      <c r="I396" s="12">
        <v>2023</v>
      </c>
    </row>
    <row r="397" spans="1:9" ht="76.5" x14ac:dyDescent="0.25">
      <c r="A397" s="9" t="s">
        <v>741</v>
      </c>
      <c r="B397" s="10" t="s">
        <v>1270</v>
      </c>
      <c r="C397" s="35" t="s">
        <v>1115</v>
      </c>
      <c r="D397" s="4"/>
      <c r="E397" s="9" t="s">
        <v>742</v>
      </c>
      <c r="F397" s="13">
        <v>1750</v>
      </c>
      <c r="G397" s="13">
        <v>1750</v>
      </c>
      <c r="H397" s="12">
        <v>2022</v>
      </c>
      <c r="I397" s="12">
        <v>2023</v>
      </c>
    </row>
    <row r="398" spans="1:9" ht="76.5" x14ac:dyDescent="0.25">
      <c r="A398" s="9" t="s">
        <v>741</v>
      </c>
      <c r="B398" s="10" t="s">
        <v>1270</v>
      </c>
      <c r="C398" s="27" t="s">
        <v>305</v>
      </c>
      <c r="D398" s="4">
        <v>757800325</v>
      </c>
      <c r="E398" s="9" t="s">
        <v>742</v>
      </c>
      <c r="F398" s="13">
        <v>2980</v>
      </c>
      <c r="G398" s="13">
        <v>2980</v>
      </c>
      <c r="H398" s="12">
        <v>2022</v>
      </c>
      <c r="I398" s="12">
        <v>2023</v>
      </c>
    </row>
    <row r="399" spans="1:9" ht="76.5" x14ac:dyDescent="0.25">
      <c r="A399" s="9" t="s">
        <v>741</v>
      </c>
      <c r="B399" s="10" t="s">
        <v>1270</v>
      </c>
      <c r="C399" s="35" t="s">
        <v>325</v>
      </c>
      <c r="D399" s="4">
        <v>472452257</v>
      </c>
      <c r="E399" s="9" t="s">
        <v>742</v>
      </c>
      <c r="F399" s="13">
        <v>2980</v>
      </c>
      <c r="G399" s="13">
        <v>2980</v>
      </c>
      <c r="H399" s="12">
        <v>2022</v>
      </c>
      <c r="I399" s="12">
        <v>2023</v>
      </c>
    </row>
    <row r="400" spans="1:9" ht="76.5" x14ac:dyDescent="0.25">
      <c r="A400" s="9" t="s">
        <v>741</v>
      </c>
      <c r="B400" s="10" t="s">
        <v>1270</v>
      </c>
      <c r="C400" s="35" t="s">
        <v>550</v>
      </c>
      <c r="D400" s="4">
        <v>508705513</v>
      </c>
      <c r="E400" s="9" t="s">
        <v>742</v>
      </c>
      <c r="F400" s="13">
        <v>5000</v>
      </c>
      <c r="G400" s="13">
        <v>5000</v>
      </c>
      <c r="H400" s="12">
        <v>2022</v>
      </c>
      <c r="I400" s="12">
        <v>2023</v>
      </c>
    </row>
    <row r="401" spans="1:9" ht="76.5" x14ac:dyDescent="0.25">
      <c r="A401" s="9" t="s">
        <v>741</v>
      </c>
      <c r="B401" s="10" t="s">
        <v>1270</v>
      </c>
      <c r="C401" s="35" t="s">
        <v>1116</v>
      </c>
      <c r="D401" s="4">
        <v>456197136</v>
      </c>
      <c r="E401" s="9" t="s">
        <v>742</v>
      </c>
      <c r="F401" s="13">
        <v>3000</v>
      </c>
      <c r="G401" s="13">
        <v>3000</v>
      </c>
      <c r="H401" s="12">
        <v>2022</v>
      </c>
      <c r="I401" s="12">
        <v>2023</v>
      </c>
    </row>
    <row r="402" spans="1:9" ht="76.5" x14ac:dyDescent="0.25">
      <c r="A402" s="9" t="s">
        <v>741</v>
      </c>
      <c r="B402" s="10" t="s">
        <v>1270</v>
      </c>
      <c r="C402" s="35" t="s">
        <v>116</v>
      </c>
      <c r="D402" s="4">
        <v>457705188</v>
      </c>
      <c r="E402" s="9" t="s">
        <v>742</v>
      </c>
      <c r="F402" s="13">
        <v>3000</v>
      </c>
      <c r="G402" s="13">
        <v>3000</v>
      </c>
      <c r="H402" s="12">
        <v>2022</v>
      </c>
      <c r="I402" s="12">
        <v>2023</v>
      </c>
    </row>
    <row r="403" spans="1:9" ht="76.5" x14ac:dyDescent="0.25">
      <c r="A403" s="9" t="s">
        <v>741</v>
      </c>
      <c r="B403" s="10" t="s">
        <v>1270</v>
      </c>
      <c r="C403" s="35" t="s">
        <v>326</v>
      </c>
      <c r="D403" s="4">
        <v>419564491</v>
      </c>
      <c r="E403" s="9" t="s">
        <v>742</v>
      </c>
      <c r="F403" s="13">
        <v>5000</v>
      </c>
      <c r="G403" s="13">
        <v>5000</v>
      </c>
      <c r="H403" s="12">
        <v>2022</v>
      </c>
      <c r="I403" s="12">
        <v>2023</v>
      </c>
    </row>
    <row r="404" spans="1:9" ht="76.5" x14ac:dyDescent="0.25">
      <c r="A404" s="9" t="s">
        <v>741</v>
      </c>
      <c r="B404" s="10" t="s">
        <v>1270</v>
      </c>
      <c r="C404" s="35" t="s">
        <v>222</v>
      </c>
      <c r="D404" s="4">
        <v>628538422</v>
      </c>
      <c r="E404" s="9" t="s">
        <v>742</v>
      </c>
      <c r="F404" s="13">
        <v>3000</v>
      </c>
      <c r="G404" s="13">
        <v>3000</v>
      </c>
      <c r="H404" s="12">
        <v>2022</v>
      </c>
      <c r="I404" s="12">
        <v>2023</v>
      </c>
    </row>
    <row r="405" spans="1:9" ht="76.5" x14ac:dyDescent="0.25">
      <c r="A405" s="9" t="s">
        <v>741</v>
      </c>
      <c r="B405" s="10" t="s">
        <v>1270</v>
      </c>
      <c r="C405" s="27" t="s">
        <v>305</v>
      </c>
      <c r="D405" s="4">
        <v>757800325</v>
      </c>
      <c r="E405" s="9" t="s">
        <v>742</v>
      </c>
      <c r="F405" s="13">
        <v>3200</v>
      </c>
      <c r="G405" s="13">
        <v>3200</v>
      </c>
      <c r="H405" s="12">
        <v>2022</v>
      </c>
      <c r="I405" s="12">
        <v>2023</v>
      </c>
    </row>
    <row r="406" spans="1:9" ht="76.5" x14ac:dyDescent="0.25">
      <c r="A406" s="9" t="s">
        <v>741</v>
      </c>
      <c r="B406" s="10" t="s">
        <v>1270</v>
      </c>
      <c r="C406" s="27" t="s">
        <v>1117</v>
      </c>
      <c r="D406" s="4">
        <v>431815591</v>
      </c>
      <c r="E406" s="9" t="s">
        <v>742</v>
      </c>
      <c r="F406" s="13">
        <v>4000</v>
      </c>
      <c r="G406" s="13">
        <v>4000</v>
      </c>
      <c r="H406" s="12">
        <v>2022</v>
      </c>
      <c r="I406" s="12">
        <v>2023</v>
      </c>
    </row>
    <row r="407" spans="1:9" ht="76.5" x14ac:dyDescent="0.25">
      <c r="A407" s="9" t="s">
        <v>741</v>
      </c>
      <c r="B407" s="10" t="s">
        <v>1270</v>
      </c>
      <c r="C407" s="35" t="s">
        <v>68</v>
      </c>
      <c r="D407" s="4">
        <v>818714939</v>
      </c>
      <c r="E407" s="9" t="s">
        <v>742</v>
      </c>
      <c r="F407" s="13">
        <v>2000</v>
      </c>
      <c r="G407" s="13">
        <v>2000</v>
      </c>
      <c r="H407" s="12">
        <v>2022</v>
      </c>
      <c r="I407" s="12">
        <v>2023</v>
      </c>
    </row>
    <row r="408" spans="1:9" ht="76.5" x14ac:dyDescent="0.25">
      <c r="A408" s="9" t="s">
        <v>741</v>
      </c>
      <c r="B408" s="10" t="s">
        <v>1270</v>
      </c>
      <c r="C408" s="35" t="s">
        <v>1118</v>
      </c>
      <c r="D408" s="4">
        <v>435729641</v>
      </c>
      <c r="E408" s="9" t="s">
        <v>742</v>
      </c>
      <c r="F408" s="13">
        <v>1800</v>
      </c>
      <c r="G408" s="13">
        <v>1800</v>
      </c>
      <c r="H408" s="12">
        <v>2022</v>
      </c>
      <c r="I408" s="12">
        <v>2023</v>
      </c>
    </row>
    <row r="409" spans="1:9" ht="76.5" x14ac:dyDescent="0.25">
      <c r="A409" s="9" t="s">
        <v>741</v>
      </c>
      <c r="B409" s="10" t="s">
        <v>1270</v>
      </c>
      <c r="C409" s="35" t="s">
        <v>324</v>
      </c>
      <c r="D409" s="4">
        <v>475540817</v>
      </c>
      <c r="E409" s="9" t="s">
        <v>742</v>
      </c>
      <c r="F409" s="13">
        <v>2980</v>
      </c>
      <c r="G409" s="13">
        <v>2980</v>
      </c>
      <c r="H409" s="12">
        <v>2022</v>
      </c>
      <c r="I409" s="12">
        <v>2023</v>
      </c>
    </row>
    <row r="410" spans="1:9" ht="76.5" x14ac:dyDescent="0.25">
      <c r="A410" s="9" t="s">
        <v>741</v>
      </c>
      <c r="B410" s="10" t="s">
        <v>1270</v>
      </c>
      <c r="C410" s="35" t="s">
        <v>1119</v>
      </c>
      <c r="D410" s="4">
        <v>475930894</v>
      </c>
      <c r="E410" s="9" t="s">
        <v>742</v>
      </c>
      <c r="F410" s="13">
        <v>5000</v>
      </c>
      <c r="G410" s="13">
        <v>5000</v>
      </c>
      <c r="H410" s="12">
        <v>2022</v>
      </c>
      <c r="I410" s="12">
        <v>2023</v>
      </c>
    </row>
    <row r="411" spans="1:9" ht="76.5" x14ac:dyDescent="0.25">
      <c r="A411" s="9" t="s">
        <v>741</v>
      </c>
      <c r="B411" s="10" t="s">
        <v>1270</v>
      </c>
      <c r="C411" s="35" t="s">
        <v>1119</v>
      </c>
      <c r="D411" s="4">
        <v>475930894</v>
      </c>
      <c r="E411" s="9" t="s">
        <v>742</v>
      </c>
      <c r="F411" s="13">
        <v>1000</v>
      </c>
      <c r="G411" s="13">
        <v>1000</v>
      </c>
      <c r="H411" s="12">
        <v>2022</v>
      </c>
      <c r="I411" s="12">
        <v>2023</v>
      </c>
    </row>
    <row r="412" spans="1:9" ht="76.5" x14ac:dyDescent="0.25">
      <c r="A412" s="9" t="s">
        <v>741</v>
      </c>
      <c r="B412" s="10" t="s">
        <v>1270</v>
      </c>
      <c r="C412" s="27" t="s">
        <v>1120</v>
      </c>
      <c r="D412" s="4">
        <v>782665680</v>
      </c>
      <c r="E412" s="9" t="s">
        <v>742</v>
      </c>
      <c r="F412" s="13">
        <v>2000</v>
      </c>
      <c r="G412" s="13">
        <v>2000</v>
      </c>
      <c r="H412" s="12">
        <v>2022</v>
      </c>
      <c r="I412" s="12">
        <v>2023</v>
      </c>
    </row>
    <row r="413" spans="1:9" ht="76.5" x14ac:dyDescent="0.25">
      <c r="A413" s="9" t="s">
        <v>741</v>
      </c>
      <c r="B413" s="10" t="s">
        <v>1270</v>
      </c>
      <c r="C413" s="35" t="s">
        <v>1121</v>
      </c>
      <c r="D413" s="4">
        <v>408213315</v>
      </c>
      <c r="E413" s="9" t="s">
        <v>742</v>
      </c>
      <c r="F413" s="13">
        <v>1000</v>
      </c>
      <c r="G413" s="13">
        <v>1000</v>
      </c>
      <c r="H413" s="12">
        <v>2022</v>
      </c>
      <c r="I413" s="12">
        <v>2023</v>
      </c>
    </row>
    <row r="414" spans="1:9" ht="76.5" x14ac:dyDescent="0.25">
      <c r="A414" s="9" t="s">
        <v>741</v>
      </c>
      <c r="B414" s="10" t="s">
        <v>1270</v>
      </c>
      <c r="C414" s="35" t="s">
        <v>486</v>
      </c>
      <c r="D414" s="4">
        <v>458972821</v>
      </c>
      <c r="E414" s="9" t="s">
        <v>742</v>
      </c>
      <c r="F414" s="13">
        <v>1000</v>
      </c>
      <c r="G414" s="13">
        <v>1000</v>
      </c>
      <c r="H414" s="12">
        <v>2022</v>
      </c>
      <c r="I414" s="12">
        <v>2023</v>
      </c>
    </row>
    <row r="415" spans="1:9" ht="76.5" x14ac:dyDescent="0.25">
      <c r="A415" s="9" t="s">
        <v>741</v>
      </c>
      <c r="B415" s="10" t="s">
        <v>1270</v>
      </c>
      <c r="C415" s="27" t="s">
        <v>196</v>
      </c>
      <c r="D415" s="4">
        <v>762833338</v>
      </c>
      <c r="E415" s="9" t="s">
        <v>742</v>
      </c>
      <c r="F415" s="13">
        <v>2750</v>
      </c>
      <c r="G415" s="13">
        <v>2750</v>
      </c>
      <c r="H415" s="12">
        <v>2022</v>
      </c>
      <c r="I415" s="12">
        <v>2023</v>
      </c>
    </row>
    <row r="416" spans="1:9" ht="76.5" x14ac:dyDescent="0.25">
      <c r="A416" s="9" t="s">
        <v>741</v>
      </c>
      <c r="B416" s="10" t="s">
        <v>1270</v>
      </c>
      <c r="C416" s="38" t="s">
        <v>306</v>
      </c>
      <c r="D416" s="4">
        <v>442302281</v>
      </c>
      <c r="E416" s="9" t="s">
        <v>742</v>
      </c>
      <c r="F416" s="13">
        <v>3263</v>
      </c>
      <c r="G416" s="13">
        <v>3263</v>
      </c>
      <c r="H416" s="12">
        <v>2022</v>
      </c>
      <c r="I416" s="12">
        <v>2023</v>
      </c>
    </row>
    <row r="417" spans="1:9" ht="76.5" x14ac:dyDescent="0.25">
      <c r="A417" s="9" t="s">
        <v>741</v>
      </c>
      <c r="B417" s="10" t="s">
        <v>1270</v>
      </c>
      <c r="C417" s="27" t="s">
        <v>1122</v>
      </c>
      <c r="D417" s="4">
        <v>407138494</v>
      </c>
      <c r="E417" s="9" t="s">
        <v>742</v>
      </c>
      <c r="F417" s="13">
        <v>400</v>
      </c>
      <c r="G417" s="13">
        <v>400</v>
      </c>
      <c r="H417" s="12">
        <v>2022</v>
      </c>
      <c r="I417" s="12">
        <v>2023</v>
      </c>
    </row>
    <row r="418" spans="1:9" ht="76.5" x14ac:dyDescent="0.25">
      <c r="A418" s="9" t="s">
        <v>741</v>
      </c>
      <c r="B418" s="10" t="s">
        <v>1270</v>
      </c>
      <c r="C418" s="27" t="s">
        <v>1123</v>
      </c>
      <c r="D418" s="4">
        <v>757696197</v>
      </c>
      <c r="E418" s="9" t="s">
        <v>742</v>
      </c>
      <c r="F418" s="13">
        <v>1750</v>
      </c>
      <c r="G418" s="13">
        <v>1750</v>
      </c>
      <c r="H418" s="12">
        <v>2022</v>
      </c>
      <c r="I418" s="12">
        <v>2023</v>
      </c>
    </row>
    <row r="419" spans="1:9" ht="76.5" x14ac:dyDescent="0.25">
      <c r="A419" s="9" t="s">
        <v>741</v>
      </c>
      <c r="B419" s="10" t="s">
        <v>1270</v>
      </c>
      <c r="C419" s="27" t="s">
        <v>1124</v>
      </c>
      <c r="D419" s="4"/>
      <c r="E419" s="9" t="s">
        <v>742</v>
      </c>
      <c r="F419" s="13">
        <v>1747</v>
      </c>
      <c r="G419" s="13">
        <v>1747</v>
      </c>
      <c r="H419" s="12">
        <v>2022</v>
      </c>
      <c r="I419" s="12">
        <v>2023</v>
      </c>
    </row>
    <row r="420" spans="1:9" ht="51" x14ac:dyDescent="0.25">
      <c r="A420" s="9" t="s">
        <v>741</v>
      </c>
      <c r="B420" s="10" t="s">
        <v>1270</v>
      </c>
      <c r="C420" s="35" t="s">
        <v>1125</v>
      </c>
      <c r="D420" s="4">
        <v>896313949</v>
      </c>
      <c r="E420" s="23" t="s">
        <v>586</v>
      </c>
      <c r="F420" s="13">
        <v>3000</v>
      </c>
      <c r="G420" s="13">
        <v>3000</v>
      </c>
      <c r="H420" s="12">
        <v>2022</v>
      </c>
      <c r="I420" s="12">
        <v>2023</v>
      </c>
    </row>
    <row r="421" spans="1:9" ht="76.5" x14ac:dyDescent="0.25">
      <c r="A421" s="9" t="s">
        <v>741</v>
      </c>
      <c r="B421" s="10" t="s">
        <v>1270</v>
      </c>
      <c r="C421" s="35" t="s">
        <v>1126</v>
      </c>
      <c r="D421" s="4">
        <v>463661285</v>
      </c>
      <c r="E421" s="9" t="s">
        <v>742</v>
      </c>
      <c r="F421" s="13">
        <v>3000</v>
      </c>
      <c r="G421" s="13">
        <v>3000</v>
      </c>
      <c r="H421" s="12">
        <v>2022</v>
      </c>
      <c r="I421" s="12">
        <v>2023</v>
      </c>
    </row>
    <row r="422" spans="1:9" ht="51" x14ac:dyDescent="0.25">
      <c r="A422" s="9" t="s">
        <v>741</v>
      </c>
      <c r="B422" s="10" t="s">
        <v>1270</v>
      </c>
      <c r="C422" s="35" t="s">
        <v>1003</v>
      </c>
      <c r="D422" s="4">
        <v>552885053</v>
      </c>
      <c r="E422" s="10" t="s">
        <v>1094</v>
      </c>
      <c r="F422" s="13">
        <v>1000</v>
      </c>
      <c r="G422" s="13">
        <v>1000</v>
      </c>
      <c r="H422" s="12">
        <v>2022</v>
      </c>
      <c r="I422" s="12">
        <v>2023</v>
      </c>
    </row>
    <row r="423" spans="1:9" ht="51" x14ac:dyDescent="0.25">
      <c r="A423" s="9" t="s">
        <v>741</v>
      </c>
      <c r="B423" s="10" t="s">
        <v>1270</v>
      </c>
      <c r="C423" s="27" t="s">
        <v>1248</v>
      </c>
      <c r="D423" s="4">
        <v>782665680</v>
      </c>
      <c r="E423" s="10" t="s">
        <v>1494</v>
      </c>
      <c r="F423" s="13">
        <v>3000</v>
      </c>
      <c r="G423" s="13">
        <v>3000</v>
      </c>
      <c r="H423" s="12">
        <v>2022</v>
      </c>
      <c r="I423" s="12">
        <v>2023</v>
      </c>
    </row>
    <row r="424" spans="1:9" ht="51" x14ac:dyDescent="0.25">
      <c r="A424" s="9" t="s">
        <v>741</v>
      </c>
      <c r="B424" s="10" t="s">
        <v>1270</v>
      </c>
      <c r="C424" s="36" t="s">
        <v>31</v>
      </c>
      <c r="D424" s="4">
        <v>419499264</v>
      </c>
      <c r="E424" s="9" t="s">
        <v>588</v>
      </c>
      <c r="F424" s="11">
        <v>474500</v>
      </c>
      <c r="G424" s="11">
        <v>474500</v>
      </c>
      <c r="H424" s="12">
        <v>2022</v>
      </c>
      <c r="I424" s="12">
        <v>2023</v>
      </c>
    </row>
    <row r="425" spans="1:9" ht="51" x14ac:dyDescent="0.25">
      <c r="A425" s="9" t="s">
        <v>743</v>
      </c>
      <c r="B425" s="10" t="s">
        <v>1270</v>
      </c>
      <c r="C425" s="27" t="s">
        <v>1165</v>
      </c>
      <c r="D425" s="4">
        <v>700511432</v>
      </c>
      <c r="E425" s="10" t="s">
        <v>1166</v>
      </c>
      <c r="F425" s="13">
        <v>10000</v>
      </c>
      <c r="G425" s="13">
        <v>10000</v>
      </c>
      <c r="H425" s="12">
        <v>2022</v>
      </c>
      <c r="I425" s="12">
        <v>2023</v>
      </c>
    </row>
    <row r="426" spans="1:9" s="18" customFormat="1" ht="51" x14ac:dyDescent="0.25">
      <c r="A426" s="16" t="s">
        <v>743</v>
      </c>
      <c r="B426" s="10" t="s">
        <v>1270</v>
      </c>
      <c r="C426" s="41" t="s">
        <v>69</v>
      </c>
      <c r="D426" s="4">
        <v>408695444</v>
      </c>
      <c r="E426" s="16" t="s">
        <v>1303</v>
      </c>
      <c r="F426" s="17">
        <v>3000</v>
      </c>
      <c r="G426" s="17">
        <v>3000</v>
      </c>
      <c r="H426" s="12">
        <v>2022</v>
      </c>
      <c r="I426" s="12">
        <v>2023</v>
      </c>
    </row>
    <row r="427" spans="1:9" ht="51" x14ac:dyDescent="0.25">
      <c r="A427" s="9" t="s">
        <v>743</v>
      </c>
      <c r="B427" s="10" t="s">
        <v>1270</v>
      </c>
      <c r="C427" s="35" t="s">
        <v>3</v>
      </c>
      <c r="D427" s="4">
        <v>843724212</v>
      </c>
      <c r="E427" s="10" t="s">
        <v>1158</v>
      </c>
      <c r="F427" s="13">
        <v>47630</v>
      </c>
      <c r="G427" s="13">
        <v>47630</v>
      </c>
      <c r="H427" s="12">
        <v>2022</v>
      </c>
      <c r="I427" s="12">
        <v>2023</v>
      </c>
    </row>
    <row r="428" spans="1:9" ht="95.25" customHeight="1" x14ac:dyDescent="0.25">
      <c r="A428" s="9" t="s">
        <v>743</v>
      </c>
      <c r="B428" s="10" t="s">
        <v>1270</v>
      </c>
      <c r="C428" s="35" t="s">
        <v>1164</v>
      </c>
      <c r="D428" s="4">
        <v>257577560</v>
      </c>
      <c r="E428" s="10" t="s">
        <v>1404</v>
      </c>
      <c r="F428" s="13">
        <v>70000</v>
      </c>
      <c r="G428" s="13">
        <v>70000</v>
      </c>
      <c r="H428" s="12">
        <v>2022</v>
      </c>
      <c r="I428" s="12">
        <v>2023</v>
      </c>
    </row>
    <row r="429" spans="1:9" ht="51" x14ac:dyDescent="0.25">
      <c r="A429" s="9" t="s">
        <v>743</v>
      </c>
      <c r="B429" s="10" t="s">
        <v>1270</v>
      </c>
      <c r="C429" s="27" t="s">
        <v>305</v>
      </c>
      <c r="D429" s="4">
        <v>757800325</v>
      </c>
      <c r="E429" s="10" t="s">
        <v>1495</v>
      </c>
      <c r="F429" s="13">
        <v>750</v>
      </c>
      <c r="G429" s="13">
        <v>750</v>
      </c>
      <c r="H429" s="12">
        <v>2022</v>
      </c>
      <c r="I429" s="12">
        <v>2023</v>
      </c>
    </row>
    <row r="430" spans="1:9" ht="51" x14ac:dyDescent="0.25">
      <c r="A430" s="9" t="s">
        <v>743</v>
      </c>
      <c r="B430" s="10" t="s">
        <v>1270</v>
      </c>
      <c r="C430" s="27" t="s">
        <v>1109</v>
      </c>
      <c r="D430" s="4">
        <v>507784013</v>
      </c>
      <c r="E430" s="10" t="s">
        <v>1405</v>
      </c>
      <c r="F430" s="13">
        <v>1500</v>
      </c>
      <c r="G430" s="13">
        <v>1500</v>
      </c>
      <c r="H430" s="12">
        <v>2022</v>
      </c>
      <c r="I430" s="12">
        <v>2023</v>
      </c>
    </row>
    <row r="431" spans="1:9" ht="51" x14ac:dyDescent="0.25">
      <c r="A431" s="9" t="s">
        <v>743</v>
      </c>
      <c r="B431" s="10" t="s">
        <v>1270</v>
      </c>
      <c r="C431" s="35" t="s">
        <v>1082</v>
      </c>
      <c r="D431" s="4">
        <v>460963103</v>
      </c>
      <c r="E431" s="10" t="s">
        <v>1304</v>
      </c>
      <c r="F431" s="13">
        <v>3000</v>
      </c>
      <c r="G431" s="13">
        <v>3000</v>
      </c>
      <c r="H431" s="12">
        <v>2022</v>
      </c>
      <c r="I431" s="12">
        <v>2023</v>
      </c>
    </row>
    <row r="432" spans="1:9" ht="51" x14ac:dyDescent="0.25">
      <c r="A432" s="9" t="s">
        <v>743</v>
      </c>
      <c r="B432" s="10" t="s">
        <v>1270</v>
      </c>
      <c r="C432" s="35" t="s">
        <v>3</v>
      </c>
      <c r="D432" s="4">
        <v>843724212</v>
      </c>
      <c r="E432" s="10" t="s">
        <v>1057</v>
      </c>
      <c r="F432" s="13">
        <v>65000</v>
      </c>
      <c r="G432" s="13">
        <v>65000</v>
      </c>
      <c r="H432" s="12">
        <v>2022</v>
      </c>
      <c r="I432" s="12">
        <v>2023</v>
      </c>
    </row>
    <row r="433" spans="1:9" ht="51" x14ac:dyDescent="0.25">
      <c r="A433" s="9" t="s">
        <v>743</v>
      </c>
      <c r="B433" s="10" t="s">
        <v>1270</v>
      </c>
      <c r="C433" s="35" t="s">
        <v>32</v>
      </c>
      <c r="D433" s="4">
        <v>460977058</v>
      </c>
      <c r="E433" s="10" t="s">
        <v>1305</v>
      </c>
      <c r="F433" s="13">
        <v>500</v>
      </c>
      <c r="G433" s="13">
        <v>500</v>
      </c>
      <c r="H433" s="12">
        <v>2022</v>
      </c>
      <c r="I433" s="12">
        <v>2023</v>
      </c>
    </row>
    <row r="434" spans="1:9" ht="51" x14ac:dyDescent="0.25">
      <c r="A434" s="9" t="s">
        <v>743</v>
      </c>
      <c r="B434" s="10" t="s">
        <v>1270</v>
      </c>
      <c r="C434" s="42" t="s">
        <v>744</v>
      </c>
      <c r="D434" s="4">
        <v>844284931</v>
      </c>
      <c r="E434" s="10" t="s">
        <v>1496</v>
      </c>
      <c r="F434" s="13">
        <v>2500</v>
      </c>
      <c r="G434" s="13">
        <v>2500</v>
      </c>
      <c r="H434" s="12">
        <v>2022</v>
      </c>
      <c r="I434" s="12">
        <v>2023</v>
      </c>
    </row>
    <row r="435" spans="1:9" ht="51" x14ac:dyDescent="0.25">
      <c r="A435" s="9" t="s">
        <v>743</v>
      </c>
      <c r="B435" s="10" t="s">
        <v>1270</v>
      </c>
      <c r="C435" s="27" t="s">
        <v>522</v>
      </c>
      <c r="D435" s="4">
        <v>827891238</v>
      </c>
      <c r="E435" s="10" t="s">
        <v>1374</v>
      </c>
      <c r="F435" s="13">
        <v>11000</v>
      </c>
      <c r="G435" s="13">
        <v>11000</v>
      </c>
      <c r="H435" s="12">
        <v>2022</v>
      </c>
      <c r="I435" s="12">
        <v>2023</v>
      </c>
    </row>
    <row r="436" spans="1:9" ht="51" x14ac:dyDescent="0.25">
      <c r="A436" s="9" t="s">
        <v>743</v>
      </c>
      <c r="B436" s="10" t="s">
        <v>1270</v>
      </c>
      <c r="C436" s="35" t="s">
        <v>172</v>
      </c>
      <c r="D436" s="4">
        <v>407626464</v>
      </c>
      <c r="E436" s="10" t="s">
        <v>1497</v>
      </c>
      <c r="F436" s="13">
        <v>10000</v>
      </c>
      <c r="G436" s="13">
        <v>10000</v>
      </c>
      <c r="H436" s="12">
        <v>2022</v>
      </c>
      <c r="I436" s="12">
        <v>2023</v>
      </c>
    </row>
    <row r="437" spans="1:9" ht="51" x14ac:dyDescent="0.25">
      <c r="A437" s="9" t="s">
        <v>743</v>
      </c>
      <c r="B437" s="10" t="s">
        <v>1270</v>
      </c>
      <c r="C437" s="35" t="s">
        <v>745</v>
      </c>
      <c r="D437" s="4">
        <v>443265452</v>
      </c>
      <c r="E437" s="10" t="s">
        <v>746</v>
      </c>
      <c r="F437" s="13">
        <v>4500</v>
      </c>
      <c r="G437" s="13">
        <v>4500</v>
      </c>
      <c r="H437" s="12">
        <v>2022</v>
      </c>
      <c r="I437" s="12">
        <v>2023</v>
      </c>
    </row>
    <row r="438" spans="1:9" ht="63.75" customHeight="1" x14ac:dyDescent="0.25">
      <c r="A438" s="9" t="s">
        <v>743</v>
      </c>
      <c r="B438" s="10" t="s">
        <v>1270</v>
      </c>
      <c r="C438" s="35" t="s">
        <v>614</v>
      </c>
      <c r="D438" s="4">
        <v>894681874</v>
      </c>
      <c r="E438" s="10" t="s">
        <v>1560</v>
      </c>
      <c r="F438" s="13">
        <v>25000</v>
      </c>
      <c r="G438" s="13">
        <v>25000</v>
      </c>
      <c r="H438" s="12">
        <v>2022</v>
      </c>
      <c r="I438" s="12">
        <v>2023</v>
      </c>
    </row>
    <row r="439" spans="1:9" ht="51" x14ac:dyDescent="0.25">
      <c r="A439" s="9" t="s">
        <v>743</v>
      </c>
      <c r="B439" s="10" t="s">
        <v>1270</v>
      </c>
      <c r="C439" s="35" t="s">
        <v>481</v>
      </c>
      <c r="D439" s="4"/>
      <c r="E439" s="9" t="s">
        <v>588</v>
      </c>
      <c r="F439" s="13">
        <v>5000</v>
      </c>
      <c r="G439" s="13">
        <v>5000</v>
      </c>
      <c r="H439" s="12">
        <v>2022</v>
      </c>
      <c r="I439" s="12">
        <v>2023</v>
      </c>
    </row>
    <row r="440" spans="1:9" ht="51" x14ac:dyDescent="0.25">
      <c r="A440" s="9" t="s">
        <v>743</v>
      </c>
      <c r="B440" s="10" t="s">
        <v>1270</v>
      </c>
      <c r="C440" s="35" t="s">
        <v>480</v>
      </c>
      <c r="D440" s="4">
        <v>419217469</v>
      </c>
      <c r="E440" s="9" t="s">
        <v>588</v>
      </c>
      <c r="F440" s="13">
        <v>10000</v>
      </c>
      <c r="G440" s="13">
        <v>10000</v>
      </c>
      <c r="H440" s="12">
        <v>2022</v>
      </c>
      <c r="I440" s="12">
        <v>2023</v>
      </c>
    </row>
    <row r="441" spans="1:9" ht="51" x14ac:dyDescent="0.25">
      <c r="A441" s="9" t="s">
        <v>743</v>
      </c>
      <c r="B441" s="10" t="s">
        <v>1270</v>
      </c>
      <c r="C441" s="27" t="s">
        <v>113</v>
      </c>
      <c r="D441" s="4">
        <v>888344212</v>
      </c>
      <c r="E441" s="10" t="s">
        <v>1306</v>
      </c>
      <c r="F441" s="13">
        <v>5000</v>
      </c>
      <c r="G441" s="13">
        <v>5000</v>
      </c>
      <c r="H441" s="12">
        <v>2022</v>
      </c>
      <c r="I441" s="12">
        <v>2023</v>
      </c>
    </row>
    <row r="442" spans="1:9" ht="51" x14ac:dyDescent="0.25">
      <c r="A442" s="9" t="s">
        <v>743</v>
      </c>
      <c r="B442" s="10" t="s">
        <v>1270</v>
      </c>
      <c r="C442" s="27" t="s">
        <v>462</v>
      </c>
      <c r="D442" s="4">
        <v>767466077</v>
      </c>
      <c r="E442" s="10" t="s">
        <v>463</v>
      </c>
      <c r="F442" s="13">
        <v>10000</v>
      </c>
      <c r="G442" s="13">
        <v>10000</v>
      </c>
      <c r="H442" s="12">
        <v>2022</v>
      </c>
      <c r="I442" s="12">
        <v>2023</v>
      </c>
    </row>
    <row r="443" spans="1:9" ht="51" x14ac:dyDescent="0.25">
      <c r="A443" s="9" t="s">
        <v>743</v>
      </c>
      <c r="B443" s="10" t="s">
        <v>1270</v>
      </c>
      <c r="C443" s="35" t="s">
        <v>119</v>
      </c>
      <c r="D443" s="4">
        <v>460376648</v>
      </c>
      <c r="E443" s="9" t="s">
        <v>588</v>
      </c>
      <c r="F443" s="13">
        <v>3000</v>
      </c>
      <c r="G443" s="13">
        <v>3000</v>
      </c>
      <c r="H443" s="12">
        <v>2022</v>
      </c>
      <c r="I443" s="12">
        <v>2023</v>
      </c>
    </row>
    <row r="444" spans="1:9" ht="67.5" customHeight="1" x14ac:dyDescent="0.25">
      <c r="A444" s="9" t="s">
        <v>743</v>
      </c>
      <c r="B444" s="10" t="s">
        <v>1270</v>
      </c>
      <c r="C444" s="27" t="s">
        <v>461</v>
      </c>
      <c r="D444" s="4">
        <v>782429417</v>
      </c>
      <c r="E444" s="9" t="s">
        <v>588</v>
      </c>
      <c r="F444" s="13">
        <v>15000</v>
      </c>
      <c r="G444" s="13">
        <v>15000</v>
      </c>
      <c r="H444" s="12">
        <v>2022</v>
      </c>
      <c r="I444" s="12">
        <v>2023</v>
      </c>
    </row>
    <row r="445" spans="1:9" ht="54.75" customHeight="1" x14ac:dyDescent="0.25">
      <c r="A445" s="9" t="s">
        <v>743</v>
      </c>
      <c r="B445" s="10" t="s">
        <v>1270</v>
      </c>
      <c r="C445" s="35" t="s">
        <v>77</v>
      </c>
      <c r="D445" s="4">
        <v>871142350</v>
      </c>
      <c r="E445" s="9" t="s">
        <v>588</v>
      </c>
      <c r="F445" s="13">
        <v>1000</v>
      </c>
      <c r="G445" s="13">
        <v>1000</v>
      </c>
      <c r="H445" s="12">
        <v>2022</v>
      </c>
      <c r="I445" s="12">
        <v>2023</v>
      </c>
    </row>
    <row r="446" spans="1:9" ht="52.5" customHeight="1" x14ac:dyDescent="0.25">
      <c r="A446" s="9" t="s">
        <v>743</v>
      </c>
      <c r="B446" s="10" t="s">
        <v>1270</v>
      </c>
      <c r="C446" s="35" t="s">
        <v>65</v>
      </c>
      <c r="D446" s="4">
        <v>671708073</v>
      </c>
      <c r="E446" s="10" t="s">
        <v>1356</v>
      </c>
      <c r="F446" s="13">
        <v>10000</v>
      </c>
      <c r="G446" s="13">
        <v>10000</v>
      </c>
      <c r="H446" s="12">
        <v>2022</v>
      </c>
      <c r="I446" s="12">
        <v>2023</v>
      </c>
    </row>
    <row r="447" spans="1:9" ht="63" customHeight="1" x14ac:dyDescent="0.25">
      <c r="A447" s="9" t="s">
        <v>743</v>
      </c>
      <c r="B447" s="10" t="s">
        <v>1270</v>
      </c>
      <c r="C447" s="35" t="s">
        <v>110</v>
      </c>
      <c r="D447" s="4">
        <v>670669876</v>
      </c>
      <c r="E447" s="9" t="s">
        <v>588</v>
      </c>
      <c r="F447" s="13">
        <v>5000</v>
      </c>
      <c r="G447" s="13">
        <v>5000</v>
      </c>
      <c r="H447" s="12">
        <v>2022</v>
      </c>
      <c r="I447" s="12">
        <v>2023</v>
      </c>
    </row>
    <row r="448" spans="1:9" ht="51" x14ac:dyDescent="0.25">
      <c r="A448" s="9" t="s">
        <v>743</v>
      </c>
      <c r="B448" s="10" t="s">
        <v>1270</v>
      </c>
      <c r="C448" s="27" t="s">
        <v>305</v>
      </c>
      <c r="D448" s="4">
        <v>757800325</v>
      </c>
      <c r="E448" s="10" t="s">
        <v>747</v>
      </c>
      <c r="F448" s="13">
        <v>1500</v>
      </c>
      <c r="G448" s="13">
        <v>1500</v>
      </c>
      <c r="H448" s="12">
        <v>2022</v>
      </c>
      <c r="I448" s="12">
        <v>2023</v>
      </c>
    </row>
    <row r="449" spans="1:9" ht="63.75" customHeight="1" x14ac:dyDescent="0.25">
      <c r="A449" s="9" t="s">
        <v>743</v>
      </c>
      <c r="B449" s="10" t="s">
        <v>1270</v>
      </c>
      <c r="C449" s="35" t="s">
        <v>459</v>
      </c>
      <c r="D449" s="4">
        <v>433818246</v>
      </c>
      <c r="E449" s="10" t="s">
        <v>458</v>
      </c>
      <c r="F449" s="13">
        <v>25000</v>
      </c>
      <c r="G449" s="13">
        <v>25000</v>
      </c>
      <c r="H449" s="12">
        <v>2022</v>
      </c>
      <c r="I449" s="12">
        <v>2023</v>
      </c>
    </row>
    <row r="450" spans="1:9" ht="51" x14ac:dyDescent="0.25">
      <c r="A450" s="9" t="s">
        <v>743</v>
      </c>
      <c r="B450" s="10" t="s">
        <v>1270</v>
      </c>
      <c r="C450" s="34" t="s">
        <v>5</v>
      </c>
      <c r="D450" s="4"/>
      <c r="E450" s="9" t="s">
        <v>588</v>
      </c>
      <c r="F450" s="11">
        <v>1500</v>
      </c>
      <c r="G450" s="11">
        <v>1500</v>
      </c>
      <c r="H450" s="12">
        <v>2022</v>
      </c>
      <c r="I450" s="12">
        <v>2023</v>
      </c>
    </row>
    <row r="451" spans="1:9" ht="51" x14ac:dyDescent="0.25">
      <c r="A451" s="9" t="s">
        <v>743</v>
      </c>
      <c r="B451" s="10" t="s">
        <v>1270</v>
      </c>
      <c r="C451" s="34" t="s">
        <v>68</v>
      </c>
      <c r="D451" s="4">
        <v>818714939</v>
      </c>
      <c r="E451" s="9" t="s">
        <v>588</v>
      </c>
      <c r="F451" s="11">
        <v>6000</v>
      </c>
      <c r="G451" s="11">
        <v>6000</v>
      </c>
      <c r="H451" s="12">
        <v>2022</v>
      </c>
      <c r="I451" s="12">
        <v>2023</v>
      </c>
    </row>
    <row r="452" spans="1:9" ht="51" x14ac:dyDescent="0.25">
      <c r="A452" s="9" t="s">
        <v>743</v>
      </c>
      <c r="B452" s="10" t="s">
        <v>1270</v>
      </c>
      <c r="C452" s="34" t="s">
        <v>9</v>
      </c>
      <c r="D452" s="4">
        <v>419261714</v>
      </c>
      <c r="E452" s="9" t="s">
        <v>135</v>
      </c>
      <c r="F452" s="11">
        <v>150000</v>
      </c>
      <c r="G452" s="11">
        <v>150000</v>
      </c>
      <c r="H452" s="12">
        <v>2022</v>
      </c>
      <c r="I452" s="12">
        <v>2023</v>
      </c>
    </row>
    <row r="453" spans="1:9" ht="51" x14ac:dyDescent="0.25">
      <c r="A453" s="9" t="s">
        <v>743</v>
      </c>
      <c r="B453" s="10" t="s">
        <v>1270</v>
      </c>
      <c r="C453" s="34" t="s">
        <v>66</v>
      </c>
      <c r="D453" s="4">
        <v>567631528</v>
      </c>
      <c r="E453" s="9" t="s">
        <v>748</v>
      </c>
      <c r="F453" s="11">
        <v>15000</v>
      </c>
      <c r="G453" s="11">
        <v>15000</v>
      </c>
      <c r="H453" s="12">
        <v>2022</v>
      </c>
      <c r="I453" s="12">
        <v>2023</v>
      </c>
    </row>
    <row r="454" spans="1:9" ht="51" x14ac:dyDescent="0.25">
      <c r="A454" s="9" t="s">
        <v>743</v>
      </c>
      <c r="B454" s="10" t="s">
        <v>1270</v>
      </c>
      <c r="C454" s="34" t="s">
        <v>4</v>
      </c>
      <c r="D454" s="4">
        <v>457142192</v>
      </c>
      <c r="E454" s="9" t="s">
        <v>131</v>
      </c>
      <c r="F454" s="11">
        <v>10000</v>
      </c>
      <c r="G454" s="11">
        <v>10000</v>
      </c>
      <c r="H454" s="12">
        <v>2022</v>
      </c>
      <c r="I454" s="12">
        <v>2023</v>
      </c>
    </row>
    <row r="455" spans="1:9" ht="51" x14ac:dyDescent="0.25">
      <c r="A455" s="9" t="s">
        <v>743</v>
      </c>
      <c r="B455" s="10" t="s">
        <v>1270</v>
      </c>
      <c r="C455" s="34" t="s">
        <v>70</v>
      </c>
      <c r="D455" s="4">
        <v>410035034</v>
      </c>
      <c r="E455" s="9" t="s">
        <v>588</v>
      </c>
      <c r="F455" s="11">
        <v>500</v>
      </c>
      <c r="G455" s="11">
        <v>500</v>
      </c>
      <c r="H455" s="12">
        <v>2022</v>
      </c>
      <c r="I455" s="12">
        <v>2023</v>
      </c>
    </row>
    <row r="456" spans="1:9" ht="51" x14ac:dyDescent="0.25">
      <c r="A456" s="9" t="s">
        <v>743</v>
      </c>
      <c r="B456" s="10" t="s">
        <v>1270</v>
      </c>
      <c r="C456" s="34" t="s">
        <v>749</v>
      </c>
      <c r="D456" s="4">
        <v>479810795</v>
      </c>
      <c r="E456" s="9" t="s">
        <v>588</v>
      </c>
      <c r="F456" s="11">
        <v>5000</v>
      </c>
      <c r="G456" s="11">
        <v>5000</v>
      </c>
      <c r="H456" s="12">
        <v>2022</v>
      </c>
      <c r="I456" s="12">
        <v>2023</v>
      </c>
    </row>
    <row r="457" spans="1:9" ht="51" x14ac:dyDescent="0.25">
      <c r="A457" s="9" t="s">
        <v>743</v>
      </c>
      <c r="B457" s="10" t="s">
        <v>1270</v>
      </c>
      <c r="C457" s="34" t="s">
        <v>74</v>
      </c>
      <c r="D457" s="4">
        <v>447597689</v>
      </c>
      <c r="E457" s="9" t="s">
        <v>750</v>
      </c>
      <c r="F457" s="11">
        <v>35000</v>
      </c>
      <c r="G457" s="11">
        <v>35000</v>
      </c>
      <c r="H457" s="12">
        <v>2022</v>
      </c>
      <c r="I457" s="12">
        <v>2023</v>
      </c>
    </row>
    <row r="458" spans="1:9" ht="51" x14ac:dyDescent="0.25">
      <c r="A458" s="9" t="s">
        <v>743</v>
      </c>
      <c r="B458" s="10" t="s">
        <v>1270</v>
      </c>
      <c r="C458" s="34" t="s">
        <v>751</v>
      </c>
      <c r="D458" s="4"/>
      <c r="E458" s="9" t="s">
        <v>752</v>
      </c>
      <c r="F458" s="11">
        <v>300</v>
      </c>
      <c r="G458" s="11">
        <v>300</v>
      </c>
      <c r="H458" s="12">
        <v>2022</v>
      </c>
      <c r="I458" s="12">
        <v>2023</v>
      </c>
    </row>
    <row r="459" spans="1:9" ht="51" x14ac:dyDescent="0.25">
      <c r="A459" s="9" t="s">
        <v>743</v>
      </c>
      <c r="B459" s="10" t="s">
        <v>1270</v>
      </c>
      <c r="C459" s="34" t="s">
        <v>55</v>
      </c>
      <c r="D459" s="4">
        <v>419597551</v>
      </c>
      <c r="E459" s="9" t="s">
        <v>588</v>
      </c>
      <c r="F459" s="11">
        <v>7500</v>
      </c>
      <c r="G459" s="11">
        <v>7500</v>
      </c>
      <c r="H459" s="12">
        <v>2022</v>
      </c>
      <c r="I459" s="12">
        <v>2023</v>
      </c>
    </row>
    <row r="460" spans="1:9" ht="51" x14ac:dyDescent="0.25">
      <c r="A460" s="9" t="s">
        <v>743</v>
      </c>
      <c r="B460" s="10" t="s">
        <v>1270</v>
      </c>
      <c r="C460" s="34" t="s">
        <v>75</v>
      </c>
      <c r="D460" s="4">
        <v>870400103</v>
      </c>
      <c r="E460" s="9" t="s">
        <v>588</v>
      </c>
      <c r="F460" s="11">
        <v>10000</v>
      </c>
      <c r="G460" s="11">
        <v>10000</v>
      </c>
      <c r="H460" s="12">
        <v>2022</v>
      </c>
      <c r="I460" s="12">
        <v>2023</v>
      </c>
    </row>
    <row r="461" spans="1:9" ht="51" x14ac:dyDescent="0.25">
      <c r="A461" s="9" t="s">
        <v>743</v>
      </c>
      <c r="B461" s="10" t="s">
        <v>1270</v>
      </c>
      <c r="C461" s="34" t="s">
        <v>76</v>
      </c>
      <c r="D461" s="4">
        <v>429412466</v>
      </c>
      <c r="E461" s="9" t="s">
        <v>588</v>
      </c>
      <c r="F461" s="11">
        <v>15000</v>
      </c>
      <c r="G461" s="11">
        <v>15000</v>
      </c>
      <c r="H461" s="12">
        <v>2022</v>
      </c>
      <c r="I461" s="12">
        <v>2023</v>
      </c>
    </row>
    <row r="462" spans="1:9" ht="51" x14ac:dyDescent="0.25">
      <c r="A462" s="9" t="s">
        <v>743</v>
      </c>
      <c r="B462" s="10" t="s">
        <v>1270</v>
      </c>
      <c r="C462" s="34" t="s">
        <v>77</v>
      </c>
      <c r="D462" s="4">
        <v>871142350</v>
      </c>
      <c r="E462" s="9" t="s">
        <v>588</v>
      </c>
      <c r="F462" s="11">
        <v>9000</v>
      </c>
      <c r="G462" s="11">
        <v>9000</v>
      </c>
      <c r="H462" s="12">
        <v>2022</v>
      </c>
      <c r="I462" s="12">
        <v>2023</v>
      </c>
    </row>
    <row r="463" spans="1:9" ht="51" x14ac:dyDescent="0.25">
      <c r="A463" s="9" t="s">
        <v>743</v>
      </c>
      <c r="B463" s="10" t="s">
        <v>1270</v>
      </c>
      <c r="C463" s="34" t="s">
        <v>682</v>
      </c>
      <c r="D463" s="4">
        <v>420359693</v>
      </c>
      <c r="E463" s="9" t="s">
        <v>6</v>
      </c>
      <c r="F463" s="11">
        <v>4000</v>
      </c>
      <c r="G463" s="11">
        <v>4000</v>
      </c>
      <c r="H463" s="12">
        <v>2022</v>
      </c>
      <c r="I463" s="12">
        <v>2023</v>
      </c>
    </row>
    <row r="464" spans="1:9" ht="51" x14ac:dyDescent="0.25">
      <c r="A464" s="9" t="s">
        <v>743</v>
      </c>
      <c r="B464" s="10" t="s">
        <v>1270</v>
      </c>
      <c r="C464" s="36" t="s">
        <v>3</v>
      </c>
      <c r="D464" s="4">
        <v>843724212</v>
      </c>
      <c r="E464" s="9" t="s">
        <v>753</v>
      </c>
      <c r="F464" s="11">
        <v>45000</v>
      </c>
      <c r="G464" s="11">
        <v>45000</v>
      </c>
      <c r="H464" s="12">
        <v>2022</v>
      </c>
      <c r="I464" s="12">
        <v>2023</v>
      </c>
    </row>
    <row r="465" spans="1:9" ht="51" x14ac:dyDescent="0.25">
      <c r="A465" s="9" t="s">
        <v>743</v>
      </c>
      <c r="B465" s="10" t="s">
        <v>1270</v>
      </c>
      <c r="C465" s="34" t="s">
        <v>71</v>
      </c>
      <c r="D465" s="4">
        <v>847702596</v>
      </c>
      <c r="E465" s="9" t="s">
        <v>71</v>
      </c>
      <c r="F465" s="11">
        <v>5000</v>
      </c>
      <c r="G465" s="11">
        <v>5000</v>
      </c>
      <c r="H465" s="12">
        <v>2022</v>
      </c>
      <c r="I465" s="12">
        <v>2023</v>
      </c>
    </row>
    <row r="466" spans="1:9" ht="51" x14ac:dyDescent="0.25">
      <c r="A466" s="9" t="s">
        <v>743</v>
      </c>
      <c r="B466" s="10" t="s">
        <v>1270</v>
      </c>
      <c r="C466" s="34" t="s">
        <v>67</v>
      </c>
      <c r="D466" s="4">
        <v>633504426</v>
      </c>
      <c r="E466" s="9" t="s">
        <v>684</v>
      </c>
      <c r="F466" s="11">
        <v>15000</v>
      </c>
      <c r="G466" s="11">
        <v>15000</v>
      </c>
      <c r="H466" s="12">
        <v>2022</v>
      </c>
      <c r="I466" s="12">
        <v>2023</v>
      </c>
    </row>
    <row r="467" spans="1:9" ht="51" x14ac:dyDescent="0.25">
      <c r="A467" s="9" t="s">
        <v>743</v>
      </c>
      <c r="B467" s="10" t="s">
        <v>1270</v>
      </c>
      <c r="C467" s="36" t="s">
        <v>80</v>
      </c>
      <c r="D467" s="4">
        <v>844799031</v>
      </c>
      <c r="E467" s="9" t="s">
        <v>78</v>
      </c>
      <c r="F467" s="11">
        <v>125000</v>
      </c>
      <c r="G467" s="11">
        <v>125000</v>
      </c>
      <c r="H467" s="12">
        <v>2022</v>
      </c>
      <c r="I467" s="12">
        <v>2023</v>
      </c>
    </row>
    <row r="468" spans="1:9" ht="51" x14ac:dyDescent="0.25">
      <c r="A468" s="9" t="s">
        <v>743</v>
      </c>
      <c r="B468" s="10" t="s">
        <v>1270</v>
      </c>
      <c r="C468" s="34" t="s">
        <v>7</v>
      </c>
      <c r="D468" s="4"/>
      <c r="E468" s="9" t="s">
        <v>588</v>
      </c>
      <c r="F468" s="11">
        <v>2500</v>
      </c>
      <c r="G468" s="11">
        <v>2500</v>
      </c>
      <c r="H468" s="12">
        <v>2022</v>
      </c>
      <c r="I468" s="12">
        <v>2023</v>
      </c>
    </row>
    <row r="469" spans="1:9" ht="51" x14ac:dyDescent="0.25">
      <c r="A469" s="9" t="s">
        <v>743</v>
      </c>
      <c r="B469" s="10" t="s">
        <v>1270</v>
      </c>
      <c r="C469" s="36" t="s">
        <v>81</v>
      </c>
      <c r="D469" s="4">
        <v>882229945</v>
      </c>
      <c r="E469" s="9" t="s">
        <v>588</v>
      </c>
      <c r="F469" s="11">
        <v>13000</v>
      </c>
      <c r="G469" s="11">
        <v>13000</v>
      </c>
      <c r="H469" s="12">
        <v>2022</v>
      </c>
      <c r="I469" s="12">
        <v>2023</v>
      </c>
    </row>
    <row r="470" spans="1:9" ht="51" x14ac:dyDescent="0.25">
      <c r="A470" s="9" t="s">
        <v>743</v>
      </c>
      <c r="B470" s="10" t="s">
        <v>1270</v>
      </c>
      <c r="C470" s="34" t="s">
        <v>669</v>
      </c>
      <c r="D470" s="4">
        <v>445594838</v>
      </c>
      <c r="E470" s="9" t="s">
        <v>1307</v>
      </c>
      <c r="F470" s="11">
        <v>3000</v>
      </c>
      <c r="G470" s="11">
        <v>3000</v>
      </c>
      <c r="H470" s="12">
        <v>2022</v>
      </c>
      <c r="I470" s="12">
        <v>2023</v>
      </c>
    </row>
    <row r="471" spans="1:9" ht="51" x14ac:dyDescent="0.25">
      <c r="A471" s="9" t="s">
        <v>743</v>
      </c>
      <c r="B471" s="10" t="s">
        <v>1270</v>
      </c>
      <c r="C471" s="36" t="s">
        <v>82</v>
      </c>
      <c r="D471" s="4"/>
      <c r="E471" s="9" t="s">
        <v>588</v>
      </c>
      <c r="F471" s="11">
        <v>1000</v>
      </c>
      <c r="G471" s="11">
        <v>1000</v>
      </c>
      <c r="H471" s="12">
        <v>2022</v>
      </c>
      <c r="I471" s="12">
        <v>2023</v>
      </c>
    </row>
    <row r="472" spans="1:9" ht="51" x14ac:dyDescent="0.25">
      <c r="A472" s="9" t="s">
        <v>743</v>
      </c>
      <c r="B472" s="10" t="s">
        <v>1270</v>
      </c>
      <c r="C472" s="36" t="s">
        <v>83</v>
      </c>
      <c r="D472" s="4">
        <v>675622519</v>
      </c>
      <c r="E472" s="9" t="s">
        <v>588</v>
      </c>
      <c r="F472" s="11">
        <v>20000</v>
      </c>
      <c r="G472" s="11">
        <v>20000</v>
      </c>
      <c r="H472" s="12">
        <v>2022</v>
      </c>
      <c r="I472" s="12">
        <v>2023</v>
      </c>
    </row>
    <row r="473" spans="1:9" ht="51" x14ac:dyDescent="0.25">
      <c r="A473" s="9" t="s">
        <v>743</v>
      </c>
      <c r="B473" s="10" t="s">
        <v>1270</v>
      </c>
      <c r="C473" s="36" t="s">
        <v>84</v>
      </c>
      <c r="D473" s="4">
        <v>845640555</v>
      </c>
      <c r="E473" s="9" t="s">
        <v>754</v>
      </c>
      <c r="F473" s="11">
        <v>4500</v>
      </c>
      <c r="G473" s="11">
        <v>4500</v>
      </c>
      <c r="H473" s="12">
        <v>2022</v>
      </c>
      <c r="I473" s="12">
        <v>2023</v>
      </c>
    </row>
    <row r="474" spans="1:9" ht="51" x14ac:dyDescent="0.25">
      <c r="A474" s="9" t="s">
        <v>743</v>
      </c>
      <c r="B474" s="10" t="s">
        <v>1270</v>
      </c>
      <c r="C474" s="36" t="s">
        <v>1308</v>
      </c>
      <c r="D474" s="4">
        <v>807489168</v>
      </c>
      <c r="E474" s="9" t="s">
        <v>588</v>
      </c>
      <c r="F474" s="11">
        <v>10000</v>
      </c>
      <c r="G474" s="11">
        <v>10000</v>
      </c>
      <c r="H474" s="12">
        <v>2022</v>
      </c>
      <c r="I474" s="12">
        <v>2023</v>
      </c>
    </row>
    <row r="475" spans="1:9" ht="51" x14ac:dyDescent="0.25">
      <c r="A475" s="9" t="s">
        <v>743</v>
      </c>
      <c r="B475" s="10" t="s">
        <v>1270</v>
      </c>
      <c r="C475" s="36" t="s">
        <v>3</v>
      </c>
      <c r="D475" s="4">
        <v>843724212</v>
      </c>
      <c r="E475" s="9" t="s">
        <v>1406</v>
      </c>
      <c r="F475" s="11">
        <v>85000</v>
      </c>
      <c r="G475" s="11">
        <v>85000</v>
      </c>
      <c r="H475" s="12">
        <v>2022</v>
      </c>
      <c r="I475" s="12">
        <v>2023</v>
      </c>
    </row>
    <row r="476" spans="1:9" ht="51" x14ac:dyDescent="0.25">
      <c r="A476" s="9" t="s">
        <v>743</v>
      </c>
      <c r="B476" s="10" t="s">
        <v>1270</v>
      </c>
      <c r="C476" s="36" t="s">
        <v>93</v>
      </c>
      <c r="D476" s="4">
        <v>454922278</v>
      </c>
      <c r="E476" s="9" t="s">
        <v>588</v>
      </c>
      <c r="F476" s="11">
        <v>100000</v>
      </c>
      <c r="G476" s="11">
        <v>100000</v>
      </c>
      <c r="H476" s="12">
        <v>2022</v>
      </c>
      <c r="I476" s="12">
        <v>2023</v>
      </c>
    </row>
    <row r="477" spans="1:9" ht="51" x14ac:dyDescent="0.25">
      <c r="A477" s="9" t="s">
        <v>743</v>
      </c>
      <c r="B477" s="10" t="s">
        <v>1270</v>
      </c>
      <c r="C477" s="34" t="s">
        <v>163</v>
      </c>
      <c r="D477" s="4">
        <v>629684111</v>
      </c>
      <c r="E477" s="9" t="s">
        <v>164</v>
      </c>
      <c r="F477" s="11">
        <v>3500</v>
      </c>
      <c r="G477" s="11">
        <v>3500</v>
      </c>
      <c r="H477" s="12">
        <v>2022</v>
      </c>
      <c r="I477" s="12">
        <v>2023</v>
      </c>
    </row>
    <row r="478" spans="1:9" ht="51" x14ac:dyDescent="0.25">
      <c r="A478" s="9" t="s">
        <v>743</v>
      </c>
      <c r="B478" s="10" t="s">
        <v>1270</v>
      </c>
      <c r="C478" s="34" t="s">
        <v>755</v>
      </c>
      <c r="D478" s="4">
        <v>409394240</v>
      </c>
      <c r="E478" s="9" t="s">
        <v>165</v>
      </c>
      <c r="F478" s="11">
        <v>6500</v>
      </c>
      <c r="G478" s="11">
        <v>6500</v>
      </c>
      <c r="H478" s="12">
        <v>2022</v>
      </c>
      <c r="I478" s="12">
        <v>2023</v>
      </c>
    </row>
    <row r="479" spans="1:9" ht="51" x14ac:dyDescent="0.25">
      <c r="A479" s="9" t="s">
        <v>743</v>
      </c>
      <c r="B479" s="10" t="s">
        <v>1270</v>
      </c>
      <c r="C479" s="36" t="s">
        <v>745</v>
      </c>
      <c r="D479" s="4">
        <v>443265452</v>
      </c>
      <c r="E479" s="9" t="s">
        <v>166</v>
      </c>
      <c r="F479" s="11">
        <v>5000</v>
      </c>
      <c r="G479" s="11">
        <v>5000</v>
      </c>
      <c r="H479" s="12">
        <v>2022</v>
      </c>
      <c r="I479" s="12">
        <v>2023</v>
      </c>
    </row>
    <row r="480" spans="1:9" ht="51" x14ac:dyDescent="0.25">
      <c r="A480" s="9" t="s">
        <v>743</v>
      </c>
      <c r="B480" s="10" t="s">
        <v>1270</v>
      </c>
      <c r="C480" s="36" t="s">
        <v>167</v>
      </c>
      <c r="D480" s="4">
        <v>538983765</v>
      </c>
      <c r="E480" s="9" t="s">
        <v>168</v>
      </c>
      <c r="F480" s="11">
        <v>25000</v>
      </c>
      <c r="G480" s="11">
        <v>25000</v>
      </c>
      <c r="H480" s="12">
        <v>2022</v>
      </c>
      <c r="I480" s="12">
        <v>2023</v>
      </c>
    </row>
    <row r="481" spans="1:9" ht="51" x14ac:dyDescent="0.25">
      <c r="A481" s="9" t="s">
        <v>743</v>
      </c>
      <c r="B481" s="10" t="s">
        <v>1270</v>
      </c>
      <c r="C481" s="36" t="s">
        <v>100</v>
      </c>
      <c r="D481" s="4">
        <v>885055219</v>
      </c>
      <c r="E481" s="9" t="s">
        <v>169</v>
      </c>
      <c r="F481" s="11">
        <v>25000</v>
      </c>
      <c r="G481" s="11">
        <v>25000</v>
      </c>
      <c r="H481" s="12">
        <v>2022</v>
      </c>
      <c r="I481" s="12">
        <v>2023</v>
      </c>
    </row>
    <row r="482" spans="1:9" ht="51" x14ac:dyDescent="0.25">
      <c r="A482" s="9" t="s">
        <v>743</v>
      </c>
      <c r="B482" s="10" t="s">
        <v>1270</v>
      </c>
      <c r="C482" s="34" t="s">
        <v>170</v>
      </c>
      <c r="D482" s="4">
        <v>642826423</v>
      </c>
      <c r="E482" s="9" t="s">
        <v>171</v>
      </c>
      <c r="F482" s="11">
        <v>10000</v>
      </c>
      <c r="G482" s="11">
        <v>10000</v>
      </c>
      <c r="H482" s="12">
        <v>2022</v>
      </c>
      <c r="I482" s="12">
        <v>2023</v>
      </c>
    </row>
    <row r="483" spans="1:9" ht="51" x14ac:dyDescent="0.25">
      <c r="A483" s="9" t="s">
        <v>743</v>
      </c>
      <c r="B483" s="10" t="s">
        <v>1270</v>
      </c>
      <c r="C483" s="36" t="s">
        <v>172</v>
      </c>
      <c r="D483" s="4">
        <v>407626464</v>
      </c>
      <c r="E483" s="9" t="s">
        <v>173</v>
      </c>
      <c r="F483" s="11">
        <v>5000</v>
      </c>
      <c r="G483" s="11">
        <v>5000</v>
      </c>
      <c r="H483" s="12">
        <v>2022</v>
      </c>
      <c r="I483" s="12">
        <v>2023</v>
      </c>
    </row>
    <row r="484" spans="1:9" ht="51" x14ac:dyDescent="0.25">
      <c r="A484" s="9" t="s">
        <v>756</v>
      </c>
      <c r="B484" s="10" t="s">
        <v>1270</v>
      </c>
      <c r="C484" s="36" t="s">
        <v>614</v>
      </c>
      <c r="D484" s="4">
        <v>894681874</v>
      </c>
      <c r="E484" s="9" t="s">
        <v>588</v>
      </c>
      <c r="F484" s="11">
        <v>50000</v>
      </c>
      <c r="G484" s="11">
        <v>50000</v>
      </c>
      <c r="H484" s="12">
        <v>2022</v>
      </c>
      <c r="I484" s="12">
        <v>2023</v>
      </c>
    </row>
    <row r="485" spans="1:9" ht="63.75" x14ac:dyDescent="0.25">
      <c r="A485" s="9" t="s">
        <v>757</v>
      </c>
      <c r="B485" s="10" t="s">
        <v>1270</v>
      </c>
      <c r="C485" s="35" t="s">
        <v>1000</v>
      </c>
      <c r="D485" s="4">
        <v>443265452</v>
      </c>
      <c r="E485" s="10" t="s">
        <v>1175</v>
      </c>
      <c r="F485" s="13">
        <v>7985.65</v>
      </c>
      <c r="G485" s="13">
        <v>7985.65</v>
      </c>
      <c r="H485" s="12">
        <v>2022</v>
      </c>
      <c r="I485" s="12">
        <v>2023</v>
      </c>
    </row>
    <row r="486" spans="1:9" ht="51" x14ac:dyDescent="0.25">
      <c r="A486" s="9" t="s">
        <v>757</v>
      </c>
      <c r="B486" s="10" t="s">
        <v>1270</v>
      </c>
      <c r="C486" s="35" t="s">
        <v>1000</v>
      </c>
      <c r="D486" s="4">
        <v>443265452</v>
      </c>
      <c r="E486" s="10" t="s">
        <v>1407</v>
      </c>
      <c r="F486" s="13">
        <v>50000</v>
      </c>
      <c r="G486" s="13">
        <v>50000</v>
      </c>
      <c r="H486" s="12">
        <v>2022</v>
      </c>
      <c r="I486" s="12">
        <v>2023</v>
      </c>
    </row>
    <row r="487" spans="1:9" ht="51" x14ac:dyDescent="0.25">
      <c r="A487" s="9" t="s">
        <v>757</v>
      </c>
      <c r="B487" s="10" t="s">
        <v>1270</v>
      </c>
      <c r="C487" s="35" t="s">
        <v>1000</v>
      </c>
      <c r="D487" s="4">
        <v>443265452</v>
      </c>
      <c r="E487" s="10" t="s">
        <v>1098</v>
      </c>
      <c r="F487" s="13">
        <v>35000</v>
      </c>
      <c r="G487" s="13">
        <v>35000</v>
      </c>
      <c r="H487" s="12">
        <v>2022</v>
      </c>
      <c r="I487" s="12">
        <v>2023</v>
      </c>
    </row>
    <row r="488" spans="1:9" ht="56.25" customHeight="1" x14ac:dyDescent="0.25">
      <c r="A488" s="9" t="s">
        <v>757</v>
      </c>
      <c r="B488" s="10" t="s">
        <v>1270</v>
      </c>
      <c r="C488" s="35" t="s">
        <v>112</v>
      </c>
      <c r="D488" s="4">
        <v>460971021</v>
      </c>
      <c r="E488" s="10" t="s">
        <v>1135</v>
      </c>
      <c r="F488" s="13">
        <v>50000</v>
      </c>
      <c r="G488" s="13">
        <v>50000</v>
      </c>
      <c r="H488" s="12">
        <v>2022</v>
      </c>
      <c r="I488" s="12">
        <v>2023</v>
      </c>
    </row>
    <row r="489" spans="1:9" ht="56.25" customHeight="1" x14ac:dyDescent="0.25">
      <c r="A489" s="9" t="s">
        <v>757</v>
      </c>
      <c r="B489" s="10" t="s">
        <v>1270</v>
      </c>
      <c r="C489" s="27" t="s">
        <v>1139</v>
      </c>
      <c r="D489" s="4">
        <v>550667218</v>
      </c>
      <c r="E489" s="10" t="s">
        <v>1142</v>
      </c>
      <c r="F489" s="13">
        <v>15000</v>
      </c>
      <c r="G489" s="13">
        <v>15000</v>
      </c>
      <c r="H489" s="12">
        <v>2022</v>
      </c>
      <c r="I489" s="12">
        <v>2023</v>
      </c>
    </row>
    <row r="490" spans="1:9" ht="56.25" customHeight="1" x14ac:dyDescent="0.25">
      <c r="A490" s="9" t="s">
        <v>757</v>
      </c>
      <c r="B490" s="10" t="s">
        <v>1270</v>
      </c>
      <c r="C490" s="35" t="s">
        <v>1140</v>
      </c>
      <c r="D490" s="4">
        <v>421724920</v>
      </c>
      <c r="E490" s="10" t="s">
        <v>1141</v>
      </c>
      <c r="F490" s="13">
        <v>8000</v>
      </c>
      <c r="G490" s="13">
        <v>8000</v>
      </c>
      <c r="H490" s="12">
        <v>2022</v>
      </c>
      <c r="I490" s="12">
        <v>2023</v>
      </c>
    </row>
    <row r="491" spans="1:9" ht="56.25" customHeight="1" x14ac:dyDescent="0.25">
      <c r="A491" s="9" t="s">
        <v>757</v>
      </c>
      <c r="B491" s="10" t="s">
        <v>1270</v>
      </c>
      <c r="C491" s="35" t="s">
        <v>1561</v>
      </c>
      <c r="D491" s="4">
        <v>870519273</v>
      </c>
      <c r="E491" s="10" t="s">
        <v>1128</v>
      </c>
      <c r="F491" s="13">
        <v>20000</v>
      </c>
      <c r="G491" s="13">
        <v>20000</v>
      </c>
      <c r="H491" s="12">
        <v>2022</v>
      </c>
      <c r="I491" s="12">
        <v>2023</v>
      </c>
    </row>
    <row r="492" spans="1:9" ht="56.25" customHeight="1" x14ac:dyDescent="0.25">
      <c r="A492" s="9" t="s">
        <v>757</v>
      </c>
      <c r="B492" s="10" t="s">
        <v>1270</v>
      </c>
      <c r="C492" s="35" t="s">
        <v>112</v>
      </c>
      <c r="D492" s="4">
        <v>460971021</v>
      </c>
      <c r="E492" s="10" t="s">
        <v>1128</v>
      </c>
      <c r="F492" s="13">
        <v>25000</v>
      </c>
      <c r="G492" s="13">
        <v>25000</v>
      </c>
      <c r="H492" s="12">
        <v>2022</v>
      </c>
      <c r="I492" s="12">
        <v>2023</v>
      </c>
    </row>
    <row r="493" spans="1:9" ht="56.25" customHeight="1" x14ac:dyDescent="0.25">
      <c r="A493" s="9" t="s">
        <v>757</v>
      </c>
      <c r="B493" s="10" t="s">
        <v>1270</v>
      </c>
      <c r="C493" s="35" t="s">
        <v>1018</v>
      </c>
      <c r="D493" s="4">
        <v>456795863</v>
      </c>
      <c r="E493" s="10" t="s">
        <v>1128</v>
      </c>
      <c r="F493" s="13">
        <v>40000</v>
      </c>
      <c r="G493" s="13">
        <v>40000</v>
      </c>
      <c r="H493" s="12">
        <v>2022</v>
      </c>
      <c r="I493" s="12">
        <v>2023</v>
      </c>
    </row>
    <row r="494" spans="1:9" ht="56.25" customHeight="1" x14ac:dyDescent="0.25">
      <c r="A494" s="9" t="s">
        <v>757</v>
      </c>
      <c r="B494" s="10" t="s">
        <v>1270</v>
      </c>
      <c r="C494" s="35" t="s">
        <v>337</v>
      </c>
      <c r="D494" s="4">
        <v>692720154</v>
      </c>
      <c r="E494" s="10" t="s">
        <v>1138</v>
      </c>
      <c r="F494" s="13">
        <v>2500</v>
      </c>
      <c r="G494" s="13">
        <v>2500</v>
      </c>
      <c r="H494" s="12">
        <v>2022</v>
      </c>
      <c r="I494" s="12">
        <v>2023</v>
      </c>
    </row>
    <row r="495" spans="1:9" ht="51" x14ac:dyDescent="0.25">
      <c r="A495" s="9" t="s">
        <v>757</v>
      </c>
      <c r="B495" s="10" t="s">
        <v>1270</v>
      </c>
      <c r="C495" s="35" t="s">
        <v>997</v>
      </c>
      <c r="D495" s="4">
        <v>460976365</v>
      </c>
      <c r="E495" s="10" t="s">
        <v>1098</v>
      </c>
      <c r="F495" s="13">
        <v>75000</v>
      </c>
      <c r="G495" s="13">
        <v>75000</v>
      </c>
      <c r="H495" s="12">
        <v>2022</v>
      </c>
      <c r="I495" s="12">
        <v>2023</v>
      </c>
    </row>
    <row r="496" spans="1:9" ht="70.5" customHeight="1" x14ac:dyDescent="0.25">
      <c r="A496" s="9" t="s">
        <v>757</v>
      </c>
      <c r="B496" s="10" t="s">
        <v>1270</v>
      </c>
      <c r="C496" s="35" t="s">
        <v>1000</v>
      </c>
      <c r="D496" s="4">
        <v>443265452</v>
      </c>
      <c r="E496" s="10" t="s">
        <v>1408</v>
      </c>
      <c r="F496" s="13">
        <v>25000</v>
      </c>
      <c r="G496" s="13">
        <v>25000</v>
      </c>
      <c r="H496" s="12">
        <v>2022</v>
      </c>
      <c r="I496" s="12">
        <v>2023</v>
      </c>
    </row>
    <row r="497" spans="1:9" ht="51" x14ac:dyDescent="0.25">
      <c r="A497" s="9" t="s">
        <v>757</v>
      </c>
      <c r="B497" s="10" t="s">
        <v>1270</v>
      </c>
      <c r="C497" s="27" t="s">
        <v>510</v>
      </c>
      <c r="D497" s="4">
        <v>879085066</v>
      </c>
      <c r="E497" s="10" t="s">
        <v>1498</v>
      </c>
      <c r="F497" s="13">
        <v>10000</v>
      </c>
      <c r="G497" s="13">
        <v>10000</v>
      </c>
      <c r="H497" s="12">
        <v>2022</v>
      </c>
      <c r="I497" s="12">
        <v>2023</v>
      </c>
    </row>
    <row r="498" spans="1:9" ht="51" x14ac:dyDescent="0.25">
      <c r="A498" s="9" t="s">
        <v>757</v>
      </c>
      <c r="B498" s="10" t="s">
        <v>1270</v>
      </c>
      <c r="C498" s="35" t="s">
        <v>1084</v>
      </c>
      <c r="D498" s="4">
        <v>891058826</v>
      </c>
      <c r="E498" s="10" t="s">
        <v>1309</v>
      </c>
      <c r="F498" s="13">
        <v>2500</v>
      </c>
      <c r="G498" s="13">
        <v>2500</v>
      </c>
      <c r="H498" s="12">
        <v>2022</v>
      </c>
      <c r="I498" s="12">
        <v>2023</v>
      </c>
    </row>
    <row r="499" spans="1:9" ht="51" x14ac:dyDescent="0.25">
      <c r="A499" s="9" t="s">
        <v>757</v>
      </c>
      <c r="B499" s="10" t="s">
        <v>1270</v>
      </c>
      <c r="C499" s="27" t="s">
        <v>1060</v>
      </c>
      <c r="D499" s="4">
        <v>742680696</v>
      </c>
      <c r="E499" s="9" t="s">
        <v>588</v>
      </c>
      <c r="F499" s="13">
        <v>5000</v>
      </c>
      <c r="G499" s="13">
        <v>5000</v>
      </c>
      <c r="H499" s="12">
        <v>2022</v>
      </c>
      <c r="I499" s="12">
        <v>2023</v>
      </c>
    </row>
    <row r="500" spans="1:9" ht="51" x14ac:dyDescent="0.25">
      <c r="A500" s="9" t="s">
        <v>757</v>
      </c>
      <c r="B500" s="10" t="s">
        <v>1270</v>
      </c>
      <c r="C500" s="35" t="s">
        <v>1058</v>
      </c>
      <c r="D500" s="4">
        <v>422023046</v>
      </c>
      <c r="E500" s="9" t="s">
        <v>588</v>
      </c>
      <c r="F500" s="13">
        <v>1000</v>
      </c>
      <c r="G500" s="13">
        <v>1000</v>
      </c>
      <c r="H500" s="12">
        <v>2022</v>
      </c>
      <c r="I500" s="12">
        <v>2023</v>
      </c>
    </row>
    <row r="501" spans="1:9" ht="51" x14ac:dyDescent="0.25">
      <c r="A501" s="9" t="s">
        <v>757</v>
      </c>
      <c r="B501" s="10" t="s">
        <v>1270</v>
      </c>
      <c r="C501" s="35" t="s">
        <v>1022</v>
      </c>
      <c r="D501" s="4">
        <v>809542501</v>
      </c>
      <c r="E501" s="10" t="s">
        <v>1310</v>
      </c>
      <c r="F501" s="13">
        <v>15000</v>
      </c>
      <c r="G501" s="13">
        <v>15000</v>
      </c>
      <c r="H501" s="12">
        <v>2022</v>
      </c>
      <c r="I501" s="12">
        <v>2023</v>
      </c>
    </row>
    <row r="502" spans="1:9" ht="51" x14ac:dyDescent="0.25">
      <c r="A502" s="9" t="s">
        <v>757</v>
      </c>
      <c r="B502" s="10" t="s">
        <v>1270</v>
      </c>
      <c r="C502" s="27" t="s">
        <v>1008</v>
      </c>
      <c r="D502" s="4">
        <v>600923710</v>
      </c>
      <c r="E502" s="10" t="s">
        <v>1409</v>
      </c>
      <c r="F502" s="13">
        <v>5000</v>
      </c>
      <c r="G502" s="13">
        <v>5000</v>
      </c>
      <c r="H502" s="12">
        <v>2022</v>
      </c>
      <c r="I502" s="12">
        <v>2023</v>
      </c>
    </row>
    <row r="503" spans="1:9" ht="51" x14ac:dyDescent="0.25">
      <c r="A503" s="9" t="s">
        <v>757</v>
      </c>
      <c r="B503" s="10" t="s">
        <v>1270</v>
      </c>
      <c r="C503" s="27" t="s">
        <v>1006</v>
      </c>
      <c r="D503" s="4"/>
      <c r="E503" s="10" t="s">
        <v>1007</v>
      </c>
      <c r="F503" s="13">
        <v>850</v>
      </c>
      <c r="G503" s="13">
        <v>850</v>
      </c>
      <c r="H503" s="12">
        <v>2022</v>
      </c>
      <c r="I503" s="12">
        <v>2023</v>
      </c>
    </row>
    <row r="504" spans="1:9" ht="51" x14ac:dyDescent="0.25">
      <c r="A504" s="9" t="s">
        <v>757</v>
      </c>
      <c r="B504" s="10" t="s">
        <v>1270</v>
      </c>
      <c r="C504" s="35" t="s">
        <v>1005</v>
      </c>
      <c r="D504" s="4"/>
      <c r="E504" s="9" t="s">
        <v>588</v>
      </c>
      <c r="F504" s="13">
        <v>500</v>
      </c>
      <c r="G504" s="13">
        <v>500</v>
      </c>
      <c r="H504" s="12">
        <v>2022</v>
      </c>
      <c r="I504" s="12">
        <v>2023</v>
      </c>
    </row>
    <row r="505" spans="1:9" ht="51" x14ac:dyDescent="0.25">
      <c r="A505" s="9" t="s">
        <v>757</v>
      </c>
      <c r="B505" s="10" t="s">
        <v>1270</v>
      </c>
      <c r="C505" s="36" t="s">
        <v>776</v>
      </c>
      <c r="D505" s="4">
        <v>818475706</v>
      </c>
      <c r="E505" s="10" t="s">
        <v>1311</v>
      </c>
      <c r="F505" s="13">
        <v>2000</v>
      </c>
      <c r="G505" s="13">
        <v>2000</v>
      </c>
      <c r="H505" s="12">
        <v>2022</v>
      </c>
      <c r="I505" s="12">
        <v>2023</v>
      </c>
    </row>
    <row r="506" spans="1:9" ht="51" x14ac:dyDescent="0.25">
      <c r="A506" s="9" t="s">
        <v>757</v>
      </c>
      <c r="B506" s="10" t="s">
        <v>1270</v>
      </c>
      <c r="C506" s="35" t="s">
        <v>662</v>
      </c>
      <c r="D506" s="4">
        <v>422721446</v>
      </c>
      <c r="E506" s="10" t="s">
        <v>1499</v>
      </c>
      <c r="F506" s="13">
        <v>1000</v>
      </c>
      <c r="G506" s="13">
        <v>1000</v>
      </c>
      <c r="H506" s="12">
        <v>2022</v>
      </c>
      <c r="I506" s="12">
        <v>2023</v>
      </c>
    </row>
    <row r="507" spans="1:9" ht="51" x14ac:dyDescent="0.25">
      <c r="A507" s="9" t="s">
        <v>757</v>
      </c>
      <c r="B507" s="10" t="s">
        <v>1270</v>
      </c>
      <c r="C507" s="35" t="s">
        <v>555</v>
      </c>
      <c r="D507" s="4"/>
      <c r="E507" s="10" t="s">
        <v>1500</v>
      </c>
      <c r="F507" s="13">
        <v>800</v>
      </c>
      <c r="G507" s="13">
        <v>800</v>
      </c>
      <c r="H507" s="12">
        <v>2022</v>
      </c>
      <c r="I507" s="12">
        <v>2023</v>
      </c>
    </row>
    <row r="508" spans="1:9" ht="51" x14ac:dyDescent="0.25">
      <c r="A508" s="9" t="s">
        <v>757</v>
      </c>
      <c r="B508" s="10" t="s">
        <v>1270</v>
      </c>
      <c r="C508" s="35" t="s">
        <v>549</v>
      </c>
      <c r="D508" s="4">
        <v>721553306</v>
      </c>
      <c r="E508" s="10" t="s">
        <v>760</v>
      </c>
      <c r="F508" s="13">
        <v>6200</v>
      </c>
      <c r="G508" s="13">
        <v>6200</v>
      </c>
      <c r="H508" s="12">
        <v>2022</v>
      </c>
      <c r="I508" s="12">
        <v>2023</v>
      </c>
    </row>
    <row r="509" spans="1:9" ht="51" x14ac:dyDescent="0.25">
      <c r="A509" s="9" t="s">
        <v>757</v>
      </c>
      <c r="B509" s="10" t="s">
        <v>1270</v>
      </c>
      <c r="C509" s="27" t="s">
        <v>554</v>
      </c>
      <c r="D509" s="4">
        <v>716673810</v>
      </c>
      <c r="E509" s="10" t="s">
        <v>1501</v>
      </c>
      <c r="F509" s="13">
        <v>3500</v>
      </c>
      <c r="G509" s="13">
        <v>3500</v>
      </c>
      <c r="H509" s="12">
        <v>2022</v>
      </c>
      <c r="I509" s="12">
        <v>2023</v>
      </c>
    </row>
    <row r="510" spans="1:9" ht="51" x14ac:dyDescent="0.25">
      <c r="A510" s="9" t="s">
        <v>757</v>
      </c>
      <c r="B510" s="10" t="s">
        <v>1270</v>
      </c>
      <c r="C510" s="35" t="s">
        <v>282</v>
      </c>
      <c r="D510" s="4">
        <v>429897169</v>
      </c>
      <c r="E510" s="10" t="s">
        <v>1410</v>
      </c>
      <c r="F510" s="13">
        <v>2000</v>
      </c>
      <c r="G510" s="13">
        <v>2000</v>
      </c>
      <c r="H510" s="12">
        <v>2022</v>
      </c>
      <c r="I510" s="12">
        <v>2023</v>
      </c>
    </row>
    <row r="511" spans="1:9" ht="51" x14ac:dyDescent="0.25">
      <c r="A511" s="9" t="s">
        <v>757</v>
      </c>
      <c r="B511" s="10" t="s">
        <v>1270</v>
      </c>
      <c r="C511" s="35" t="s">
        <v>761</v>
      </c>
      <c r="D511" s="4">
        <v>898466557</v>
      </c>
      <c r="E511" s="9" t="s">
        <v>588</v>
      </c>
      <c r="F511" s="13">
        <v>1000</v>
      </c>
      <c r="G511" s="13">
        <v>1000</v>
      </c>
      <c r="H511" s="12">
        <v>2022</v>
      </c>
      <c r="I511" s="12">
        <v>2023</v>
      </c>
    </row>
    <row r="512" spans="1:9" ht="51" x14ac:dyDescent="0.25">
      <c r="A512" s="9" t="s">
        <v>757</v>
      </c>
      <c r="B512" s="10" t="s">
        <v>1270</v>
      </c>
      <c r="C512" s="35" t="s">
        <v>547</v>
      </c>
      <c r="D512" s="4">
        <v>408652981</v>
      </c>
      <c r="E512" s="10" t="s">
        <v>1502</v>
      </c>
      <c r="F512" s="13">
        <v>250</v>
      </c>
      <c r="G512" s="13">
        <v>250</v>
      </c>
      <c r="H512" s="12">
        <v>2022</v>
      </c>
      <c r="I512" s="12">
        <v>2023</v>
      </c>
    </row>
    <row r="513" spans="1:9" ht="51" x14ac:dyDescent="0.25">
      <c r="A513" s="9" t="s">
        <v>757</v>
      </c>
      <c r="B513" s="10" t="s">
        <v>1270</v>
      </c>
      <c r="C513" s="35" t="s">
        <v>547</v>
      </c>
      <c r="D513" s="4">
        <v>408652981</v>
      </c>
      <c r="E513" s="10" t="s">
        <v>1411</v>
      </c>
      <c r="F513" s="13">
        <v>250</v>
      </c>
      <c r="G513" s="13">
        <v>250</v>
      </c>
      <c r="H513" s="12">
        <v>2022</v>
      </c>
      <c r="I513" s="12">
        <v>2023</v>
      </c>
    </row>
    <row r="514" spans="1:9" ht="51" x14ac:dyDescent="0.25">
      <c r="A514" s="9" t="s">
        <v>757</v>
      </c>
      <c r="B514" s="10" t="s">
        <v>1270</v>
      </c>
      <c r="C514" s="27" t="s">
        <v>544</v>
      </c>
      <c r="D514" s="4">
        <v>835681130</v>
      </c>
      <c r="E514" s="10" t="s">
        <v>1503</v>
      </c>
      <c r="F514" s="13">
        <v>1000</v>
      </c>
      <c r="G514" s="13">
        <v>1000</v>
      </c>
      <c r="H514" s="12">
        <v>2022</v>
      </c>
      <c r="I514" s="12">
        <v>2023</v>
      </c>
    </row>
    <row r="515" spans="1:9" ht="51" x14ac:dyDescent="0.25">
      <c r="A515" s="9" t="s">
        <v>757</v>
      </c>
      <c r="B515" s="10" t="s">
        <v>1270</v>
      </c>
      <c r="C515" s="35" t="s">
        <v>543</v>
      </c>
      <c r="D515" s="4">
        <v>460349033</v>
      </c>
      <c r="E515" s="10" t="s">
        <v>1312</v>
      </c>
      <c r="F515" s="13">
        <v>8000</v>
      </c>
      <c r="G515" s="13">
        <v>8000</v>
      </c>
      <c r="H515" s="12">
        <v>2022</v>
      </c>
      <c r="I515" s="12">
        <v>2023</v>
      </c>
    </row>
    <row r="516" spans="1:9" ht="51" x14ac:dyDescent="0.25">
      <c r="A516" s="9" t="s">
        <v>757</v>
      </c>
      <c r="B516" s="10" t="s">
        <v>1270</v>
      </c>
      <c r="C516" s="27" t="s">
        <v>501</v>
      </c>
      <c r="D516" s="4">
        <v>756826959</v>
      </c>
      <c r="E516" s="9" t="s">
        <v>588</v>
      </c>
      <c r="F516" s="13">
        <v>2500</v>
      </c>
      <c r="G516" s="13">
        <v>2500</v>
      </c>
      <c r="H516" s="12">
        <v>2022</v>
      </c>
      <c r="I516" s="12">
        <v>2023</v>
      </c>
    </row>
    <row r="517" spans="1:9" ht="58.5" customHeight="1" x14ac:dyDescent="0.25">
      <c r="A517" s="9" t="s">
        <v>757</v>
      </c>
      <c r="B517" s="10" t="s">
        <v>1270</v>
      </c>
      <c r="C517" s="35" t="s">
        <v>474</v>
      </c>
      <c r="D517" s="4">
        <v>407837587</v>
      </c>
      <c r="E517" s="10" t="s">
        <v>762</v>
      </c>
      <c r="F517" s="13">
        <v>35000</v>
      </c>
      <c r="G517" s="13">
        <v>35000</v>
      </c>
      <c r="H517" s="12">
        <v>2022</v>
      </c>
      <c r="I517" s="12">
        <v>2023</v>
      </c>
    </row>
    <row r="518" spans="1:9" ht="51" x14ac:dyDescent="0.25">
      <c r="A518" s="9" t="s">
        <v>757</v>
      </c>
      <c r="B518" s="10" t="s">
        <v>1270</v>
      </c>
      <c r="C518" s="35" t="s">
        <v>71</v>
      </c>
      <c r="D518" s="4">
        <v>847702596</v>
      </c>
      <c r="E518" s="10" t="s">
        <v>475</v>
      </c>
      <c r="F518" s="13">
        <v>5500</v>
      </c>
      <c r="G518" s="13">
        <v>5500</v>
      </c>
      <c r="H518" s="12">
        <v>2022</v>
      </c>
      <c r="I518" s="12">
        <v>2023</v>
      </c>
    </row>
    <row r="519" spans="1:9" ht="51" x14ac:dyDescent="0.25">
      <c r="A519" s="9" t="s">
        <v>757</v>
      </c>
      <c r="B519" s="10" t="s">
        <v>1270</v>
      </c>
      <c r="C519" s="35" t="s">
        <v>32</v>
      </c>
      <c r="D519" s="4">
        <v>460977058</v>
      </c>
      <c r="E519" s="10" t="s">
        <v>476</v>
      </c>
      <c r="F519" s="13">
        <v>15000</v>
      </c>
      <c r="G519" s="13">
        <v>15000</v>
      </c>
      <c r="H519" s="12">
        <v>2022</v>
      </c>
      <c r="I519" s="12">
        <v>2023</v>
      </c>
    </row>
    <row r="520" spans="1:9" ht="89.25" x14ac:dyDescent="0.25">
      <c r="A520" s="9" t="s">
        <v>757</v>
      </c>
      <c r="B520" s="10" t="s">
        <v>1270</v>
      </c>
      <c r="C520" s="35" t="s">
        <v>112</v>
      </c>
      <c r="D520" s="4">
        <v>460971021</v>
      </c>
      <c r="E520" s="10" t="s">
        <v>1412</v>
      </c>
      <c r="F520" s="13">
        <v>5000</v>
      </c>
      <c r="G520" s="13">
        <v>5000</v>
      </c>
      <c r="H520" s="12">
        <v>2022</v>
      </c>
      <c r="I520" s="12">
        <v>2023</v>
      </c>
    </row>
    <row r="521" spans="1:9" ht="76.5" x14ac:dyDescent="0.25">
      <c r="A521" s="9" t="s">
        <v>757</v>
      </c>
      <c r="B521" s="10" t="s">
        <v>1270</v>
      </c>
      <c r="C521" s="35" t="s">
        <v>763</v>
      </c>
      <c r="D521" s="4">
        <v>462480855</v>
      </c>
      <c r="E521" s="10" t="s">
        <v>1346</v>
      </c>
      <c r="F521" s="13">
        <v>750</v>
      </c>
      <c r="G521" s="13">
        <v>750</v>
      </c>
      <c r="H521" s="12">
        <v>2022</v>
      </c>
      <c r="I521" s="12">
        <v>2023</v>
      </c>
    </row>
    <row r="522" spans="1:9" ht="51" x14ac:dyDescent="0.25">
      <c r="A522" s="9" t="s">
        <v>757</v>
      </c>
      <c r="B522" s="10" t="s">
        <v>1270</v>
      </c>
      <c r="C522" s="35" t="s">
        <v>32</v>
      </c>
      <c r="D522" s="4">
        <v>460977058</v>
      </c>
      <c r="E522" s="9" t="s">
        <v>588</v>
      </c>
      <c r="F522" s="13">
        <v>13000</v>
      </c>
      <c r="G522" s="13">
        <v>13000</v>
      </c>
      <c r="H522" s="12">
        <v>2022</v>
      </c>
      <c r="I522" s="12">
        <v>2023</v>
      </c>
    </row>
    <row r="523" spans="1:9" ht="51" x14ac:dyDescent="0.25">
      <c r="A523" s="9" t="s">
        <v>757</v>
      </c>
      <c r="B523" s="10" t="s">
        <v>1270</v>
      </c>
      <c r="C523" s="27" t="s">
        <v>468</v>
      </c>
      <c r="D523" s="4">
        <v>834038167</v>
      </c>
      <c r="E523" s="10" t="s">
        <v>1313</v>
      </c>
      <c r="F523" s="13">
        <v>2500</v>
      </c>
      <c r="G523" s="13">
        <v>2500</v>
      </c>
      <c r="H523" s="12">
        <v>2022</v>
      </c>
      <c r="I523" s="12">
        <v>2023</v>
      </c>
    </row>
    <row r="524" spans="1:9" ht="51" x14ac:dyDescent="0.25">
      <c r="A524" s="9" t="s">
        <v>757</v>
      </c>
      <c r="B524" s="10" t="s">
        <v>1270</v>
      </c>
      <c r="C524" s="35" t="s">
        <v>358</v>
      </c>
      <c r="D524" s="4">
        <v>406582626</v>
      </c>
      <c r="E524" s="10" t="s">
        <v>1314</v>
      </c>
      <c r="F524" s="13">
        <v>10000</v>
      </c>
      <c r="G524" s="13">
        <v>10000</v>
      </c>
      <c r="H524" s="12">
        <v>2022</v>
      </c>
      <c r="I524" s="12">
        <v>2023</v>
      </c>
    </row>
    <row r="525" spans="1:9" ht="51" x14ac:dyDescent="0.25">
      <c r="A525" s="9" t="s">
        <v>757</v>
      </c>
      <c r="B525" s="10" t="s">
        <v>1270</v>
      </c>
      <c r="C525" s="27" t="s">
        <v>336</v>
      </c>
      <c r="D525" s="4">
        <v>777324643</v>
      </c>
      <c r="E525" s="10" t="s">
        <v>1375</v>
      </c>
      <c r="F525" s="13">
        <v>1500</v>
      </c>
      <c r="G525" s="13">
        <v>1500</v>
      </c>
      <c r="H525" s="12">
        <v>2022</v>
      </c>
      <c r="I525" s="12">
        <v>2023</v>
      </c>
    </row>
    <row r="526" spans="1:9" ht="58.5" customHeight="1" x14ac:dyDescent="0.25">
      <c r="A526" s="9" t="s">
        <v>757</v>
      </c>
      <c r="B526" s="10" t="s">
        <v>1270</v>
      </c>
      <c r="C526" s="35" t="s">
        <v>997</v>
      </c>
      <c r="D526" s="4">
        <v>460976365</v>
      </c>
      <c r="E526" s="10" t="s">
        <v>1504</v>
      </c>
      <c r="F526" s="13">
        <v>16000</v>
      </c>
      <c r="G526" s="13">
        <v>16000</v>
      </c>
      <c r="H526" s="12">
        <v>2022</v>
      </c>
      <c r="I526" s="12">
        <v>2023</v>
      </c>
    </row>
    <row r="527" spans="1:9" ht="51" x14ac:dyDescent="0.25">
      <c r="A527" s="9" t="s">
        <v>757</v>
      </c>
      <c r="B527" s="10" t="s">
        <v>1270</v>
      </c>
      <c r="C527" s="34" t="s">
        <v>758</v>
      </c>
      <c r="D527" s="4">
        <v>443265452</v>
      </c>
      <c r="E527" s="9" t="s">
        <v>759</v>
      </c>
      <c r="F527" s="11">
        <v>98080</v>
      </c>
      <c r="G527" s="11">
        <v>98080</v>
      </c>
      <c r="H527" s="12">
        <v>2022</v>
      </c>
      <c r="I527" s="12">
        <v>2023</v>
      </c>
    </row>
    <row r="528" spans="1:9" ht="51" x14ac:dyDescent="0.25">
      <c r="A528" s="9" t="s">
        <v>757</v>
      </c>
      <c r="B528" s="10" t="s">
        <v>1270</v>
      </c>
      <c r="C528" s="35" t="s">
        <v>3</v>
      </c>
      <c r="D528" s="4">
        <v>843724212</v>
      </c>
      <c r="E528" s="10" t="s">
        <v>764</v>
      </c>
      <c r="F528" s="13">
        <v>121920</v>
      </c>
      <c r="G528" s="13">
        <v>121920</v>
      </c>
      <c r="H528" s="12">
        <v>2022</v>
      </c>
      <c r="I528" s="12">
        <v>2023</v>
      </c>
    </row>
    <row r="529" spans="1:9" ht="51" x14ac:dyDescent="0.25">
      <c r="A529" s="9" t="s">
        <v>757</v>
      </c>
      <c r="B529" s="10" t="s">
        <v>1270</v>
      </c>
      <c r="C529" s="35" t="s">
        <v>358</v>
      </c>
      <c r="D529" s="4">
        <v>406582626</v>
      </c>
      <c r="E529" s="10" t="s">
        <v>1236</v>
      </c>
      <c r="F529" s="13">
        <v>10000</v>
      </c>
      <c r="G529" s="13">
        <v>10000</v>
      </c>
      <c r="H529" s="12">
        <v>2022</v>
      </c>
      <c r="I529" s="12">
        <v>2023</v>
      </c>
    </row>
    <row r="530" spans="1:9" ht="53.25" customHeight="1" x14ac:dyDescent="0.25">
      <c r="A530" s="9" t="s">
        <v>757</v>
      </c>
      <c r="B530" s="10" t="s">
        <v>1270</v>
      </c>
      <c r="C530" s="35" t="s">
        <v>337</v>
      </c>
      <c r="D530" s="4">
        <v>692720154</v>
      </c>
      <c r="E530" s="10" t="s">
        <v>1505</v>
      </c>
      <c r="F530" s="13">
        <v>1500</v>
      </c>
      <c r="G530" s="13">
        <v>1500</v>
      </c>
      <c r="H530" s="12">
        <v>2022</v>
      </c>
      <c r="I530" s="12">
        <v>2023</v>
      </c>
    </row>
    <row r="531" spans="1:9" ht="51.75" customHeight="1" x14ac:dyDescent="0.25">
      <c r="A531" s="9" t="s">
        <v>757</v>
      </c>
      <c r="B531" s="10" t="s">
        <v>1270</v>
      </c>
      <c r="C531" s="35" t="s">
        <v>338</v>
      </c>
      <c r="D531" s="4">
        <v>440783737</v>
      </c>
      <c r="E531" s="10" t="s">
        <v>1506</v>
      </c>
      <c r="F531" s="13">
        <v>5000</v>
      </c>
      <c r="G531" s="13">
        <v>5000</v>
      </c>
      <c r="H531" s="12">
        <v>2022</v>
      </c>
      <c r="I531" s="12">
        <v>2023</v>
      </c>
    </row>
    <row r="532" spans="1:9" ht="69.75" customHeight="1" x14ac:dyDescent="0.25">
      <c r="A532" s="9" t="s">
        <v>757</v>
      </c>
      <c r="B532" s="10" t="s">
        <v>1270</v>
      </c>
      <c r="C532" s="35" t="s">
        <v>33</v>
      </c>
      <c r="D532" s="4">
        <v>461140275</v>
      </c>
      <c r="E532" s="10" t="s">
        <v>1507</v>
      </c>
      <c r="F532" s="13">
        <v>4000</v>
      </c>
      <c r="G532" s="13">
        <v>4000</v>
      </c>
      <c r="H532" s="12">
        <v>2022</v>
      </c>
      <c r="I532" s="12">
        <v>2023</v>
      </c>
    </row>
    <row r="533" spans="1:9" ht="53.25" customHeight="1" x14ac:dyDescent="0.25">
      <c r="A533" s="9" t="s">
        <v>757</v>
      </c>
      <c r="B533" s="10" t="s">
        <v>1270</v>
      </c>
      <c r="C533" s="27" t="s">
        <v>339</v>
      </c>
      <c r="D533" s="4">
        <v>769926711</v>
      </c>
      <c r="E533" s="10" t="s">
        <v>765</v>
      </c>
      <c r="F533" s="13">
        <v>5138</v>
      </c>
      <c r="G533" s="13">
        <v>5138</v>
      </c>
      <c r="H533" s="12">
        <v>2022</v>
      </c>
      <c r="I533" s="12">
        <v>2023</v>
      </c>
    </row>
    <row r="534" spans="1:9" ht="51" x14ac:dyDescent="0.25">
      <c r="A534" s="9" t="s">
        <v>757</v>
      </c>
      <c r="B534" s="10" t="s">
        <v>1270</v>
      </c>
      <c r="C534" s="35" t="s">
        <v>340</v>
      </c>
      <c r="D534" s="4">
        <v>521977289</v>
      </c>
      <c r="E534" s="10" t="s">
        <v>1361</v>
      </c>
      <c r="F534" s="13">
        <v>1665.85</v>
      </c>
      <c r="G534" s="13">
        <v>1665.85</v>
      </c>
      <c r="H534" s="12">
        <v>2022</v>
      </c>
      <c r="I534" s="12">
        <v>2023</v>
      </c>
    </row>
    <row r="535" spans="1:9" ht="51" x14ac:dyDescent="0.25">
      <c r="A535" s="9" t="s">
        <v>757</v>
      </c>
      <c r="B535" s="10" t="s">
        <v>1270</v>
      </c>
      <c r="C535" s="35" t="s">
        <v>503</v>
      </c>
      <c r="D535" s="4">
        <v>461047631</v>
      </c>
      <c r="E535" s="10" t="s">
        <v>504</v>
      </c>
      <c r="F535" s="13">
        <v>5000</v>
      </c>
      <c r="G535" s="13">
        <v>5000</v>
      </c>
      <c r="H535" s="12">
        <v>2022</v>
      </c>
      <c r="I535" s="12">
        <v>2023</v>
      </c>
    </row>
    <row r="536" spans="1:9" ht="52.5" customHeight="1" x14ac:dyDescent="0.25">
      <c r="A536" s="9" t="s">
        <v>757</v>
      </c>
      <c r="B536" s="10" t="s">
        <v>1270</v>
      </c>
      <c r="C536" s="27" t="s">
        <v>308</v>
      </c>
      <c r="D536" s="4">
        <v>759379445</v>
      </c>
      <c r="E536" s="10" t="s">
        <v>766</v>
      </c>
      <c r="F536" s="13">
        <v>6000</v>
      </c>
      <c r="G536" s="13">
        <v>6000</v>
      </c>
      <c r="H536" s="12">
        <v>2022</v>
      </c>
      <c r="I536" s="12">
        <v>2023</v>
      </c>
    </row>
    <row r="537" spans="1:9" ht="54" customHeight="1" x14ac:dyDescent="0.25">
      <c r="A537" s="9" t="s">
        <v>757</v>
      </c>
      <c r="B537" s="10" t="s">
        <v>1270</v>
      </c>
      <c r="C537" s="35" t="s">
        <v>1315</v>
      </c>
      <c r="D537" s="4">
        <v>648595646</v>
      </c>
      <c r="E537" s="10" t="s">
        <v>1508</v>
      </c>
      <c r="F537" s="13">
        <v>250</v>
      </c>
      <c r="G537" s="13">
        <v>250</v>
      </c>
      <c r="H537" s="12">
        <v>2022</v>
      </c>
      <c r="I537" s="12">
        <v>2023</v>
      </c>
    </row>
    <row r="538" spans="1:9" ht="51" x14ac:dyDescent="0.25">
      <c r="A538" s="9" t="s">
        <v>757</v>
      </c>
      <c r="B538" s="10" t="s">
        <v>1270</v>
      </c>
      <c r="C538" s="35" t="s">
        <v>307</v>
      </c>
      <c r="D538" s="4">
        <v>429100878</v>
      </c>
      <c r="E538" s="10" t="s">
        <v>1413</v>
      </c>
      <c r="F538" s="13">
        <v>2000</v>
      </c>
      <c r="G538" s="13">
        <v>2000</v>
      </c>
      <c r="H538" s="12">
        <v>2022</v>
      </c>
      <c r="I538" s="12">
        <v>2023</v>
      </c>
    </row>
    <row r="539" spans="1:9" ht="51" x14ac:dyDescent="0.25">
      <c r="A539" s="9" t="s">
        <v>757</v>
      </c>
      <c r="B539" s="10" t="s">
        <v>1270</v>
      </c>
      <c r="C539" s="35" t="s">
        <v>306</v>
      </c>
      <c r="D539" s="4">
        <v>442302281</v>
      </c>
      <c r="E539" s="10" t="s">
        <v>767</v>
      </c>
      <c r="F539" s="13">
        <v>3000</v>
      </c>
      <c r="G539" s="13">
        <v>3000</v>
      </c>
      <c r="H539" s="12">
        <v>2022</v>
      </c>
      <c r="I539" s="12">
        <v>2023</v>
      </c>
    </row>
    <row r="540" spans="1:9" ht="51" x14ac:dyDescent="0.25">
      <c r="A540" s="9" t="s">
        <v>757</v>
      </c>
      <c r="B540" s="10" t="s">
        <v>1270</v>
      </c>
      <c r="C540" s="27" t="s">
        <v>287</v>
      </c>
      <c r="D540" s="4">
        <v>739551160</v>
      </c>
      <c r="E540" s="10" t="s">
        <v>1357</v>
      </c>
      <c r="F540" s="13">
        <v>5000</v>
      </c>
      <c r="G540" s="13">
        <v>5000</v>
      </c>
      <c r="H540" s="12">
        <v>2022</v>
      </c>
      <c r="I540" s="12">
        <v>2023</v>
      </c>
    </row>
    <row r="541" spans="1:9" ht="51" x14ac:dyDescent="0.25">
      <c r="A541" s="9" t="s">
        <v>757</v>
      </c>
      <c r="B541" s="10" t="s">
        <v>1270</v>
      </c>
      <c r="C541" s="27" t="s">
        <v>288</v>
      </c>
      <c r="D541" s="4">
        <v>748776256</v>
      </c>
      <c r="E541" s="10" t="s">
        <v>1358</v>
      </c>
      <c r="F541" s="13">
        <v>5000</v>
      </c>
      <c r="G541" s="13">
        <v>5000</v>
      </c>
      <c r="H541" s="12">
        <v>2022</v>
      </c>
      <c r="I541" s="12">
        <v>2023</v>
      </c>
    </row>
    <row r="542" spans="1:9" ht="51" x14ac:dyDescent="0.25">
      <c r="A542" s="9" t="s">
        <v>757</v>
      </c>
      <c r="B542" s="10" t="s">
        <v>1270</v>
      </c>
      <c r="C542" s="36" t="s">
        <v>680</v>
      </c>
      <c r="D542" s="4">
        <v>469237401</v>
      </c>
      <c r="E542" s="9" t="s">
        <v>768</v>
      </c>
      <c r="F542" s="11">
        <v>1500</v>
      </c>
      <c r="G542" s="11">
        <v>1500</v>
      </c>
      <c r="H542" s="12">
        <v>2022</v>
      </c>
      <c r="I542" s="12">
        <v>2023</v>
      </c>
    </row>
    <row r="543" spans="1:9" ht="51" x14ac:dyDescent="0.25">
      <c r="A543" s="9" t="s">
        <v>757</v>
      </c>
      <c r="B543" s="10" t="s">
        <v>1270</v>
      </c>
      <c r="C543" s="36" t="s">
        <v>107</v>
      </c>
      <c r="D543" s="4">
        <v>466669671</v>
      </c>
      <c r="E543" s="9" t="s">
        <v>769</v>
      </c>
      <c r="F543" s="11">
        <v>1000</v>
      </c>
      <c r="G543" s="11">
        <v>1000</v>
      </c>
      <c r="H543" s="12">
        <v>2022</v>
      </c>
      <c r="I543" s="12">
        <v>2023</v>
      </c>
    </row>
    <row r="544" spans="1:9" ht="51" x14ac:dyDescent="0.25">
      <c r="A544" s="9" t="s">
        <v>757</v>
      </c>
      <c r="B544" s="10" t="s">
        <v>1270</v>
      </c>
      <c r="C544" s="34" t="s">
        <v>758</v>
      </c>
      <c r="D544" s="4">
        <v>443265452</v>
      </c>
      <c r="E544" s="9" t="s">
        <v>108</v>
      </c>
      <c r="F544" s="11">
        <v>17000</v>
      </c>
      <c r="G544" s="11">
        <v>17000</v>
      </c>
      <c r="H544" s="12">
        <v>2022</v>
      </c>
      <c r="I544" s="12">
        <v>2023</v>
      </c>
    </row>
    <row r="545" spans="1:9" ht="51" x14ac:dyDescent="0.25">
      <c r="A545" s="9" t="s">
        <v>757</v>
      </c>
      <c r="B545" s="10" t="s">
        <v>1270</v>
      </c>
      <c r="C545" s="34" t="s">
        <v>758</v>
      </c>
      <c r="D545" s="4">
        <v>443265452</v>
      </c>
      <c r="E545" s="9" t="s">
        <v>588</v>
      </c>
      <c r="F545" s="11">
        <v>1018000</v>
      </c>
      <c r="G545" s="11">
        <v>1018000</v>
      </c>
      <c r="H545" s="12">
        <v>2022</v>
      </c>
      <c r="I545" s="12">
        <v>2023</v>
      </c>
    </row>
    <row r="546" spans="1:9" ht="51" x14ac:dyDescent="0.25">
      <c r="A546" s="9" t="s">
        <v>757</v>
      </c>
      <c r="B546" s="10" t="s">
        <v>1270</v>
      </c>
      <c r="C546" s="34" t="s">
        <v>758</v>
      </c>
      <c r="D546" s="4">
        <v>443265452</v>
      </c>
      <c r="E546" s="9" t="s">
        <v>770</v>
      </c>
      <c r="F546" s="11">
        <v>50000</v>
      </c>
      <c r="G546" s="11">
        <v>50000</v>
      </c>
      <c r="H546" s="12">
        <v>2022</v>
      </c>
      <c r="I546" s="12">
        <v>2023</v>
      </c>
    </row>
    <row r="547" spans="1:9" ht="101.25" customHeight="1" x14ac:dyDescent="0.25">
      <c r="A547" s="9" t="s">
        <v>757</v>
      </c>
      <c r="B547" s="10" t="s">
        <v>1270</v>
      </c>
      <c r="C547" s="34" t="s">
        <v>758</v>
      </c>
      <c r="D547" s="4">
        <v>443265452</v>
      </c>
      <c r="E547" s="9" t="s">
        <v>1376</v>
      </c>
      <c r="F547" s="11">
        <v>55000</v>
      </c>
      <c r="G547" s="11">
        <v>55000</v>
      </c>
      <c r="H547" s="12">
        <v>2022</v>
      </c>
      <c r="I547" s="12">
        <v>2023</v>
      </c>
    </row>
    <row r="548" spans="1:9" ht="51" x14ac:dyDescent="0.25">
      <c r="A548" s="9" t="s">
        <v>757</v>
      </c>
      <c r="B548" s="10" t="s">
        <v>1270</v>
      </c>
      <c r="C548" s="34" t="s">
        <v>771</v>
      </c>
      <c r="D548" s="4">
        <v>894813617</v>
      </c>
      <c r="E548" s="9" t="s">
        <v>588</v>
      </c>
      <c r="F548" s="11">
        <v>2500</v>
      </c>
      <c r="G548" s="11">
        <v>2500</v>
      </c>
      <c r="H548" s="12">
        <v>2022</v>
      </c>
      <c r="I548" s="12">
        <v>2023</v>
      </c>
    </row>
    <row r="549" spans="1:9" ht="51" x14ac:dyDescent="0.25">
      <c r="A549" s="9" t="s">
        <v>757</v>
      </c>
      <c r="B549" s="10" t="s">
        <v>1270</v>
      </c>
      <c r="C549" s="35" t="s">
        <v>997</v>
      </c>
      <c r="D549" s="4">
        <v>460976365</v>
      </c>
      <c r="E549" s="9" t="s">
        <v>588</v>
      </c>
      <c r="F549" s="11">
        <v>480000</v>
      </c>
      <c r="G549" s="11">
        <v>480000</v>
      </c>
      <c r="H549" s="12">
        <v>2022</v>
      </c>
      <c r="I549" s="12">
        <v>2023</v>
      </c>
    </row>
    <row r="550" spans="1:9" ht="51" x14ac:dyDescent="0.25">
      <c r="A550" s="9" t="s">
        <v>757</v>
      </c>
      <c r="B550" s="10" t="s">
        <v>1270</v>
      </c>
      <c r="C550" s="34" t="s">
        <v>32</v>
      </c>
      <c r="D550" s="4">
        <v>460977058</v>
      </c>
      <c r="E550" s="9" t="s">
        <v>588</v>
      </c>
      <c r="F550" s="11">
        <v>283739</v>
      </c>
      <c r="G550" s="11">
        <v>283739</v>
      </c>
      <c r="H550" s="12">
        <v>2022</v>
      </c>
      <c r="I550" s="12">
        <v>2023</v>
      </c>
    </row>
    <row r="551" spans="1:9" ht="51" x14ac:dyDescent="0.25">
      <c r="A551" s="9" t="s">
        <v>757</v>
      </c>
      <c r="B551" s="10" t="s">
        <v>1270</v>
      </c>
      <c r="C551" s="34" t="s">
        <v>772</v>
      </c>
      <c r="D551" s="4">
        <v>870519273</v>
      </c>
      <c r="E551" s="9" t="s">
        <v>588</v>
      </c>
      <c r="F551" s="11">
        <v>587500</v>
      </c>
      <c r="G551" s="11">
        <v>587500</v>
      </c>
      <c r="H551" s="12">
        <v>2022</v>
      </c>
      <c r="I551" s="12">
        <v>2023</v>
      </c>
    </row>
    <row r="552" spans="1:9" ht="51" x14ac:dyDescent="0.25">
      <c r="A552" s="9" t="s">
        <v>757</v>
      </c>
      <c r="B552" s="10" t="s">
        <v>1270</v>
      </c>
      <c r="C552" s="34" t="s">
        <v>772</v>
      </c>
      <c r="D552" s="4">
        <v>870519273</v>
      </c>
      <c r="E552" s="9" t="s">
        <v>1509</v>
      </c>
      <c r="F552" s="11">
        <v>50000</v>
      </c>
      <c r="G552" s="11">
        <v>50000</v>
      </c>
      <c r="H552" s="12">
        <v>2022</v>
      </c>
      <c r="I552" s="12">
        <v>2023</v>
      </c>
    </row>
    <row r="553" spans="1:9" ht="51" x14ac:dyDescent="0.25">
      <c r="A553" s="9" t="s">
        <v>757</v>
      </c>
      <c r="B553" s="10" t="s">
        <v>1270</v>
      </c>
      <c r="C553" s="36" t="s">
        <v>109</v>
      </c>
      <c r="D553" s="4">
        <v>428403270</v>
      </c>
      <c r="E553" s="9" t="s">
        <v>773</v>
      </c>
      <c r="F553" s="11">
        <v>4000</v>
      </c>
      <c r="G553" s="11">
        <v>4000</v>
      </c>
      <c r="H553" s="12">
        <v>2022</v>
      </c>
      <c r="I553" s="12">
        <v>2023</v>
      </c>
    </row>
    <row r="554" spans="1:9" ht="51" x14ac:dyDescent="0.25">
      <c r="A554" s="9" t="s">
        <v>757</v>
      </c>
      <c r="B554" s="10" t="s">
        <v>1270</v>
      </c>
      <c r="C554" s="34" t="s">
        <v>774</v>
      </c>
      <c r="D554" s="4">
        <v>422089065</v>
      </c>
      <c r="E554" s="9" t="s">
        <v>775</v>
      </c>
      <c r="F554" s="11">
        <v>2000</v>
      </c>
      <c r="G554" s="11">
        <v>2000</v>
      </c>
      <c r="H554" s="12">
        <v>2022</v>
      </c>
      <c r="I554" s="12">
        <v>2023</v>
      </c>
    </row>
    <row r="555" spans="1:9" ht="51" x14ac:dyDescent="0.25">
      <c r="A555" s="9" t="s">
        <v>757</v>
      </c>
      <c r="B555" s="10" t="s">
        <v>1270</v>
      </c>
      <c r="C555" s="36" t="s">
        <v>776</v>
      </c>
      <c r="D555" s="4">
        <v>818475706</v>
      </c>
      <c r="E555" s="9" t="s">
        <v>777</v>
      </c>
      <c r="F555" s="11">
        <v>2000</v>
      </c>
      <c r="G555" s="11">
        <v>2000</v>
      </c>
      <c r="H555" s="12">
        <v>2022</v>
      </c>
      <c r="I555" s="12">
        <v>2023</v>
      </c>
    </row>
    <row r="556" spans="1:9" ht="51" x14ac:dyDescent="0.25">
      <c r="A556" s="9" t="s">
        <v>757</v>
      </c>
      <c r="B556" s="10" t="s">
        <v>1270</v>
      </c>
      <c r="C556" s="36" t="s">
        <v>778</v>
      </c>
      <c r="D556" s="4">
        <v>864797857</v>
      </c>
      <c r="E556" s="9" t="s">
        <v>779</v>
      </c>
      <c r="F556" s="11">
        <v>5000</v>
      </c>
      <c r="G556" s="11">
        <v>5000</v>
      </c>
      <c r="H556" s="12">
        <v>2022</v>
      </c>
      <c r="I556" s="12">
        <v>2023</v>
      </c>
    </row>
    <row r="557" spans="1:9" ht="51" x14ac:dyDescent="0.25">
      <c r="A557" s="9" t="s">
        <v>757</v>
      </c>
      <c r="B557" s="10" t="s">
        <v>1270</v>
      </c>
      <c r="C557" s="36" t="s">
        <v>110</v>
      </c>
      <c r="D557" s="4">
        <v>670669876</v>
      </c>
      <c r="E557" s="9" t="s">
        <v>588</v>
      </c>
      <c r="F557" s="11">
        <v>5000</v>
      </c>
      <c r="G557" s="11">
        <v>5000</v>
      </c>
      <c r="H557" s="12">
        <v>2022</v>
      </c>
      <c r="I557" s="12">
        <v>2023</v>
      </c>
    </row>
    <row r="558" spans="1:9" ht="51" x14ac:dyDescent="0.25">
      <c r="A558" s="9" t="s">
        <v>757</v>
      </c>
      <c r="B558" s="10" t="s">
        <v>1270</v>
      </c>
      <c r="C558" s="34" t="s">
        <v>780</v>
      </c>
      <c r="D558" s="4">
        <v>446436560</v>
      </c>
      <c r="E558" s="9" t="s">
        <v>588</v>
      </c>
      <c r="F558" s="11">
        <v>1000</v>
      </c>
      <c r="G558" s="11">
        <v>1000</v>
      </c>
      <c r="H558" s="12">
        <v>2022</v>
      </c>
      <c r="I558" s="12">
        <v>2023</v>
      </c>
    </row>
    <row r="559" spans="1:9" ht="51" x14ac:dyDescent="0.25">
      <c r="A559" s="9" t="s">
        <v>757</v>
      </c>
      <c r="B559" s="10" t="s">
        <v>1270</v>
      </c>
      <c r="C559" s="34" t="s">
        <v>13</v>
      </c>
      <c r="D559" s="4">
        <v>456795863</v>
      </c>
      <c r="E559" s="9" t="s">
        <v>588</v>
      </c>
      <c r="F559" s="11">
        <v>420000</v>
      </c>
      <c r="G559" s="11">
        <v>420000</v>
      </c>
      <c r="H559" s="12">
        <v>2022</v>
      </c>
      <c r="I559" s="12">
        <v>2023</v>
      </c>
    </row>
    <row r="560" spans="1:9" ht="51" x14ac:dyDescent="0.25">
      <c r="A560" s="9" t="s">
        <v>757</v>
      </c>
      <c r="B560" s="10" t="s">
        <v>1270</v>
      </c>
      <c r="C560" s="34" t="s">
        <v>35</v>
      </c>
      <c r="D560" s="4"/>
      <c r="E560" s="9" t="s">
        <v>588</v>
      </c>
      <c r="F560" s="11">
        <v>1000</v>
      </c>
      <c r="G560" s="11">
        <v>1000</v>
      </c>
      <c r="H560" s="12">
        <v>2022</v>
      </c>
      <c r="I560" s="12">
        <v>2023</v>
      </c>
    </row>
    <row r="561" spans="1:9" ht="51" x14ac:dyDescent="0.25">
      <c r="A561" s="9" t="s">
        <v>757</v>
      </c>
      <c r="B561" s="10" t="s">
        <v>1270</v>
      </c>
      <c r="C561" s="36" t="s">
        <v>33</v>
      </c>
      <c r="D561" s="4">
        <v>461140275</v>
      </c>
      <c r="E561" s="9" t="s">
        <v>588</v>
      </c>
      <c r="F561" s="11">
        <v>540000</v>
      </c>
      <c r="G561" s="11">
        <v>540000</v>
      </c>
      <c r="H561" s="12">
        <v>2022</v>
      </c>
      <c r="I561" s="12">
        <v>2023</v>
      </c>
    </row>
    <row r="562" spans="1:9" ht="51" x14ac:dyDescent="0.25">
      <c r="A562" s="9" t="s">
        <v>757</v>
      </c>
      <c r="B562" s="10" t="s">
        <v>1270</v>
      </c>
      <c r="C562" s="34" t="s">
        <v>1259</v>
      </c>
      <c r="D562" s="4">
        <v>420359693</v>
      </c>
      <c r="E562" s="9" t="s">
        <v>683</v>
      </c>
      <c r="F562" s="11">
        <v>4000</v>
      </c>
      <c r="G562" s="11">
        <v>4000</v>
      </c>
      <c r="H562" s="12">
        <v>2022</v>
      </c>
      <c r="I562" s="12">
        <v>2023</v>
      </c>
    </row>
    <row r="563" spans="1:9" ht="51" x14ac:dyDescent="0.25">
      <c r="A563" s="9" t="s">
        <v>757</v>
      </c>
      <c r="B563" s="10" t="s">
        <v>1270</v>
      </c>
      <c r="C563" s="34" t="s">
        <v>1316</v>
      </c>
      <c r="D563" s="4">
        <v>424271664</v>
      </c>
      <c r="E563" s="9" t="s">
        <v>588</v>
      </c>
      <c r="F563" s="11">
        <v>155000</v>
      </c>
      <c r="G563" s="11">
        <v>155000</v>
      </c>
      <c r="H563" s="12">
        <v>2022</v>
      </c>
      <c r="I563" s="12">
        <v>2023</v>
      </c>
    </row>
    <row r="564" spans="1:9" ht="51" x14ac:dyDescent="0.25">
      <c r="A564" s="9" t="s">
        <v>757</v>
      </c>
      <c r="B564" s="10" t="s">
        <v>1270</v>
      </c>
      <c r="C564" s="34" t="s">
        <v>34</v>
      </c>
      <c r="D564" s="4">
        <v>431493414</v>
      </c>
      <c r="E564" s="9" t="s">
        <v>588</v>
      </c>
      <c r="F564" s="11">
        <v>3000</v>
      </c>
      <c r="G564" s="11">
        <v>3000</v>
      </c>
      <c r="H564" s="12">
        <v>2022</v>
      </c>
      <c r="I564" s="12">
        <v>2023</v>
      </c>
    </row>
    <row r="565" spans="1:9" ht="51" x14ac:dyDescent="0.25">
      <c r="A565" s="9" t="s">
        <v>757</v>
      </c>
      <c r="B565" s="10" t="s">
        <v>1270</v>
      </c>
      <c r="C565" s="36" t="s">
        <v>111</v>
      </c>
      <c r="D565" s="4">
        <v>461226387</v>
      </c>
      <c r="E565" s="9" t="s">
        <v>1317</v>
      </c>
      <c r="F565" s="11">
        <v>1000</v>
      </c>
      <c r="G565" s="11">
        <v>1000</v>
      </c>
      <c r="H565" s="12">
        <v>2022</v>
      </c>
      <c r="I565" s="12">
        <v>2023</v>
      </c>
    </row>
    <row r="566" spans="1:9" ht="51" x14ac:dyDescent="0.25">
      <c r="A566" s="9" t="s">
        <v>757</v>
      </c>
      <c r="B566" s="10" t="s">
        <v>1270</v>
      </c>
      <c r="C566" s="36" t="s">
        <v>112</v>
      </c>
      <c r="D566" s="4">
        <v>460971021</v>
      </c>
      <c r="E566" s="9" t="s">
        <v>588</v>
      </c>
      <c r="F566" s="11">
        <v>392500</v>
      </c>
      <c r="G566" s="11">
        <v>392500</v>
      </c>
      <c r="H566" s="12">
        <v>2022</v>
      </c>
      <c r="I566" s="12">
        <v>2023</v>
      </c>
    </row>
    <row r="567" spans="1:9" ht="51" x14ac:dyDescent="0.25">
      <c r="A567" s="9" t="s">
        <v>757</v>
      </c>
      <c r="B567" s="10" t="s">
        <v>1270</v>
      </c>
      <c r="C567" s="36" t="s">
        <v>112</v>
      </c>
      <c r="D567" s="4">
        <v>460971021</v>
      </c>
      <c r="E567" s="9" t="s">
        <v>781</v>
      </c>
      <c r="F567" s="11">
        <v>200000</v>
      </c>
      <c r="G567" s="11">
        <v>200000</v>
      </c>
      <c r="H567" s="12">
        <v>2022</v>
      </c>
      <c r="I567" s="12">
        <v>2023</v>
      </c>
    </row>
    <row r="568" spans="1:9" ht="51" x14ac:dyDescent="0.25">
      <c r="A568" s="9" t="s">
        <v>757</v>
      </c>
      <c r="B568" s="10" t="s">
        <v>1270</v>
      </c>
      <c r="C568" s="39" t="s">
        <v>113</v>
      </c>
      <c r="D568" s="4">
        <v>888344212</v>
      </c>
      <c r="E568" s="9" t="s">
        <v>782</v>
      </c>
      <c r="F568" s="11">
        <v>10000</v>
      </c>
      <c r="G568" s="11">
        <v>10000</v>
      </c>
      <c r="H568" s="12">
        <v>2022</v>
      </c>
      <c r="I568" s="12">
        <v>2023</v>
      </c>
    </row>
    <row r="569" spans="1:9" ht="51" x14ac:dyDescent="0.25">
      <c r="A569" s="9" t="s">
        <v>757</v>
      </c>
      <c r="B569" s="10" t="s">
        <v>1270</v>
      </c>
      <c r="C569" s="34" t="s">
        <v>36</v>
      </c>
      <c r="D569" s="4">
        <v>877446558</v>
      </c>
      <c r="E569" s="9" t="s">
        <v>588</v>
      </c>
      <c r="F569" s="11">
        <v>2500</v>
      </c>
      <c r="G569" s="11">
        <v>2500</v>
      </c>
      <c r="H569" s="12">
        <v>2022</v>
      </c>
      <c r="I569" s="12">
        <v>2023</v>
      </c>
    </row>
    <row r="570" spans="1:9" ht="51" x14ac:dyDescent="0.25">
      <c r="A570" s="9" t="s">
        <v>757</v>
      </c>
      <c r="B570" s="10" t="s">
        <v>1270</v>
      </c>
      <c r="C570" s="36" t="s">
        <v>114</v>
      </c>
      <c r="D570" s="4">
        <v>450445432</v>
      </c>
      <c r="E570" s="9" t="s">
        <v>588</v>
      </c>
      <c r="F570" s="11">
        <v>1500</v>
      </c>
      <c r="G570" s="11">
        <v>1500</v>
      </c>
      <c r="H570" s="12">
        <v>2022</v>
      </c>
      <c r="I570" s="12">
        <v>2023</v>
      </c>
    </row>
    <row r="571" spans="1:9" ht="51" x14ac:dyDescent="0.25">
      <c r="A571" s="10" t="s">
        <v>1027</v>
      </c>
      <c r="B571" s="10" t="s">
        <v>1270</v>
      </c>
      <c r="C571" s="35" t="s">
        <v>3</v>
      </c>
      <c r="D571" s="4">
        <v>843724212</v>
      </c>
      <c r="E571" s="10" t="s">
        <v>1028</v>
      </c>
      <c r="F571" s="13">
        <v>5000</v>
      </c>
      <c r="G571" s="13">
        <v>5000</v>
      </c>
      <c r="H571" s="12">
        <v>2022</v>
      </c>
      <c r="I571" s="12">
        <v>2023</v>
      </c>
    </row>
    <row r="572" spans="1:9" ht="51" x14ac:dyDescent="0.25">
      <c r="A572" s="9" t="s">
        <v>783</v>
      </c>
      <c r="B572" s="10" t="s">
        <v>1270</v>
      </c>
      <c r="C572" s="34" t="s">
        <v>37</v>
      </c>
      <c r="D572" s="4">
        <v>420349894</v>
      </c>
      <c r="E572" s="9" t="s">
        <v>784</v>
      </c>
      <c r="F572" s="11">
        <v>250</v>
      </c>
      <c r="G572" s="11">
        <v>250</v>
      </c>
      <c r="H572" s="12">
        <v>2022</v>
      </c>
      <c r="I572" s="12">
        <v>2023</v>
      </c>
    </row>
    <row r="573" spans="1:9" ht="51" x14ac:dyDescent="0.25">
      <c r="A573" s="9" t="s">
        <v>783</v>
      </c>
      <c r="B573" s="10" t="s">
        <v>1270</v>
      </c>
      <c r="C573" s="36" t="s">
        <v>785</v>
      </c>
      <c r="D573" s="4">
        <v>861969714</v>
      </c>
      <c r="E573" s="9" t="s">
        <v>784</v>
      </c>
      <c r="F573" s="11">
        <v>1890</v>
      </c>
      <c r="G573" s="11">
        <v>1890</v>
      </c>
      <c r="H573" s="12">
        <v>2022</v>
      </c>
      <c r="I573" s="12">
        <v>2023</v>
      </c>
    </row>
    <row r="574" spans="1:9" ht="51" x14ac:dyDescent="0.25">
      <c r="A574" s="9" t="s">
        <v>786</v>
      </c>
      <c r="B574" s="10" t="s">
        <v>1270</v>
      </c>
      <c r="C574" s="35" t="s">
        <v>1199</v>
      </c>
      <c r="D574" s="4">
        <v>806525009</v>
      </c>
      <c r="E574" s="9" t="s">
        <v>1251</v>
      </c>
      <c r="F574" s="13">
        <v>30000</v>
      </c>
      <c r="G574" s="13">
        <v>30000</v>
      </c>
      <c r="H574" s="12">
        <v>2022</v>
      </c>
      <c r="I574" s="12">
        <v>2023</v>
      </c>
    </row>
    <row r="575" spans="1:9" ht="51" x14ac:dyDescent="0.25">
      <c r="A575" s="9" t="s">
        <v>786</v>
      </c>
      <c r="B575" s="10" t="s">
        <v>1270</v>
      </c>
      <c r="C575" s="27" t="s">
        <v>1249</v>
      </c>
      <c r="D575" s="4">
        <v>771878488</v>
      </c>
      <c r="E575" s="10" t="s">
        <v>1510</v>
      </c>
      <c r="F575" s="13">
        <v>1500</v>
      </c>
      <c r="G575" s="13">
        <v>1500</v>
      </c>
      <c r="H575" s="12">
        <v>2022</v>
      </c>
      <c r="I575" s="12">
        <v>2023</v>
      </c>
    </row>
    <row r="576" spans="1:9" ht="51" x14ac:dyDescent="0.25">
      <c r="A576" s="9" t="s">
        <v>786</v>
      </c>
      <c r="B576" s="10" t="s">
        <v>1270</v>
      </c>
      <c r="C576" s="35" t="s">
        <v>42</v>
      </c>
      <c r="D576" s="4">
        <v>409437790</v>
      </c>
      <c r="E576" s="10" t="s">
        <v>1414</v>
      </c>
      <c r="F576" s="13">
        <v>1900</v>
      </c>
      <c r="G576" s="13">
        <v>1900</v>
      </c>
      <c r="H576" s="12">
        <v>2022</v>
      </c>
      <c r="I576" s="12">
        <v>2023</v>
      </c>
    </row>
    <row r="577" spans="1:9" ht="51" x14ac:dyDescent="0.25">
      <c r="A577" s="9" t="s">
        <v>786</v>
      </c>
      <c r="B577" s="10" t="s">
        <v>1270</v>
      </c>
      <c r="C577" s="27" t="s">
        <v>1167</v>
      </c>
      <c r="D577" s="4">
        <v>470831466</v>
      </c>
      <c r="E577" s="9" t="s">
        <v>1251</v>
      </c>
      <c r="F577" s="13">
        <v>500</v>
      </c>
      <c r="G577" s="13">
        <v>500</v>
      </c>
      <c r="H577" s="12">
        <v>2022</v>
      </c>
      <c r="I577" s="12">
        <v>2023</v>
      </c>
    </row>
    <row r="578" spans="1:9" ht="51" x14ac:dyDescent="0.25">
      <c r="A578" s="9" t="s">
        <v>786</v>
      </c>
      <c r="B578" s="10" t="s">
        <v>1270</v>
      </c>
      <c r="C578" s="27" t="s">
        <v>1152</v>
      </c>
      <c r="D578" s="4">
        <v>738916108</v>
      </c>
      <c r="E578" s="10" t="s">
        <v>1415</v>
      </c>
      <c r="F578" s="13">
        <v>3000</v>
      </c>
      <c r="G578" s="13">
        <v>3000</v>
      </c>
      <c r="H578" s="12">
        <v>2022</v>
      </c>
      <c r="I578" s="12">
        <v>2023</v>
      </c>
    </row>
    <row r="579" spans="1:9" ht="94.5" customHeight="1" x14ac:dyDescent="0.25">
      <c r="A579" s="9" t="s">
        <v>786</v>
      </c>
      <c r="B579" s="10" t="s">
        <v>1270</v>
      </c>
      <c r="C579" s="35" t="s">
        <v>39</v>
      </c>
      <c r="D579" s="4">
        <v>439471366</v>
      </c>
      <c r="E579" s="10" t="s">
        <v>1377</v>
      </c>
      <c r="F579" s="13">
        <v>14000</v>
      </c>
      <c r="G579" s="13">
        <v>14000</v>
      </c>
      <c r="H579" s="12">
        <v>2022</v>
      </c>
      <c r="I579" s="12">
        <v>2023</v>
      </c>
    </row>
    <row r="580" spans="1:9" ht="59.25" customHeight="1" x14ac:dyDescent="0.25">
      <c r="A580" s="9" t="s">
        <v>786</v>
      </c>
      <c r="B580" s="10" t="s">
        <v>1270</v>
      </c>
      <c r="C580" s="35" t="s">
        <v>1108</v>
      </c>
      <c r="D580" s="4">
        <v>418924687</v>
      </c>
      <c r="E580" s="9" t="s">
        <v>1251</v>
      </c>
      <c r="F580" s="13">
        <v>150000</v>
      </c>
      <c r="G580" s="13">
        <v>150000</v>
      </c>
      <c r="H580" s="12">
        <v>2022</v>
      </c>
      <c r="I580" s="12">
        <v>2023</v>
      </c>
    </row>
    <row r="581" spans="1:9" ht="51" x14ac:dyDescent="0.25">
      <c r="A581" s="9" t="s">
        <v>786</v>
      </c>
      <c r="B581" s="10" t="s">
        <v>1270</v>
      </c>
      <c r="C581" s="34" t="s">
        <v>3</v>
      </c>
      <c r="D581" s="4">
        <v>843724212</v>
      </c>
      <c r="E581" s="9" t="s">
        <v>1251</v>
      </c>
      <c r="F581" s="11">
        <v>450000</v>
      </c>
      <c r="G581" s="11">
        <v>450000</v>
      </c>
      <c r="H581" s="12">
        <v>2022</v>
      </c>
      <c r="I581" s="12">
        <v>2023</v>
      </c>
    </row>
    <row r="582" spans="1:9" ht="51" x14ac:dyDescent="0.25">
      <c r="A582" s="9" t="s">
        <v>786</v>
      </c>
      <c r="B582" s="10" t="s">
        <v>1270</v>
      </c>
      <c r="C582" s="27" t="s">
        <v>1093</v>
      </c>
      <c r="D582" s="4">
        <v>786517867</v>
      </c>
      <c r="E582" s="10" t="s">
        <v>1250</v>
      </c>
      <c r="F582" s="13">
        <v>5000</v>
      </c>
      <c r="G582" s="13">
        <v>5000</v>
      </c>
      <c r="H582" s="12">
        <v>2022</v>
      </c>
      <c r="I582" s="12">
        <v>2023</v>
      </c>
    </row>
    <row r="583" spans="1:9" ht="51" x14ac:dyDescent="0.25">
      <c r="A583" s="9" t="s">
        <v>786</v>
      </c>
      <c r="B583" s="10" t="s">
        <v>1270</v>
      </c>
      <c r="C583" s="27" t="s">
        <v>1083</v>
      </c>
      <c r="D583" s="4">
        <v>556885116</v>
      </c>
      <c r="E583" s="10" t="s">
        <v>1318</v>
      </c>
      <c r="F583" s="13">
        <v>20000</v>
      </c>
      <c r="G583" s="13">
        <v>20000</v>
      </c>
      <c r="H583" s="12">
        <v>2022</v>
      </c>
      <c r="I583" s="12">
        <v>2023</v>
      </c>
    </row>
    <row r="584" spans="1:9" ht="51" x14ac:dyDescent="0.25">
      <c r="A584" s="9" t="s">
        <v>786</v>
      </c>
      <c r="B584" s="10" t="s">
        <v>1270</v>
      </c>
      <c r="C584" s="35" t="s">
        <v>274</v>
      </c>
      <c r="D584" s="4">
        <v>478920276</v>
      </c>
      <c r="E584" s="10" t="s">
        <v>1378</v>
      </c>
      <c r="F584" s="13">
        <v>2859</v>
      </c>
      <c r="G584" s="13">
        <v>2859</v>
      </c>
      <c r="H584" s="12">
        <v>2022</v>
      </c>
      <c r="I584" s="12">
        <v>2023</v>
      </c>
    </row>
    <row r="585" spans="1:9" ht="51" x14ac:dyDescent="0.25">
      <c r="A585" s="9" t="s">
        <v>786</v>
      </c>
      <c r="B585" s="10" t="s">
        <v>1270</v>
      </c>
      <c r="C585" s="35" t="s">
        <v>44</v>
      </c>
      <c r="D585" s="4">
        <v>816954388</v>
      </c>
      <c r="E585" s="10" t="s">
        <v>1319</v>
      </c>
      <c r="F585" s="13">
        <v>32000</v>
      </c>
      <c r="G585" s="13">
        <v>32000</v>
      </c>
      <c r="H585" s="12">
        <v>2022</v>
      </c>
      <c r="I585" s="12">
        <v>2023</v>
      </c>
    </row>
    <row r="586" spans="1:9" ht="51" x14ac:dyDescent="0.25">
      <c r="A586" s="9" t="s">
        <v>786</v>
      </c>
      <c r="B586" s="10" t="s">
        <v>1270</v>
      </c>
      <c r="C586" s="27" t="s">
        <v>573</v>
      </c>
      <c r="D586" s="4">
        <v>778820126</v>
      </c>
      <c r="E586" s="24" t="s">
        <v>1416</v>
      </c>
      <c r="F586" s="13">
        <v>10000</v>
      </c>
      <c r="G586" s="13">
        <v>10000</v>
      </c>
      <c r="H586" s="12">
        <v>2022</v>
      </c>
      <c r="I586" s="12">
        <v>2023</v>
      </c>
    </row>
    <row r="587" spans="1:9" ht="51" x14ac:dyDescent="0.25">
      <c r="A587" s="9" t="s">
        <v>786</v>
      </c>
      <c r="B587" s="10" t="s">
        <v>1270</v>
      </c>
      <c r="C587" s="35" t="s">
        <v>985</v>
      </c>
      <c r="D587" s="4">
        <v>431741258</v>
      </c>
      <c r="E587" s="10" t="s">
        <v>1417</v>
      </c>
      <c r="F587" s="13">
        <v>12000</v>
      </c>
      <c r="G587" s="13">
        <v>12000</v>
      </c>
      <c r="H587" s="12">
        <v>2022</v>
      </c>
      <c r="I587" s="12">
        <v>2023</v>
      </c>
    </row>
    <row r="588" spans="1:9" ht="51" x14ac:dyDescent="0.25">
      <c r="A588" s="9" t="s">
        <v>786</v>
      </c>
      <c r="B588" s="10" t="s">
        <v>1270</v>
      </c>
      <c r="C588" s="41" t="s">
        <v>38</v>
      </c>
      <c r="D588" s="4">
        <v>409279523</v>
      </c>
      <c r="E588" s="10" t="s">
        <v>799</v>
      </c>
      <c r="F588" s="13">
        <v>1042.6400000000001</v>
      </c>
      <c r="G588" s="13">
        <v>1042.6400000000001</v>
      </c>
      <c r="H588" s="12">
        <v>2022</v>
      </c>
      <c r="I588" s="12">
        <v>2023</v>
      </c>
    </row>
    <row r="589" spans="1:9" ht="51" x14ac:dyDescent="0.25">
      <c r="A589" s="9" t="s">
        <v>786</v>
      </c>
      <c r="B589" s="10" t="s">
        <v>1270</v>
      </c>
      <c r="C589" s="27" t="s">
        <v>1025</v>
      </c>
      <c r="D589" s="4">
        <v>559810754</v>
      </c>
      <c r="E589" s="10" t="s">
        <v>588</v>
      </c>
      <c r="F589" s="13">
        <v>5000</v>
      </c>
      <c r="G589" s="13">
        <v>5000</v>
      </c>
      <c r="H589" s="12">
        <v>2022</v>
      </c>
      <c r="I589" s="12">
        <v>2023</v>
      </c>
    </row>
    <row r="590" spans="1:9" ht="51" x14ac:dyDescent="0.25">
      <c r="A590" s="9" t="s">
        <v>786</v>
      </c>
      <c r="B590" s="10" t="s">
        <v>1270</v>
      </c>
      <c r="C590" s="27" t="s">
        <v>1004</v>
      </c>
      <c r="D590" s="4">
        <v>672697374</v>
      </c>
      <c r="E590" s="10" t="s">
        <v>1418</v>
      </c>
      <c r="F590" s="13">
        <v>5000</v>
      </c>
      <c r="G590" s="13">
        <v>5000</v>
      </c>
      <c r="H590" s="12">
        <v>2022</v>
      </c>
      <c r="I590" s="12">
        <v>2023</v>
      </c>
    </row>
    <row r="591" spans="1:9" ht="51" x14ac:dyDescent="0.25">
      <c r="A591" s="9" t="s">
        <v>786</v>
      </c>
      <c r="B591" s="10" t="s">
        <v>1270</v>
      </c>
      <c r="C591" s="35" t="s">
        <v>1003</v>
      </c>
      <c r="D591" s="4">
        <v>552885053</v>
      </c>
      <c r="E591" s="10" t="s">
        <v>1419</v>
      </c>
      <c r="F591" s="13">
        <v>5000</v>
      </c>
      <c r="G591" s="13">
        <v>5000</v>
      </c>
      <c r="H591" s="12">
        <v>2022</v>
      </c>
      <c r="I591" s="12">
        <v>2023</v>
      </c>
    </row>
    <row r="592" spans="1:9" ht="72" customHeight="1" x14ac:dyDescent="0.25">
      <c r="A592" s="9" t="s">
        <v>786</v>
      </c>
      <c r="B592" s="10" t="s">
        <v>1270</v>
      </c>
      <c r="C592" s="35" t="s">
        <v>44</v>
      </c>
      <c r="D592" s="4">
        <v>816954388</v>
      </c>
      <c r="E592" s="10" t="s">
        <v>1320</v>
      </c>
      <c r="F592" s="13">
        <v>20000</v>
      </c>
      <c r="G592" s="13">
        <v>20000</v>
      </c>
      <c r="H592" s="12">
        <v>2022</v>
      </c>
      <c r="I592" s="12">
        <v>2023</v>
      </c>
    </row>
    <row r="593" spans="1:9" ht="82.5" customHeight="1" x14ac:dyDescent="0.25">
      <c r="A593" s="9" t="s">
        <v>786</v>
      </c>
      <c r="B593" s="10" t="s">
        <v>1270</v>
      </c>
      <c r="C593" s="27" t="s">
        <v>989</v>
      </c>
      <c r="D593" s="4">
        <v>831540616</v>
      </c>
      <c r="E593" s="10" t="s">
        <v>588</v>
      </c>
      <c r="F593" s="13">
        <v>500</v>
      </c>
      <c r="G593" s="13">
        <v>500</v>
      </c>
      <c r="H593" s="12">
        <v>2022</v>
      </c>
      <c r="I593" s="12">
        <v>2023</v>
      </c>
    </row>
    <row r="594" spans="1:9" ht="37.5" customHeight="1" x14ac:dyDescent="0.25">
      <c r="A594" s="9" t="s">
        <v>786</v>
      </c>
      <c r="B594" s="10" t="s">
        <v>1270</v>
      </c>
      <c r="C594" s="35" t="s">
        <v>990</v>
      </c>
      <c r="D594" s="4">
        <v>659804787</v>
      </c>
      <c r="E594" s="10" t="s">
        <v>588</v>
      </c>
      <c r="F594" s="13">
        <v>750</v>
      </c>
      <c r="G594" s="13">
        <v>750</v>
      </c>
      <c r="H594" s="12">
        <v>2022</v>
      </c>
      <c r="I594" s="12">
        <v>2023</v>
      </c>
    </row>
    <row r="595" spans="1:9" ht="37.5" customHeight="1" x14ac:dyDescent="0.25">
      <c r="A595" s="9" t="s">
        <v>786</v>
      </c>
      <c r="B595" s="10" t="s">
        <v>1270</v>
      </c>
      <c r="C595" s="27" t="s">
        <v>991</v>
      </c>
      <c r="D595" s="4">
        <v>768372929</v>
      </c>
      <c r="E595" s="10" t="s">
        <v>588</v>
      </c>
      <c r="F595" s="13">
        <v>1000</v>
      </c>
      <c r="G595" s="13">
        <v>1000</v>
      </c>
      <c r="H595" s="12">
        <v>2022</v>
      </c>
      <c r="I595" s="12">
        <v>2023</v>
      </c>
    </row>
    <row r="596" spans="1:9" ht="76.5" x14ac:dyDescent="0.25">
      <c r="A596" s="9" t="s">
        <v>786</v>
      </c>
      <c r="B596" s="10" t="s">
        <v>1270</v>
      </c>
      <c r="C596" s="35" t="s">
        <v>384</v>
      </c>
      <c r="D596" s="4">
        <v>874738674</v>
      </c>
      <c r="E596" s="10" t="s">
        <v>1321</v>
      </c>
      <c r="F596" s="13">
        <v>750</v>
      </c>
      <c r="G596" s="13">
        <v>750</v>
      </c>
      <c r="H596" s="12">
        <v>2022</v>
      </c>
      <c r="I596" s="12">
        <v>2023</v>
      </c>
    </row>
    <row r="597" spans="1:9" ht="76.5" x14ac:dyDescent="0.25">
      <c r="A597" s="9" t="s">
        <v>786</v>
      </c>
      <c r="B597" s="10" t="s">
        <v>1270</v>
      </c>
      <c r="C597" s="35" t="s">
        <v>43</v>
      </c>
      <c r="D597" s="4">
        <v>834168722</v>
      </c>
      <c r="E597" s="10" t="s">
        <v>1321</v>
      </c>
      <c r="F597" s="13">
        <v>750</v>
      </c>
      <c r="G597" s="13">
        <v>750</v>
      </c>
      <c r="H597" s="12">
        <v>2022</v>
      </c>
      <c r="I597" s="12">
        <v>2023</v>
      </c>
    </row>
    <row r="598" spans="1:9" ht="76.5" x14ac:dyDescent="0.25">
      <c r="A598" s="9" t="s">
        <v>786</v>
      </c>
      <c r="B598" s="10" t="s">
        <v>1270</v>
      </c>
      <c r="C598" s="35" t="s">
        <v>559</v>
      </c>
      <c r="D598" s="4">
        <v>715775866</v>
      </c>
      <c r="E598" s="10" t="s">
        <v>1321</v>
      </c>
      <c r="F598" s="13">
        <v>750</v>
      </c>
      <c r="G598" s="13">
        <v>750</v>
      </c>
      <c r="H598" s="12">
        <v>2022</v>
      </c>
      <c r="I598" s="12">
        <v>2023</v>
      </c>
    </row>
    <row r="599" spans="1:9" ht="83.25" customHeight="1" x14ac:dyDescent="0.25">
      <c r="A599" s="9" t="s">
        <v>786</v>
      </c>
      <c r="B599" s="10" t="s">
        <v>1270</v>
      </c>
      <c r="C599" s="35" t="s">
        <v>389</v>
      </c>
      <c r="D599" s="4">
        <v>409197171</v>
      </c>
      <c r="E599" s="10" t="s">
        <v>1321</v>
      </c>
      <c r="F599" s="13">
        <v>750</v>
      </c>
      <c r="G599" s="13">
        <v>750</v>
      </c>
      <c r="H599" s="12">
        <v>2022</v>
      </c>
      <c r="I599" s="12">
        <v>2023</v>
      </c>
    </row>
    <row r="600" spans="1:9" ht="79.5" customHeight="1" x14ac:dyDescent="0.25">
      <c r="A600" s="9" t="s">
        <v>786</v>
      </c>
      <c r="B600" s="10" t="s">
        <v>1270</v>
      </c>
      <c r="C600" s="35" t="s">
        <v>38</v>
      </c>
      <c r="D600" s="4">
        <v>409279523</v>
      </c>
      <c r="E600" s="10" t="s">
        <v>1321</v>
      </c>
      <c r="F600" s="13">
        <v>750</v>
      </c>
      <c r="G600" s="13">
        <v>750</v>
      </c>
      <c r="H600" s="12">
        <v>2022</v>
      </c>
      <c r="I600" s="12">
        <v>2023</v>
      </c>
    </row>
    <row r="601" spans="1:9" ht="56.25" customHeight="1" x14ac:dyDescent="0.25">
      <c r="A601" s="9" t="s">
        <v>786</v>
      </c>
      <c r="B601" s="10" t="s">
        <v>1270</v>
      </c>
      <c r="C601" s="35" t="s">
        <v>384</v>
      </c>
      <c r="D601" s="4">
        <v>874738674</v>
      </c>
      <c r="E601" s="10" t="s">
        <v>1562</v>
      </c>
      <c r="F601" s="13">
        <v>1000</v>
      </c>
      <c r="G601" s="13">
        <v>1000</v>
      </c>
      <c r="H601" s="12">
        <v>2022</v>
      </c>
      <c r="I601" s="12">
        <v>2023</v>
      </c>
    </row>
    <row r="602" spans="1:9" ht="68.25" customHeight="1" x14ac:dyDescent="0.25">
      <c r="A602" s="9" t="s">
        <v>786</v>
      </c>
      <c r="B602" s="10" t="s">
        <v>1270</v>
      </c>
      <c r="C602" s="35" t="s">
        <v>391</v>
      </c>
      <c r="D602" s="4">
        <v>722670685</v>
      </c>
      <c r="E602" s="10" t="s">
        <v>1322</v>
      </c>
      <c r="F602" s="13">
        <v>2500</v>
      </c>
      <c r="G602" s="13">
        <v>2500</v>
      </c>
      <c r="H602" s="12">
        <v>2022</v>
      </c>
      <c r="I602" s="12">
        <v>2023</v>
      </c>
    </row>
    <row r="603" spans="1:9" ht="63.75" x14ac:dyDescent="0.25">
      <c r="A603" s="9" t="s">
        <v>786</v>
      </c>
      <c r="B603" s="10" t="s">
        <v>1270</v>
      </c>
      <c r="C603" s="35" t="s">
        <v>389</v>
      </c>
      <c r="D603" s="4">
        <v>409197171</v>
      </c>
      <c r="E603" s="10" t="s">
        <v>1563</v>
      </c>
      <c r="F603" s="13">
        <v>5000</v>
      </c>
      <c r="G603" s="13">
        <v>5000</v>
      </c>
      <c r="H603" s="12">
        <v>2022</v>
      </c>
      <c r="I603" s="12">
        <v>2023</v>
      </c>
    </row>
    <row r="604" spans="1:9" ht="51" x14ac:dyDescent="0.25">
      <c r="A604" s="9" t="s">
        <v>786</v>
      </c>
      <c r="B604" s="10" t="s">
        <v>1270</v>
      </c>
      <c r="C604" s="27" t="s">
        <v>562</v>
      </c>
      <c r="D604" s="4">
        <v>462053956</v>
      </c>
      <c r="E604" s="10" t="s">
        <v>1420</v>
      </c>
      <c r="F604" s="13">
        <v>1500</v>
      </c>
      <c r="G604" s="13">
        <v>1500</v>
      </c>
      <c r="H604" s="12">
        <v>2022</v>
      </c>
      <c r="I604" s="12">
        <v>2023</v>
      </c>
    </row>
    <row r="605" spans="1:9" ht="94.5" customHeight="1" x14ac:dyDescent="0.25">
      <c r="A605" s="9" t="s">
        <v>786</v>
      </c>
      <c r="B605" s="10" t="s">
        <v>1270</v>
      </c>
      <c r="C605" s="27" t="s">
        <v>575</v>
      </c>
      <c r="D605" s="4">
        <v>755481233</v>
      </c>
      <c r="E605" s="10" t="s">
        <v>1512</v>
      </c>
      <c r="F605" s="13">
        <v>1000</v>
      </c>
      <c r="G605" s="13">
        <v>1000</v>
      </c>
      <c r="H605" s="12">
        <v>2022</v>
      </c>
      <c r="I605" s="12">
        <v>2023</v>
      </c>
    </row>
    <row r="606" spans="1:9" ht="60" customHeight="1" x14ac:dyDescent="0.25">
      <c r="A606" s="9" t="s">
        <v>786</v>
      </c>
      <c r="B606" s="10" t="s">
        <v>1270</v>
      </c>
      <c r="C606" s="35" t="s">
        <v>787</v>
      </c>
      <c r="D606" s="4">
        <v>409346136</v>
      </c>
      <c r="E606" s="10" t="s">
        <v>1511</v>
      </c>
      <c r="F606" s="13">
        <v>150000</v>
      </c>
      <c r="G606" s="13">
        <v>150000</v>
      </c>
      <c r="H606" s="12">
        <v>2022</v>
      </c>
      <c r="I606" s="12">
        <v>2023</v>
      </c>
    </row>
    <row r="607" spans="1:9" ht="56.25" customHeight="1" x14ac:dyDescent="0.25">
      <c r="A607" s="9" t="s">
        <v>786</v>
      </c>
      <c r="B607" s="10" t="s">
        <v>1270</v>
      </c>
      <c r="C607" s="35" t="s">
        <v>574</v>
      </c>
      <c r="D607" s="4">
        <v>676544316</v>
      </c>
      <c r="E607" s="9" t="s">
        <v>1251</v>
      </c>
      <c r="F607" s="13">
        <v>2500</v>
      </c>
      <c r="G607" s="13">
        <v>2500</v>
      </c>
      <c r="H607" s="12">
        <v>2022</v>
      </c>
      <c r="I607" s="12">
        <v>2023</v>
      </c>
    </row>
    <row r="608" spans="1:9" ht="51" x14ac:dyDescent="0.25">
      <c r="A608" s="9" t="s">
        <v>786</v>
      </c>
      <c r="B608" s="10" t="s">
        <v>1270</v>
      </c>
      <c r="C608" s="27" t="s">
        <v>573</v>
      </c>
      <c r="D608" s="4">
        <v>778820126</v>
      </c>
      <c r="E608" s="9" t="s">
        <v>1251</v>
      </c>
      <c r="F608" s="13">
        <v>500</v>
      </c>
      <c r="G608" s="13">
        <v>500</v>
      </c>
      <c r="H608" s="12">
        <v>2022</v>
      </c>
      <c r="I608" s="12">
        <v>2023</v>
      </c>
    </row>
    <row r="609" spans="1:9" ht="51" x14ac:dyDescent="0.25">
      <c r="A609" s="9" t="s">
        <v>786</v>
      </c>
      <c r="B609" s="10" t="s">
        <v>1270</v>
      </c>
      <c r="C609" s="35" t="s">
        <v>788</v>
      </c>
      <c r="D609" s="4">
        <v>408701382</v>
      </c>
      <c r="E609" s="9" t="s">
        <v>1251</v>
      </c>
      <c r="F609" s="13">
        <v>4800</v>
      </c>
      <c r="G609" s="13">
        <v>4800</v>
      </c>
      <c r="H609" s="12">
        <v>2022</v>
      </c>
      <c r="I609" s="12">
        <v>2023</v>
      </c>
    </row>
    <row r="610" spans="1:9" ht="51" x14ac:dyDescent="0.25">
      <c r="A610" s="9" t="s">
        <v>786</v>
      </c>
      <c r="B610" s="10" t="s">
        <v>1270</v>
      </c>
      <c r="C610" s="27" t="s">
        <v>305</v>
      </c>
      <c r="D610" s="4">
        <v>757800325</v>
      </c>
      <c r="E610" s="9" t="s">
        <v>1251</v>
      </c>
      <c r="F610" s="13">
        <v>1000</v>
      </c>
      <c r="G610" s="13">
        <v>1000</v>
      </c>
      <c r="H610" s="12">
        <v>2022</v>
      </c>
      <c r="I610" s="12">
        <v>2023</v>
      </c>
    </row>
    <row r="611" spans="1:9" ht="51" x14ac:dyDescent="0.25">
      <c r="A611" s="9" t="s">
        <v>786</v>
      </c>
      <c r="B611" s="10" t="s">
        <v>1270</v>
      </c>
      <c r="C611" s="35" t="s">
        <v>572</v>
      </c>
      <c r="D611" s="4"/>
      <c r="E611" s="9" t="s">
        <v>1251</v>
      </c>
      <c r="F611" s="13">
        <v>500</v>
      </c>
      <c r="G611" s="13">
        <v>500</v>
      </c>
      <c r="H611" s="12">
        <v>2022</v>
      </c>
      <c r="I611" s="12">
        <v>2023</v>
      </c>
    </row>
    <row r="612" spans="1:9" ht="51" x14ac:dyDescent="0.25">
      <c r="A612" s="9" t="s">
        <v>786</v>
      </c>
      <c r="B612" s="10" t="s">
        <v>1270</v>
      </c>
      <c r="C612" s="35" t="s">
        <v>571</v>
      </c>
      <c r="D612" s="4">
        <v>644812844</v>
      </c>
      <c r="E612" s="9" t="s">
        <v>1251</v>
      </c>
      <c r="F612" s="13">
        <v>250</v>
      </c>
      <c r="G612" s="13">
        <v>250</v>
      </c>
      <c r="H612" s="12">
        <v>2022</v>
      </c>
      <c r="I612" s="12">
        <v>2023</v>
      </c>
    </row>
    <row r="613" spans="1:9" ht="51" x14ac:dyDescent="0.25">
      <c r="A613" s="9" t="s">
        <v>786</v>
      </c>
      <c r="B613" s="10" t="s">
        <v>1270</v>
      </c>
      <c r="C613" s="35" t="s">
        <v>570</v>
      </c>
      <c r="D613" s="4"/>
      <c r="E613" s="9" t="s">
        <v>1251</v>
      </c>
      <c r="F613" s="13">
        <v>500</v>
      </c>
      <c r="G613" s="13">
        <v>500</v>
      </c>
      <c r="H613" s="12">
        <v>2022</v>
      </c>
      <c r="I613" s="12">
        <v>2023</v>
      </c>
    </row>
    <row r="614" spans="1:9" ht="51" x14ac:dyDescent="0.25">
      <c r="A614" s="9" t="s">
        <v>786</v>
      </c>
      <c r="B614" s="10" t="s">
        <v>1270</v>
      </c>
      <c r="C614" s="35" t="s">
        <v>569</v>
      </c>
      <c r="D614" s="4"/>
      <c r="E614" s="9" t="s">
        <v>1251</v>
      </c>
      <c r="F614" s="13">
        <v>500</v>
      </c>
      <c r="G614" s="13">
        <v>500</v>
      </c>
      <c r="H614" s="12">
        <v>2022</v>
      </c>
      <c r="I614" s="12">
        <v>2023</v>
      </c>
    </row>
    <row r="615" spans="1:9" ht="51" x14ac:dyDescent="0.25">
      <c r="A615" s="9" t="s">
        <v>786</v>
      </c>
      <c r="B615" s="10" t="s">
        <v>1270</v>
      </c>
      <c r="C615" s="27" t="s">
        <v>568</v>
      </c>
      <c r="D615" s="4"/>
      <c r="E615" s="9" t="s">
        <v>1251</v>
      </c>
      <c r="F615" s="13">
        <v>800</v>
      </c>
      <c r="G615" s="13">
        <v>800</v>
      </c>
      <c r="H615" s="12">
        <v>2022</v>
      </c>
      <c r="I615" s="12">
        <v>2023</v>
      </c>
    </row>
    <row r="616" spans="1:9" ht="51" x14ac:dyDescent="0.25">
      <c r="A616" s="9" t="s">
        <v>786</v>
      </c>
      <c r="B616" s="10" t="s">
        <v>1270</v>
      </c>
      <c r="C616" s="35" t="s">
        <v>567</v>
      </c>
      <c r="D616" s="4">
        <v>400605941</v>
      </c>
      <c r="E616" s="9" t="s">
        <v>1251</v>
      </c>
      <c r="F616" s="13">
        <v>2500</v>
      </c>
      <c r="G616" s="13">
        <v>2500</v>
      </c>
      <c r="H616" s="12">
        <v>2022</v>
      </c>
      <c r="I616" s="12">
        <v>2023</v>
      </c>
    </row>
    <row r="617" spans="1:9" ht="51" x14ac:dyDescent="0.25">
      <c r="A617" s="9" t="s">
        <v>786</v>
      </c>
      <c r="B617" s="10" t="s">
        <v>1270</v>
      </c>
      <c r="C617" s="35" t="s">
        <v>566</v>
      </c>
      <c r="D617" s="4">
        <v>425980646</v>
      </c>
      <c r="E617" s="9" t="s">
        <v>1251</v>
      </c>
      <c r="F617" s="13">
        <v>500</v>
      </c>
      <c r="G617" s="13">
        <v>500</v>
      </c>
      <c r="H617" s="12">
        <v>2022</v>
      </c>
      <c r="I617" s="12">
        <v>2023</v>
      </c>
    </row>
    <row r="618" spans="1:9" ht="51" x14ac:dyDescent="0.25">
      <c r="A618" s="9" t="s">
        <v>786</v>
      </c>
      <c r="B618" s="10" t="s">
        <v>1270</v>
      </c>
      <c r="C618" s="35" t="s">
        <v>565</v>
      </c>
      <c r="D618" s="4">
        <v>699922504</v>
      </c>
      <c r="E618" s="9" t="s">
        <v>1251</v>
      </c>
      <c r="F618" s="13">
        <v>4000</v>
      </c>
      <c r="G618" s="13">
        <v>4000</v>
      </c>
      <c r="H618" s="12">
        <v>2022</v>
      </c>
      <c r="I618" s="12">
        <v>2023</v>
      </c>
    </row>
    <row r="619" spans="1:9" ht="51" x14ac:dyDescent="0.25">
      <c r="A619" s="9" t="s">
        <v>786</v>
      </c>
      <c r="B619" s="10" t="s">
        <v>1270</v>
      </c>
      <c r="C619" s="35" t="s">
        <v>564</v>
      </c>
      <c r="D619" s="4">
        <v>435236426</v>
      </c>
      <c r="E619" s="9" t="s">
        <v>1251</v>
      </c>
      <c r="F619" s="13">
        <v>5500</v>
      </c>
      <c r="G619" s="13">
        <v>5500</v>
      </c>
      <c r="H619" s="12">
        <v>2022</v>
      </c>
      <c r="I619" s="12">
        <v>2023</v>
      </c>
    </row>
    <row r="620" spans="1:9" ht="51" x14ac:dyDescent="0.25">
      <c r="A620" s="9" t="s">
        <v>786</v>
      </c>
      <c r="B620" s="10" t="s">
        <v>1270</v>
      </c>
      <c r="C620" s="35" t="s">
        <v>789</v>
      </c>
      <c r="D620" s="4"/>
      <c r="E620" s="9" t="s">
        <v>1251</v>
      </c>
      <c r="F620" s="13">
        <v>600</v>
      </c>
      <c r="G620" s="13">
        <v>600</v>
      </c>
      <c r="H620" s="12">
        <v>2022</v>
      </c>
      <c r="I620" s="12">
        <v>2023</v>
      </c>
    </row>
    <row r="621" spans="1:9" ht="51" x14ac:dyDescent="0.25">
      <c r="A621" s="9" t="s">
        <v>786</v>
      </c>
      <c r="B621" s="10" t="s">
        <v>1270</v>
      </c>
      <c r="C621" s="35" t="s">
        <v>563</v>
      </c>
      <c r="D621" s="4">
        <v>659664930</v>
      </c>
      <c r="E621" s="9" t="s">
        <v>1251</v>
      </c>
      <c r="F621" s="13">
        <v>500</v>
      </c>
      <c r="G621" s="13">
        <v>500</v>
      </c>
      <c r="H621" s="12">
        <v>2022</v>
      </c>
      <c r="I621" s="12">
        <v>2023</v>
      </c>
    </row>
    <row r="622" spans="1:9" ht="51" x14ac:dyDescent="0.25">
      <c r="A622" s="9" t="s">
        <v>786</v>
      </c>
      <c r="B622" s="10" t="s">
        <v>1270</v>
      </c>
      <c r="C622" s="27" t="s">
        <v>562</v>
      </c>
      <c r="D622" s="4">
        <v>462053956</v>
      </c>
      <c r="E622" s="9" t="s">
        <v>1251</v>
      </c>
      <c r="F622" s="13">
        <v>1000</v>
      </c>
      <c r="G622" s="13">
        <v>1000</v>
      </c>
      <c r="H622" s="12">
        <v>2022</v>
      </c>
      <c r="I622" s="12">
        <v>2023</v>
      </c>
    </row>
    <row r="623" spans="1:9" ht="51" x14ac:dyDescent="0.25">
      <c r="A623" s="9" t="s">
        <v>786</v>
      </c>
      <c r="B623" s="10" t="s">
        <v>1270</v>
      </c>
      <c r="C623" s="27" t="s">
        <v>561</v>
      </c>
      <c r="D623" s="4">
        <v>689989704</v>
      </c>
      <c r="E623" s="9" t="s">
        <v>1251</v>
      </c>
      <c r="F623" s="13">
        <v>2500</v>
      </c>
      <c r="G623" s="13">
        <v>2500</v>
      </c>
      <c r="H623" s="12">
        <v>2022</v>
      </c>
      <c r="I623" s="12">
        <v>2023</v>
      </c>
    </row>
    <row r="624" spans="1:9" ht="51" x14ac:dyDescent="0.25">
      <c r="A624" s="9" t="s">
        <v>786</v>
      </c>
      <c r="B624" s="10" t="s">
        <v>1270</v>
      </c>
      <c r="C624" s="35" t="s">
        <v>560</v>
      </c>
      <c r="D624" s="4">
        <v>876317497</v>
      </c>
      <c r="E624" s="9" t="s">
        <v>1251</v>
      </c>
      <c r="F624" s="13">
        <v>1800</v>
      </c>
      <c r="G624" s="13">
        <v>1800</v>
      </c>
      <c r="H624" s="12">
        <v>2022</v>
      </c>
      <c r="I624" s="12">
        <v>2023</v>
      </c>
    </row>
    <row r="625" spans="1:9" ht="51" x14ac:dyDescent="0.25">
      <c r="A625" s="9" t="s">
        <v>786</v>
      </c>
      <c r="B625" s="10" t="s">
        <v>1270</v>
      </c>
      <c r="C625" s="35" t="s">
        <v>559</v>
      </c>
      <c r="D625" s="4">
        <v>715775866</v>
      </c>
      <c r="E625" s="9" t="s">
        <v>1251</v>
      </c>
      <c r="F625" s="13">
        <v>6000</v>
      </c>
      <c r="G625" s="13">
        <v>6000</v>
      </c>
      <c r="H625" s="12">
        <v>2022</v>
      </c>
      <c r="I625" s="12">
        <v>2023</v>
      </c>
    </row>
    <row r="626" spans="1:9" ht="51" x14ac:dyDescent="0.25">
      <c r="A626" s="9" t="s">
        <v>786</v>
      </c>
      <c r="B626" s="10" t="s">
        <v>1270</v>
      </c>
      <c r="C626" s="35" t="s">
        <v>495</v>
      </c>
      <c r="D626" s="4">
        <v>715490707</v>
      </c>
      <c r="E626" s="9" t="s">
        <v>1251</v>
      </c>
      <c r="F626" s="13">
        <v>1100</v>
      </c>
      <c r="G626" s="13">
        <v>1100</v>
      </c>
      <c r="H626" s="12">
        <v>2022</v>
      </c>
      <c r="I626" s="12">
        <v>2023</v>
      </c>
    </row>
    <row r="627" spans="1:9" ht="51" x14ac:dyDescent="0.25">
      <c r="A627" s="9" t="s">
        <v>786</v>
      </c>
      <c r="B627" s="10" t="s">
        <v>1270</v>
      </c>
      <c r="C627" s="35" t="s">
        <v>494</v>
      </c>
      <c r="D627" s="4">
        <v>452422945</v>
      </c>
      <c r="E627" s="10" t="s">
        <v>1513</v>
      </c>
      <c r="F627" s="13">
        <v>500</v>
      </c>
      <c r="G627" s="13">
        <v>500</v>
      </c>
      <c r="H627" s="12">
        <v>2022</v>
      </c>
      <c r="I627" s="12">
        <v>2023</v>
      </c>
    </row>
    <row r="628" spans="1:9" ht="51" x14ac:dyDescent="0.25">
      <c r="A628" s="9" t="s">
        <v>786</v>
      </c>
      <c r="B628" s="10" t="s">
        <v>1270</v>
      </c>
      <c r="C628" s="35" t="s">
        <v>445</v>
      </c>
      <c r="D628" s="4">
        <v>828141161</v>
      </c>
      <c r="E628" s="9" t="s">
        <v>1251</v>
      </c>
      <c r="F628" s="13">
        <v>45000</v>
      </c>
      <c r="G628" s="13">
        <v>45000</v>
      </c>
      <c r="H628" s="12">
        <v>2022</v>
      </c>
      <c r="I628" s="12">
        <v>2023</v>
      </c>
    </row>
    <row r="629" spans="1:9" ht="69.75" customHeight="1" x14ac:dyDescent="0.25">
      <c r="A629" s="9" t="s">
        <v>786</v>
      </c>
      <c r="B629" s="10" t="s">
        <v>1270</v>
      </c>
      <c r="C629" s="35" t="s">
        <v>790</v>
      </c>
      <c r="D629" s="4">
        <v>642865124</v>
      </c>
      <c r="E629" s="10" t="s">
        <v>447</v>
      </c>
      <c r="F629" s="13">
        <v>2000</v>
      </c>
      <c r="G629" s="13">
        <v>2000</v>
      </c>
      <c r="H629" s="12">
        <v>2022</v>
      </c>
      <c r="I629" s="12">
        <v>2023</v>
      </c>
    </row>
    <row r="630" spans="1:9" ht="69.75" customHeight="1" x14ac:dyDescent="0.25">
      <c r="A630" s="9" t="s">
        <v>786</v>
      </c>
      <c r="B630" s="10" t="s">
        <v>1270</v>
      </c>
      <c r="C630" s="35" t="s">
        <v>448</v>
      </c>
      <c r="D630" s="4">
        <v>479583341</v>
      </c>
      <c r="E630" s="10" t="s">
        <v>1323</v>
      </c>
      <c r="F630" s="13">
        <v>5000</v>
      </c>
      <c r="G630" s="13">
        <v>5000</v>
      </c>
      <c r="H630" s="12">
        <v>2022</v>
      </c>
      <c r="I630" s="12">
        <v>2023</v>
      </c>
    </row>
    <row r="631" spans="1:9" ht="69.75" customHeight="1" x14ac:dyDescent="0.25">
      <c r="A631" s="9" t="s">
        <v>786</v>
      </c>
      <c r="B631" s="10" t="s">
        <v>1270</v>
      </c>
      <c r="C631" s="35" t="s">
        <v>449</v>
      </c>
      <c r="D631" s="4">
        <v>437717745</v>
      </c>
      <c r="E631" s="10" t="s">
        <v>449</v>
      </c>
      <c r="F631" s="13">
        <v>10000</v>
      </c>
      <c r="G631" s="13">
        <v>10000</v>
      </c>
      <c r="H631" s="12">
        <v>2022</v>
      </c>
      <c r="I631" s="12">
        <v>2023</v>
      </c>
    </row>
    <row r="632" spans="1:9" ht="54.75" customHeight="1" x14ac:dyDescent="0.25">
      <c r="A632" s="9" t="s">
        <v>786</v>
      </c>
      <c r="B632" s="10" t="s">
        <v>1270</v>
      </c>
      <c r="C632" s="35" t="s">
        <v>446</v>
      </c>
      <c r="D632" s="4"/>
      <c r="E632" s="9" t="s">
        <v>1251</v>
      </c>
      <c r="F632" s="13">
        <v>1000</v>
      </c>
      <c r="G632" s="13">
        <v>1000</v>
      </c>
      <c r="H632" s="12">
        <v>2022</v>
      </c>
      <c r="I632" s="12">
        <v>2023</v>
      </c>
    </row>
    <row r="633" spans="1:9" ht="51" x14ac:dyDescent="0.25">
      <c r="A633" s="9" t="s">
        <v>786</v>
      </c>
      <c r="B633" s="10" t="s">
        <v>1270</v>
      </c>
      <c r="C633" s="35" t="s">
        <v>370</v>
      </c>
      <c r="D633" s="4"/>
      <c r="E633" s="9" t="s">
        <v>1251</v>
      </c>
      <c r="F633" s="13">
        <v>300</v>
      </c>
      <c r="G633" s="13">
        <v>300</v>
      </c>
      <c r="H633" s="12">
        <v>2022</v>
      </c>
      <c r="I633" s="12">
        <v>2023</v>
      </c>
    </row>
    <row r="634" spans="1:9" ht="51" x14ac:dyDescent="0.25">
      <c r="A634" s="9" t="s">
        <v>786</v>
      </c>
      <c r="B634" s="10" t="s">
        <v>1270</v>
      </c>
      <c r="C634" s="35" t="s">
        <v>371</v>
      </c>
      <c r="D634" s="4">
        <v>806977147</v>
      </c>
      <c r="E634" s="9" t="s">
        <v>1251</v>
      </c>
      <c r="F634" s="13">
        <v>2200</v>
      </c>
      <c r="G634" s="13">
        <v>2200</v>
      </c>
      <c r="H634" s="12">
        <v>2022</v>
      </c>
      <c r="I634" s="12">
        <v>2023</v>
      </c>
    </row>
    <row r="635" spans="1:9" ht="51" x14ac:dyDescent="0.25">
      <c r="A635" s="9" t="s">
        <v>786</v>
      </c>
      <c r="B635" s="10" t="s">
        <v>1270</v>
      </c>
      <c r="C635" s="35" t="s">
        <v>372</v>
      </c>
      <c r="D635" s="4">
        <v>432313756</v>
      </c>
      <c r="E635" s="9" t="s">
        <v>1251</v>
      </c>
      <c r="F635" s="13">
        <v>3700</v>
      </c>
      <c r="G635" s="13">
        <v>3700</v>
      </c>
      <c r="H635" s="12">
        <v>2022</v>
      </c>
      <c r="I635" s="12">
        <v>2023</v>
      </c>
    </row>
    <row r="636" spans="1:9" ht="51" x14ac:dyDescent="0.25">
      <c r="A636" s="9" t="s">
        <v>786</v>
      </c>
      <c r="B636" s="10" t="s">
        <v>1270</v>
      </c>
      <c r="C636" s="35" t="s">
        <v>791</v>
      </c>
      <c r="D636" s="4">
        <v>439728714</v>
      </c>
      <c r="E636" s="9" t="s">
        <v>1251</v>
      </c>
      <c r="F636" s="13">
        <v>700</v>
      </c>
      <c r="G636" s="13">
        <v>700</v>
      </c>
      <c r="H636" s="12">
        <v>2022</v>
      </c>
      <c r="I636" s="12">
        <v>2023</v>
      </c>
    </row>
    <row r="637" spans="1:9" ht="51" x14ac:dyDescent="0.25">
      <c r="A637" s="9" t="s">
        <v>786</v>
      </c>
      <c r="B637" s="10" t="s">
        <v>1270</v>
      </c>
      <c r="C637" s="35" t="s">
        <v>373</v>
      </c>
      <c r="D637" s="4">
        <v>816556688</v>
      </c>
      <c r="E637" s="9" t="s">
        <v>1251</v>
      </c>
      <c r="F637" s="13">
        <v>3800</v>
      </c>
      <c r="G637" s="13">
        <v>3800</v>
      </c>
      <c r="H637" s="12">
        <v>2022</v>
      </c>
      <c r="I637" s="12">
        <v>2023</v>
      </c>
    </row>
    <row r="638" spans="1:9" ht="51" x14ac:dyDescent="0.25">
      <c r="A638" s="9" t="s">
        <v>786</v>
      </c>
      <c r="B638" s="10" t="s">
        <v>1270</v>
      </c>
      <c r="C638" s="35" t="s">
        <v>374</v>
      </c>
      <c r="D638" s="4">
        <v>887128148</v>
      </c>
      <c r="E638" s="9" t="s">
        <v>1251</v>
      </c>
      <c r="F638" s="13">
        <v>1200</v>
      </c>
      <c r="G638" s="13">
        <v>1200</v>
      </c>
      <c r="H638" s="12">
        <v>2022</v>
      </c>
      <c r="I638" s="12">
        <v>2023</v>
      </c>
    </row>
    <row r="639" spans="1:9" ht="51" x14ac:dyDescent="0.25">
      <c r="A639" s="9" t="s">
        <v>786</v>
      </c>
      <c r="B639" s="10" t="s">
        <v>1270</v>
      </c>
      <c r="C639" s="27" t="s">
        <v>1260</v>
      </c>
      <c r="D639" s="4">
        <v>680606240</v>
      </c>
      <c r="E639" s="9" t="s">
        <v>1251</v>
      </c>
      <c r="F639" s="13">
        <v>900</v>
      </c>
      <c r="G639" s="13">
        <v>900</v>
      </c>
      <c r="H639" s="12">
        <v>2022</v>
      </c>
      <c r="I639" s="12">
        <v>2023</v>
      </c>
    </row>
    <row r="640" spans="1:9" ht="51" x14ac:dyDescent="0.25">
      <c r="A640" s="9" t="s">
        <v>786</v>
      </c>
      <c r="B640" s="10" t="s">
        <v>1270</v>
      </c>
      <c r="C640" s="35" t="s">
        <v>77</v>
      </c>
      <c r="D640" s="4">
        <v>871142350</v>
      </c>
      <c r="E640" s="9" t="s">
        <v>1251</v>
      </c>
      <c r="F640" s="13">
        <v>1500</v>
      </c>
      <c r="G640" s="13">
        <v>1500</v>
      </c>
      <c r="H640" s="12">
        <v>2022</v>
      </c>
      <c r="I640" s="12">
        <v>2023</v>
      </c>
    </row>
    <row r="641" spans="1:9" ht="51" x14ac:dyDescent="0.25">
      <c r="A641" s="9" t="s">
        <v>786</v>
      </c>
      <c r="B641" s="10" t="s">
        <v>1270</v>
      </c>
      <c r="C641" s="35" t="s">
        <v>792</v>
      </c>
      <c r="D641" s="4">
        <v>458054091</v>
      </c>
      <c r="E641" s="9" t="s">
        <v>1251</v>
      </c>
      <c r="F641" s="13">
        <v>1000</v>
      </c>
      <c r="G641" s="13">
        <v>1000</v>
      </c>
      <c r="H641" s="12">
        <v>2022</v>
      </c>
      <c r="I641" s="12">
        <v>2023</v>
      </c>
    </row>
    <row r="642" spans="1:9" ht="51" x14ac:dyDescent="0.25">
      <c r="A642" s="9" t="s">
        <v>786</v>
      </c>
      <c r="B642" s="10" t="s">
        <v>1270</v>
      </c>
      <c r="C642" s="35" t="s">
        <v>375</v>
      </c>
      <c r="D642" s="4">
        <v>555737546</v>
      </c>
      <c r="E642" s="9" t="s">
        <v>1251</v>
      </c>
      <c r="F642" s="13">
        <v>1200</v>
      </c>
      <c r="G642" s="13">
        <v>1200</v>
      </c>
      <c r="H642" s="12">
        <v>2022</v>
      </c>
      <c r="I642" s="12">
        <v>2023</v>
      </c>
    </row>
    <row r="643" spans="1:9" ht="51" x14ac:dyDescent="0.25">
      <c r="A643" s="9" t="s">
        <v>786</v>
      </c>
      <c r="B643" s="10" t="s">
        <v>1270</v>
      </c>
      <c r="C643" s="35" t="s">
        <v>790</v>
      </c>
      <c r="D643" s="4">
        <v>642865124</v>
      </c>
      <c r="E643" s="9" t="s">
        <v>1251</v>
      </c>
      <c r="F643" s="13">
        <v>1100</v>
      </c>
      <c r="G643" s="13">
        <v>1100</v>
      </c>
      <c r="H643" s="12">
        <v>2022</v>
      </c>
      <c r="I643" s="12">
        <v>2023</v>
      </c>
    </row>
    <row r="644" spans="1:9" ht="51" x14ac:dyDescent="0.25">
      <c r="A644" s="9" t="s">
        <v>786</v>
      </c>
      <c r="B644" s="10" t="s">
        <v>1270</v>
      </c>
      <c r="C644" s="35" t="s">
        <v>42</v>
      </c>
      <c r="D644" s="4">
        <v>409437790</v>
      </c>
      <c r="E644" s="9" t="s">
        <v>1251</v>
      </c>
      <c r="F644" s="13">
        <v>1800</v>
      </c>
      <c r="G644" s="13">
        <v>1800</v>
      </c>
      <c r="H644" s="12">
        <v>2022</v>
      </c>
      <c r="I644" s="12">
        <v>2023</v>
      </c>
    </row>
    <row r="645" spans="1:9" ht="51" x14ac:dyDescent="0.25">
      <c r="A645" s="9" t="s">
        <v>786</v>
      </c>
      <c r="B645" s="10" t="s">
        <v>1270</v>
      </c>
      <c r="C645" s="35" t="s">
        <v>376</v>
      </c>
      <c r="D645" s="4">
        <v>885257137</v>
      </c>
      <c r="E645" s="9" t="s">
        <v>1251</v>
      </c>
      <c r="F645" s="13">
        <v>1500</v>
      </c>
      <c r="G645" s="13">
        <v>1500</v>
      </c>
      <c r="H645" s="12">
        <v>2022</v>
      </c>
      <c r="I645" s="12">
        <v>2023</v>
      </c>
    </row>
    <row r="646" spans="1:9" ht="51" x14ac:dyDescent="0.25">
      <c r="A646" s="9" t="s">
        <v>786</v>
      </c>
      <c r="B646" s="10" t="s">
        <v>1270</v>
      </c>
      <c r="C646" s="35" t="s">
        <v>793</v>
      </c>
      <c r="D646" s="4">
        <v>431741258</v>
      </c>
      <c r="E646" s="9" t="s">
        <v>1251</v>
      </c>
      <c r="F646" s="13">
        <v>4400</v>
      </c>
      <c r="G646" s="13">
        <v>4400</v>
      </c>
      <c r="H646" s="12">
        <v>2022</v>
      </c>
      <c r="I646" s="12">
        <v>2023</v>
      </c>
    </row>
    <row r="647" spans="1:9" ht="51" x14ac:dyDescent="0.25">
      <c r="A647" s="9" t="s">
        <v>786</v>
      </c>
      <c r="B647" s="10" t="s">
        <v>1270</v>
      </c>
      <c r="C647" s="27" t="s">
        <v>377</v>
      </c>
      <c r="D647" s="4">
        <v>739551160</v>
      </c>
      <c r="E647" s="9" t="s">
        <v>1251</v>
      </c>
      <c r="F647" s="13">
        <v>1500</v>
      </c>
      <c r="G647" s="13">
        <v>1500</v>
      </c>
      <c r="H647" s="12">
        <v>2022</v>
      </c>
      <c r="I647" s="12">
        <v>2023</v>
      </c>
    </row>
    <row r="648" spans="1:9" ht="51" x14ac:dyDescent="0.25">
      <c r="A648" s="9" t="s">
        <v>786</v>
      </c>
      <c r="B648" s="10" t="s">
        <v>1270</v>
      </c>
      <c r="C648" s="35" t="s">
        <v>378</v>
      </c>
      <c r="D648" s="4">
        <v>835024005</v>
      </c>
      <c r="E648" s="9" t="s">
        <v>1251</v>
      </c>
      <c r="F648" s="13">
        <v>2300</v>
      </c>
      <c r="G648" s="13">
        <v>2300</v>
      </c>
      <c r="H648" s="12">
        <v>2022</v>
      </c>
      <c r="I648" s="12">
        <v>2023</v>
      </c>
    </row>
    <row r="649" spans="1:9" ht="51" x14ac:dyDescent="0.25">
      <c r="A649" s="9" t="s">
        <v>786</v>
      </c>
      <c r="B649" s="10" t="s">
        <v>1270</v>
      </c>
      <c r="C649" s="35" t="s">
        <v>379</v>
      </c>
      <c r="D649" s="4">
        <v>675969838</v>
      </c>
      <c r="E649" s="9" t="s">
        <v>1251</v>
      </c>
      <c r="F649" s="13">
        <v>1000</v>
      </c>
      <c r="G649" s="13">
        <v>1000</v>
      </c>
      <c r="H649" s="12">
        <v>2022</v>
      </c>
      <c r="I649" s="12">
        <v>2023</v>
      </c>
    </row>
    <row r="650" spans="1:9" ht="51" x14ac:dyDescent="0.25">
      <c r="A650" s="9" t="s">
        <v>786</v>
      </c>
      <c r="B650" s="10" t="s">
        <v>1270</v>
      </c>
      <c r="C650" s="35" t="s">
        <v>380</v>
      </c>
      <c r="D650" s="4"/>
      <c r="E650" s="9" t="s">
        <v>1251</v>
      </c>
      <c r="F650" s="13">
        <v>350</v>
      </c>
      <c r="G650" s="13">
        <v>350</v>
      </c>
      <c r="H650" s="12">
        <v>2022</v>
      </c>
      <c r="I650" s="12">
        <v>2023</v>
      </c>
    </row>
    <row r="651" spans="1:9" ht="51" x14ac:dyDescent="0.25">
      <c r="A651" s="9" t="s">
        <v>786</v>
      </c>
      <c r="B651" s="10" t="s">
        <v>1270</v>
      </c>
      <c r="C651" s="35" t="s">
        <v>360</v>
      </c>
      <c r="D651" s="4">
        <v>562855861</v>
      </c>
      <c r="E651" s="9" t="s">
        <v>1251</v>
      </c>
      <c r="F651" s="13">
        <v>3600</v>
      </c>
      <c r="G651" s="13">
        <v>3600</v>
      </c>
      <c r="H651" s="12">
        <v>2022</v>
      </c>
      <c r="I651" s="12">
        <v>2023</v>
      </c>
    </row>
    <row r="652" spans="1:9" ht="51" x14ac:dyDescent="0.25">
      <c r="A652" s="9" t="s">
        <v>786</v>
      </c>
      <c r="B652" s="10" t="s">
        <v>1270</v>
      </c>
      <c r="C652" s="27" t="s">
        <v>794</v>
      </c>
      <c r="D652" s="4">
        <v>722570717</v>
      </c>
      <c r="E652" s="9" t="s">
        <v>1251</v>
      </c>
      <c r="F652" s="13">
        <v>2700</v>
      </c>
      <c r="G652" s="13">
        <v>2700</v>
      </c>
      <c r="H652" s="12">
        <v>2022</v>
      </c>
      <c r="I652" s="12">
        <v>2023</v>
      </c>
    </row>
    <row r="653" spans="1:9" ht="51" x14ac:dyDescent="0.25">
      <c r="A653" s="9" t="s">
        <v>786</v>
      </c>
      <c r="B653" s="10" t="s">
        <v>1270</v>
      </c>
      <c r="C653" s="35" t="s">
        <v>383</v>
      </c>
      <c r="D653" s="4"/>
      <c r="E653" s="9" t="s">
        <v>1251</v>
      </c>
      <c r="F653" s="13">
        <v>800</v>
      </c>
      <c r="G653" s="13">
        <v>800</v>
      </c>
      <c r="H653" s="12">
        <v>2022</v>
      </c>
      <c r="I653" s="12">
        <v>2023</v>
      </c>
    </row>
    <row r="654" spans="1:9" ht="51" x14ac:dyDescent="0.25">
      <c r="A654" s="9" t="s">
        <v>786</v>
      </c>
      <c r="B654" s="10" t="s">
        <v>1270</v>
      </c>
      <c r="C654" s="35" t="s">
        <v>384</v>
      </c>
      <c r="D654" s="4">
        <v>874738674</v>
      </c>
      <c r="E654" s="9" t="s">
        <v>1251</v>
      </c>
      <c r="F654" s="13">
        <v>3100</v>
      </c>
      <c r="G654" s="13">
        <v>3100</v>
      </c>
      <c r="H654" s="12">
        <v>2022</v>
      </c>
      <c r="I654" s="12">
        <v>2023</v>
      </c>
    </row>
    <row r="655" spans="1:9" ht="51" x14ac:dyDescent="0.25">
      <c r="A655" s="9" t="s">
        <v>786</v>
      </c>
      <c r="B655" s="10" t="s">
        <v>1270</v>
      </c>
      <c r="C655" s="35" t="s">
        <v>385</v>
      </c>
      <c r="D655" s="4">
        <v>821508737</v>
      </c>
      <c r="E655" s="9" t="s">
        <v>1251</v>
      </c>
      <c r="F655" s="13">
        <v>2200</v>
      </c>
      <c r="G655" s="13">
        <v>2200</v>
      </c>
      <c r="H655" s="12">
        <v>2022</v>
      </c>
      <c r="I655" s="12">
        <v>2023</v>
      </c>
    </row>
    <row r="656" spans="1:9" ht="51" x14ac:dyDescent="0.25">
      <c r="A656" s="9" t="s">
        <v>786</v>
      </c>
      <c r="B656" s="10" t="s">
        <v>1270</v>
      </c>
      <c r="C656" s="35" t="s">
        <v>386</v>
      </c>
      <c r="D656" s="4"/>
      <c r="E656" s="9" t="s">
        <v>1251</v>
      </c>
      <c r="F656" s="13">
        <v>2000</v>
      </c>
      <c r="G656" s="13">
        <v>2000</v>
      </c>
      <c r="H656" s="12">
        <v>2022</v>
      </c>
      <c r="I656" s="12">
        <v>2023</v>
      </c>
    </row>
    <row r="657" spans="1:9" ht="51" x14ac:dyDescent="0.25">
      <c r="A657" s="9" t="s">
        <v>786</v>
      </c>
      <c r="B657" s="10" t="s">
        <v>1270</v>
      </c>
      <c r="C657" s="35" t="s">
        <v>387</v>
      </c>
      <c r="D657" s="4">
        <v>846780801</v>
      </c>
      <c r="E657" s="9" t="s">
        <v>1251</v>
      </c>
      <c r="F657" s="13">
        <v>1500</v>
      </c>
      <c r="G657" s="13">
        <v>1500</v>
      </c>
      <c r="H657" s="12">
        <v>2022</v>
      </c>
      <c r="I657" s="12">
        <v>2023</v>
      </c>
    </row>
    <row r="658" spans="1:9" ht="51" x14ac:dyDescent="0.25">
      <c r="A658" s="9" t="s">
        <v>786</v>
      </c>
      <c r="B658" s="10" t="s">
        <v>1270</v>
      </c>
      <c r="C658" s="35" t="s">
        <v>388</v>
      </c>
      <c r="D658" s="4"/>
      <c r="E658" s="9" t="s">
        <v>1251</v>
      </c>
      <c r="F658" s="13">
        <v>250</v>
      </c>
      <c r="G658" s="13">
        <v>250</v>
      </c>
      <c r="H658" s="12">
        <v>2022</v>
      </c>
      <c r="I658" s="12">
        <v>2023</v>
      </c>
    </row>
    <row r="659" spans="1:9" ht="51" x14ac:dyDescent="0.25">
      <c r="A659" s="9" t="s">
        <v>786</v>
      </c>
      <c r="B659" s="10" t="s">
        <v>1270</v>
      </c>
      <c r="C659" s="35" t="s">
        <v>38</v>
      </c>
      <c r="D659" s="4">
        <v>409279523</v>
      </c>
      <c r="E659" s="9" t="s">
        <v>1251</v>
      </c>
      <c r="F659" s="13">
        <v>500</v>
      </c>
      <c r="G659" s="13">
        <v>500</v>
      </c>
      <c r="H659" s="12">
        <v>2022</v>
      </c>
      <c r="I659" s="12">
        <v>2023</v>
      </c>
    </row>
    <row r="660" spans="1:9" ht="51" x14ac:dyDescent="0.25">
      <c r="A660" s="9" t="s">
        <v>786</v>
      </c>
      <c r="B660" s="10" t="s">
        <v>1270</v>
      </c>
      <c r="C660" s="35" t="s">
        <v>389</v>
      </c>
      <c r="D660" s="4">
        <v>409197171</v>
      </c>
      <c r="E660" s="9" t="s">
        <v>1251</v>
      </c>
      <c r="F660" s="13">
        <v>2400</v>
      </c>
      <c r="G660" s="13">
        <v>2400</v>
      </c>
      <c r="H660" s="12">
        <v>2022</v>
      </c>
      <c r="I660" s="12">
        <v>2023</v>
      </c>
    </row>
    <row r="661" spans="1:9" ht="51" x14ac:dyDescent="0.25">
      <c r="A661" s="9" t="s">
        <v>786</v>
      </c>
      <c r="B661" s="10" t="s">
        <v>1270</v>
      </c>
      <c r="C661" s="35" t="s">
        <v>390</v>
      </c>
      <c r="D661" s="4">
        <v>860164425</v>
      </c>
      <c r="E661" s="9" t="s">
        <v>1251</v>
      </c>
      <c r="F661" s="13">
        <v>500</v>
      </c>
      <c r="G661" s="13">
        <v>500</v>
      </c>
      <c r="H661" s="12">
        <v>2022</v>
      </c>
      <c r="I661" s="12">
        <v>2023</v>
      </c>
    </row>
    <row r="662" spans="1:9" ht="51" x14ac:dyDescent="0.25">
      <c r="A662" s="9" t="s">
        <v>786</v>
      </c>
      <c r="B662" s="10" t="s">
        <v>1270</v>
      </c>
      <c r="C662" s="35" t="s">
        <v>391</v>
      </c>
      <c r="D662" s="4">
        <v>722670685</v>
      </c>
      <c r="E662" s="9" t="s">
        <v>1251</v>
      </c>
      <c r="F662" s="13">
        <v>2100</v>
      </c>
      <c r="G662" s="13">
        <v>2100</v>
      </c>
      <c r="H662" s="12">
        <v>2022</v>
      </c>
      <c r="I662" s="12">
        <v>2023</v>
      </c>
    </row>
    <row r="663" spans="1:9" ht="51" x14ac:dyDescent="0.25">
      <c r="A663" s="9" t="s">
        <v>786</v>
      </c>
      <c r="B663" s="10" t="s">
        <v>1270</v>
      </c>
      <c r="C663" s="35" t="s">
        <v>392</v>
      </c>
      <c r="D663" s="4"/>
      <c r="E663" s="9" t="s">
        <v>1251</v>
      </c>
      <c r="F663" s="13">
        <v>700</v>
      </c>
      <c r="G663" s="13">
        <v>700</v>
      </c>
      <c r="H663" s="12">
        <v>2022</v>
      </c>
      <c r="I663" s="12">
        <v>2023</v>
      </c>
    </row>
    <row r="664" spans="1:9" ht="51" x14ac:dyDescent="0.25">
      <c r="A664" s="9" t="s">
        <v>786</v>
      </c>
      <c r="B664" s="10" t="s">
        <v>1270</v>
      </c>
      <c r="C664" s="35" t="s">
        <v>393</v>
      </c>
      <c r="D664" s="4">
        <v>451273395</v>
      </c>
      <c r="E664" s="9" t="s">
        <v>1251</v>
      </c>
      <c r="F664" s="13">
        <v>600</v>
      </c>
      <c r="G664" s="13">
        <v>600</v>
      </c>
      <c r="H664" s="12">
        <v>2022</v>
      </c>
      <c r="I664" s="12">
        <v>2023</v>
      </c>
    </row>
    <row r="665" spans="1:9" ht="51" x14ac:dyDescent="0.25">
      <c r="A665" s="9" t="s">
        <v>786</v>
      </c>
      <c r="B665" s="10" t="s">
        <v>1270</v>
      </c>
      <c r="C665" s="35" t="s">
        <v>795</v>
      </c>
      <c r="D665" s="4">
        <v>408154026</v>
      </c>
      <c r="E665" s="9" t="s">
        <v>1251</v>
      </c>
      <c r="F665" s="13">
        <v>1500</v>
      </c>
      <c r="G665" s="13">
        <v>1500</v>
      </c>
      <c r="H665" s="12">
        <v>2022</v>
      </c>
      <c r="I665" s="12">
        <v>2023</v>
      </c>
    </row>
    <row r="666" spans="1:9" ht="51" x14ac:dyDescent="0.25">
      <c r="A666" s="9" t="s">
        <v>786</v>
      </c>
      <c r="B666" s="10" t="s">
        <v>1270</v>
      </c>
      <c r="C666" s="35" t="s">
        <v>394</v>
      </c>
      <c r="D666" s="4">
        <v>807711278</v>
      </c>
      <c r="E666" s="9" t="s">
        <v>1251</v>
      </c>
      <c r="F666" s="13">
        <v>5400</v>
      </c>
      <c r="G666" s="13">
        <v>5400</v>
      </c>
      <c r="H666" s="12">
        <v>2022</v>
      </c>
      <c r="I666" s="12">
        <v>2023</v>
      </c>
    </row>
    <row r="667" spans="1:9" ht="51" x14ac:dyDescent="0.25">
      <c r="A667" s="9" t="s">
        <v>786</v>
      </c>
      <c r="B667" s="10" t="s">
        <v>1270</v>
      </c>
      <c r="C667" s="35" t="s">
        <v>1261</v>
      </c>
      <c r="D667" s="4"/>
      <c r="E667" s="9" t="s">
        <v>1251</v>
      </c>
      <c r="F667" s="13">
        <v>2800</v>
      </c>
      <c r="G667" s="13">
        <v>2800</v>
      </c>
      <c r="H667" s="12">
        <v>2022</v>
      </c>
      <c r="I667" s="12">
        <v>2023</v>
      </c>
    </row>
    <row r="668" spans="1:9" ht="51" x14ac:dyDescent="0.25">
      <c r="A668" s="9" t="s">
        <v>786</v>
      </c>
      <c r="B668" s="10" t="s">
        <v>1270</v>
      </c>
      <c r="C668" s="27" t="s">
        <v>395</v>
      </c>
      <c r="D668" s="4">
        <v>689533606</v>
      </c>
      <c r="E668" s="9" t="s">
        <v>1251</v>
      </c>
      <c r="F668" s="13">
        <v>400</v>
      </c>
      <c r="G668" s="13">
        <v>400</v>
      </c>
      <c r="H668" s="12">
        <v>2022</v>
      </c>
      <c r="I668" s="12">
        <v>2023</v>
      </c>
    </row>
    <row r="669" spans="1:9" ht="51" x14ac:dyDescent="0.25">
      <c r="A669" s="9" t="s">
        <v>786</v>
      </c>
      <c r="B669" s="10" t="s">
        <v>1270</v>
      </c>
      <c r="C669" s="27" t="s">
        <v>396</v>
      </c>
      <c r="D669" s="4">
        <v>666516395</v>
      </c>
      <c r="E669" s="9" t="s">
        <v>1251</v>
      </c>
      <c r="F669" s="13">
        <v>3100</v>
      </c>
      <c r="G669" s="13">
        <v>3100</v>
      </c>
      <c r="H669" s="12">
        <v>2022</v>
      </c>
      <c r="I669" s="12">
        <v>2023</v>
      </c>
    </row>
    <row r="670" spans="1:9" ht="51" x14ac:dyDescent="0.25">
      <c r="A670" s="9" t="s">
        <v>786</v>
      </c>
      <c r="B670" s="10" t="s">
        <v>1270</v>
      </c>
      <c r="C670" s="35" t="s">
        <v>397</v>
      </c>
      <c r="D670" s="4">
        <v>540742336</v>
      </c>
      <c r="E670" s="9" t="s">
        <v>1251</v>
      </c>
      <c r="F670" s="13">
        <v>22800</v>
      </c>
      <c r="G670" s="13">
        <v>22800</v>
      </c>
      <c r="H670" s="12">
        <v>2022</v>
      </c>
      <c r="I670" s="12">
        <v>2023</v>
      </c>
    </row>
    <row r="671" spans="1:9" ht="51" x14ac:dyDescent="0.25">
      <c r="A671" s="9" t="s">
        <v>786</v>
      </c>
      <c r="B671" s="10" t="s">
        <v>1270</v>
      </c>
      <c r="C671" s="35" t="s">
        <v>398</v>
      </c>
      <c r="D671" s="4">
        <v>523889773</v>
      </c>
      <c r="E671" s="9" t="s">
        <v>1251</v>
      </c>
      <c r="F671" s="13">
        <v>35000</v>
      </c>
      <c r="G671" s="13">
        <v>35000</v>
      </c>
      <c r="H671" s="12">
        <v>2022</v>
      </c>
      <c r="I671" s="12">
        <v>2023</v>
      </c>
    </row>
    <row r="672" spans="1:9" ht="51" x14ac:dyDescent="0.25">
      <c r="A672" s="9" t="s">
        <v>786</v>
      </c>
      <c r="B672" s="10" t="s">
        <v>1270</v>
      </c>
      <c r="C672" s="27" t="s">
        <v>196</v>
      </c>
      <c r="D672" s="4">
        <v>762833338</v>
      </c>
      <c r="E672" s="9" t="s">
        <v>1251</v>
      </c>
      <c r="F672" s="13">
        <v>1100</v>
      </c>
      <c r="G672" s="13">
        <v>1100</v>
      </c>
      <c r="H672" s="12">
        <v>2022</v>
      </c>
      <c r="I672" s="12">
        <v>2023</v>
      </c>
    </row>
    <row r="673" spans="1:9" ht="51" x14ac:dyDescent="0.25">
      <c r="A673" s="9" t="s">
        <v>786</v>
      </c>
      <c r="B673" s="10" t="s">
        <v>1270</v>
      </c>
      <c r="C673" s="35" t="s">
        <v>399</v>
      </c>
      <c r="D673" s="4">
        <v>431196969</v>
      </c>
      <c r="E673" s="9" t="s">
        <v>1251</v>
      </c>
      <c r="F673" s="13">
        <v>8700</v>
      </c>
      <c r="G673" s="13">
        <v>8700</v>
      </c>
      <c r="H673" s="12">
        <v>2022</v>
      </c>
      <c r="I673" s="12">
        <v>2023</v>
      </c>
    </row>
    <row r="674" spans="1:9" ht="51" x14ac:dyDescent="0.25">
      <c r="A674" s="9" t="s">
        <v>786</v>
      </c>
      <c r="B674" s="10" t="s">
        <v>1270</v>
      </c>
      <c r="C674" s="35" t="s">
        <v>796</v>
      </c>
      <c r="D674" s="4">
        <v>445186646</v>
      </c>
      <c r="E674" s="9" t="s">
        <v>1251</v>
      </c>
      <c r="F674" s="13">
        <v>2100</v>
      </c>
      <c r="G674" s="13">
        <v>2100</v>
      </c>
      <c r="H674" s="12">
        <v>2022</v>
      </c>
      <c r="I674" s="12">
        <v>2023</v>
      </c>
    </row>
    <row r="675" spans="1:9" ht="51" x14ac:dyDescent="0.25">
      <c r="A675" s="9" t="s">
        <v>786</v>
      </c>
      <c r="B675" s="10" t="s">
        <v>1270</v>
      </c>
      <c r="C675" s="35" t="s">
        <v>400</v>
      </c>
      <c r="D675" s="4">
        <v>460705656</v>
      </c>
      <c r="E675" s="9" t="s">
        <v>1251</v>
      </c>
      <c r="F675" s="13">
        <v>20000</v>
      </c>
      <c r="G675" s="13">
        <v>20000</v>
      </c>
      <c r="H675" s="12">
        <v>2022</v>
      </c>
      <c r="I675" s="12">
        <v>2023</v>
      </c>
    </row>
    <row r="676" spans="1:9" ht="51" x14ac:dyDescent="0.25">
      <c r="A676" s="9" t="s">
        <v>786</v>
      </c>
      <c r="B676" s="10" t="s">
        <v>1270</v>
      </c>
      <c r="C676" s="35" t="s">
        <v>401</v>
      </c>
      <c r="D676" s="4">
        <v>713918812</v>
      </c>
      <c r="E676" s="9" t="s">
        <v>1251</v>
      </c>
      <c r="F676" s="13">
        <v>1900</v>
      </c>
      <c r="G676" s="13">
        <v>1900</v>
      </c>
      <c r="H676" s="12">
        <v>2022</v>
      </c>
      <c r="I676" s="12">
        <v>2023</v>
      </c>
    </row>
    <row r="677" spans="1:9" ht="51" x14ac:dyDescent="0.25">
      <c r="A677" s="9" t="s">
        <v>786</v>
      </c>
      <c r="B677" s="10" t="s">
        <v>1270</v>
      </c>
      <c r="C677" s="35" t="s">
        <v>402</v>
      </c>
      <c r="D677" s="4">
        <v>534486727</v>
      </c>
      <c r="E677" s="9" t="s">
        <v>1251</v>
      </c>
      <c r="F677" s="13">
        <v>7700</v>
      </c>
      <c r="G677" s="13">
        <v>7700</v>
      </c>
      <c r="H677" s="12">
        <v>2022</v>
      </c>
      <c r="I677" s="12">
        <v>2023</v>
      </c>
    </row>
    <row r="678" spans="1:9" ht="51" x14ac:dyDescent="0.25">
      <c r="A678" s="9" t="s">
        <v>786</v>
      </c>
      <c r="B678" s="10" t="s">
        <v>1270</v>
      </c>
      <c r="C678" s="35" t="s">
        <v>403</v>
      </c>
      <c r="D678" s="4">
        <v>424403308</v>
      </c>
      <c r="E678" s="9" t="s">
        <v>1251</v>
      </c>
      <c r="F678" s="13">
        <v>2600</v>
      </c>
      <c r="G678" s="13">
        <v>2600</v>
      </c>
      <c r="H678" s="12">
        <v>2022</v>
      </c>
      <c r="I678" s="12">
        <v>2023</v>
      </c>
    </row>
    <row r="679" spans="1:9" ht="51" x14ac:dyDescent="0.25">
      <c r="A679" s="9" t="s">
        <v>786</v>
      </c>
      <c r="B679" s="10" t="s">
        <v>1270</v>
      </c>
      <c r="C679" s="35" t="s">
        <v>404</v>
      </c>
      <c r="D679" s="4">
        <v>478344315</v>
      </c>
      <c r="E679" s="9" t="s">
        <v>1251</v>
      </c>
      <c r="F679" s="13">
        <v>14800</v>
      </c>
      <c r="G679" s="13">
        <v>14800</v>
      </c>
      <c r="H679" s="12">
        <v>2022</v>
      </c>
      <c r="I679" s="12">
        <v>2023</v>
      </c>
    </row>
    <row r="680" spans="1:9" ht="51" x14ac:dyDescent="0.25">
      <c r="A680" s="9" t="s">
        <v>786</v>
      </c>
      <c r="B680" s="10" t="s">
        <v>1270</v>
      </c>
      <c r="C680" s="27" t="s">
        <v>405</v>
      </c>
      <c r="D680" s="4">
        <v>699831838</v>
      </c>
      <c r="E680" s="9" t="s">
        <v>1251</v>
      </c>
      <c r="F680" s="13">
        <v>6800</v>
      </c>
      <c r="G680" s="13">
        <v>6800</v>
      </c>
      <c r="H680" s="12">
        <v>2022</v>
      </c>
      <c r="I680" s="12">
        <v>2023</v>
      </c>
    </row>
    <row r="681" spans="1:9" ht="51" x14ac:dyDescent="0.25">
      <c r="A681" s="9" t="s">
        <v>786</v>
      </c>
      <c r="B681" s="10" t="s">
        <v>1270</v>
      </c>
      <c r="C681" s="35" t="s">
        <v>406</v>
      </c>
      <c r="D681" s="4"/>
      <c r="E681" s="9" t="s">
        <v>1251</v>
      </c>
      <c r="F681" s="13">
        <v>1000</v>
      </c>
      <c r="G681" s="13">
        <v>1000</v>
      </c>
      <c r="H681" s="12">
        <v>2022</v>
      </c>
      <c r="I681" s="12">
        <v>2023</v>
      </c>
    </row>
    <row r="682" spans="1:9" ht="51" x14ac:dyDescent="0.25">
      <c r="A682" s="9" t="s">
        <v>786</v>
      </c>
      <c r="B682" s="10" t="s">
        <v>1270</v>
      </c>
      <c r="C682" s="35" t="s">
        <v>407</v>
      </c>
      <c r="D682" s="4">
        <v>716833661</v>
      </c>
      <c r="E682" s="9" t="s">
        <v>1251</v>
      </c>
      <c r="F682" s="13">
        <v>700</v>
      </c>
      <c r="G682" s="13">
        <v>700</v>
      </c>
      <c r="H682" s="12">
        <v>2022</v>
      </c>
      <c r="I682" s="12">
        <v>2023</v>
      </c>
    </row>
    <row r="683" spans="1:9" ht="51" x14ac:dyDescent="0.25">
      <c r="A683" s="9" t="s">
        <v>786</v>
      </c>
      <c r="B683" s="10" t="s">
        <v>1270</v>
      </c>
      <c r="C683" s="35" t="s">
        <v>408</v>
      </c>
      <c r="D683" s="4">
        <v>825097836</v>
      </c>
      <c r="E683" s="9" t="s">
        <v>1251</v>
      </c>
      <c r="F683" s="13">
        <v>1000</v>
      </c>
      <c r="G683" s="13">
        <v>1000</v>
      </c>
      <c r="H683" s="12">
        <v>2022</v>
      </c>
      <c r="I683" s="12">
        <v>2023</v>
      </c>
    </row>
    <row r="684" spans="1:9" ht="51" x14ac:dyDescent="0.25">
      <c r="A684" s="9" t="s">
        <v>786</v>
      </c>
      <c r="B684" s="10" t="s">
        <v>1270</v>
      </c>
      <c r="C684" s="35" t="s">
        <v>409</v>
      </c>
      <c r="D684" s="4">
        <v>418143640</v>
      </c>
      <c r="E684" s="9" t="s">
        <v>1251</v>
      </c>
      <c r="F684" s="13">
        <v>11500</v>
      </c>
      <c r="G684" s="13">
        <v>11500</v>
      </c>
      <c r="H684" s="12">
        <v>2022</v>
      </c>
      <c r="I684" s="12">
        <v>2023</v>
      </c>
    </row>
    <row r="685" spans="1:9" ht="51" x14ac:dyDescent="0.25">
      <c r="A685" s="9" t="s">
        <v>786</v>
      </c>
      <c r="B685" s="10" t="s">
        <v>1270</v>
      </c>
      <c r="C685" s="35" t="s">
        <v>410</v>
      </c>
      <c r="D685" s="4">
        <v>459769112</v>
      </c>
      <c r="E685" s="9" t="s">
        <v>1251</v>
      </c>
      <c r="F685" s="13">
        <v>1900</v>
      </c>
      <c r="G685" s="13">
        <v>1900</v>
      </c>
      <c r="H685" s="12">
        <v>2022</v>
      </c>
      <c r="I685" s="12">
        <v>2023</v>
      </c>
    </row>
    <row r="686" spans="1:9" ht="51" x14ac:dyDescent="0.25">
      <c r="A686" s="9" t="s">
        <v>786</v>
      </c>
      <c r="B686" s="10" t="s">
        <v>1270</v>
      </c>
      <c r="C686" s="27" t="s">
        <v>411</v>
      </c>
      <c r="D686" s="4">
        <v>429766319</v>
      </c>
      <c r="E686" s="9" t="s">
        <v>1251</v>
      </c>
      <c r="F686" s="13">
        <v>1500</v>
      </c>
      <c r="G686" s="13">
        <v>1500</v>
      </c>
      <c r="H686" s="12">
        <v>2022</v>
      </c>
      <c r="I686" s="12">
        <v>2023</v>
      </c>
    </row>
    <row r="687" spans="1:9" ht="51" x14ac:dyDescent="0.25">
      <c r="A687" s="9" t="s">
        <v>786</v>
      </c>
      <c r="B687" s="10" t="s">
        <v>1270</v>
      </c>
      <c r="C687" s="35" t="s">
        <v>412</v>
      </c>
      <c r="D687" s="4">
        <v>422470533</v>
      </c>
      <c r="E687" s="9" t="s">
        <v>1251</v>
      </c>
      <c r="F687" s="13">
        <v>4600</v>
      </c>
      <c r="G687" s="13">
        <v>4600</v>
      </c>
      <c r="H687" s="12">
        <v>2022</v>
      </c>
      <c r="I687" s="12">
        <v>2023</v>
      </c>
    </row>
    <row r="688" spans="1:9" ht="51" x14ac:dyDescent="0.25">
      <c r="A688" s="9" t="s">
        <v>786</v>
      </c>
      <c r="B688" s="10" t="s">
        <v>1270</v>
      </c>
      <c r="C688" s="35" t="s">
        <v>797</v>
      </c>
      <c r="D688" s="4"/>
      <c r="E688" s="9" t="s">
        <v>1251</v>
      </c>
      <c r="F688" s="13">
        <v>1000</v>
      </c>
      <c r="G688" s="13">
        <v>1000</v>
      </c>
      <c r="H688" s="12">
        <v>2022</v>
      </c>
      <c r="I688" s="12">
        <v>2023</v>
      </c>
    </row>
    <row r="689" spans="1:9" ht="51" x14ac:dyDescent="0.25">
      <c r="A689" s="9" t="s">
        <v>786</v>
      </c>
      <c r="B689" s="10" t="s">
        <v>1270</v>
      </c>
      <c r="C689" s="35" t="s">
        <v>798</v>
      </c>
      <c r="D689" s="4">
        <v>418924687</v>
      </c>
      <c r="E689" s="9" t="s">
        <v>1251</v>
      </c>
      <c r="F689" s="13">
        <v>500000</v>
      </c>
      <c r="G689" s="13">
        <v>500000</v>
      </c>
      <c r="H689" s="12">
        <v>2022</v>
      </c>
      <c r="I689" s="12">
        <v>2023</v>
      </c>
    </row>
    <row r="690" spans="1:9" ht="51" x14ac:dyDescent="0.25">
      <c r="A690" s="9" t="s">
        <v>786</v>
      </c>
      <c r="B690" s="10" t="s">
        <v>1270</v>
      </c>
      <c r="C690" s="36" t="s">
        <v>39</v>
      </c>
      <c r="D690" s="4">
        <v>439471366</v>
      </c>
      <c r="E690" s="9" t="s">
        <v>799</v>
      </c>
      <c r="F690" s="11">
        <v>150000</v>
      </c>
      <c r="G690" s="11">
        <v>150000</v>
      </c>
      <c r="H690" s="12">
        <v>2022</v>
      </c>
      <c r="I690" s="12">
        <v>2023</v>
      </c>
    </row>
    <row r="691" spans="1:9" ht="51" x14ac:dyDescent="0.25">
      <c r="A691" s="9" t="s">
        <v>786</v>
      </c>
      <c r="B691" s="10" t="s">
        <v>1270</v>
      </c>
      <c r="C691" s="34" t="s">
        <v>798</v>
      </c>
      <c r="D691" s="4">
        <v>418924687</v>
      </c>
      <c r="E691" s="9" t="s">
        <v>800</v>
      </c>
      <c r="F691" s="11">
        <v>1700000</v>
      </c>
      <c r="G691" s="11">
        <v>1700000</v>
      </c>
      <c r="H691" s="12">
        <v>2022</v>
      </c>
      <c r="I691" s="12">
        <v>2023</v>
      </c>
    </row>
    <row r="692" spans="1:9" ht="51" x14ac:dyDescent="0.25">
      <c r="A692" s="9" t="s">
        <v>786</v>
      </c>
      <c r="B692" s="10" t="s">
        <v>1270</v>
      </c>
      <c r="C692" s="34" t="s">
        <v>801</v>
      </c>
      <c r="D692" s="4">
        <v>409346136</v>
      </c>
      <c r="E692" s="9" t="s">
        <v>802</v>
      </c>
      <c r="F692" s="11">
        <v>544000</v>
      </c>
      <c r="G692" s="11">
        <v>544000</v>
      </c>
      <c r="H692" s="12">
        <v>2022</v>
      </c>
      <c r="I692" s="12">
        <v>2023</v>
      </c>
    </row>
    <row r="693" spans="1:9" ht="51" x14ac:dyDescent="0.25">
      <c r="A693" s="9" t="s">
        <v>786</v>
      </c>
      <c r="B693" s="10" t="s">
        <v>1270</v>
      </c>
      <c r="C693" s="34" t="s">
        <v>39</v>
      </c>
      <c r="D693" s="4">
        <v>439471366</v>
      </c>
      <c r="E693" s="9" t="s">
        <v>803</v>
      </c>
      <c r="F693" s="11">
        <v>15000</v>
      </c>
      <c r="G693" s="11">
        <v>15000</v>
      </c>
      <c r="H693" s="12">
        <v>2022</v>
      </c>
      <c r="I693" s="12">
        <v>2023</v>
      </c>
    </row>
    <row r="694" spans="1:9" ht="51" x14ac:dyDescent="0.25">
      <c r="A694" s="9" t="s">
        <v>786</v>
      </c>
      <c r="B694" s="10" t="s">
        <v>1270</v>
      </c>
      <c r="C694" s="34" t="s">
        <v>40</v>
      </c>
      <c r="D694" s="4">
        <v>416372302</v>
      </c>
      <c r="E694" s="9" t="s">
        <v>802</v>
      </c>
      <c r="F694" s="11">
        <v>75000</v>
      </c>
      <c r="G694" s="11">
        <v>75000</v>
      </c>
      <c r="H694" s="12">
        <v>2022</v>
      </c>
      <c r="I694" s="12">
        <v>2023</v>
      </c>
    </row>
    <row r="695" spans="1:9" ht="51" x14ac:dyDescent="0.25">
      <c r="A695" s="9" t="s">
        <v>786</v>
      </c>
      <c r="B695" s="10" t="s">
        <v>1270</v>
      </c>
      <c r="C695" s="34" t="s">
        <v>44</v>
      </c>
      <c r="D695" s="4">
        <v>816954388</v>
      </c>
      <c r="E695" s="9" t="s">
        <v>802</v>
      </c>
      <c r="F695" s="11">
        <v>200000</v>
      </c>
      <c r="G695" s="11">
        <v>200000</v>
      </c>
      <c r="H695" s="12">
        <v>2022</v>
      </c>
      <c r="I695" s="12">
        <v>2023</v>
      </c>
    </row>
    <row r="696" spans="1:9" ht="51" x14ac:dyDescent="0.25">
      <c r="A696" s="9" t="s">
        <v>786</v>
      </c>
      <c r="B696" s="10" t="s">
        <v>1270</v>
      </c>
      <c r="C696" s="34" t="s">
        <v>41</v>
      </c>
      <c r="D696" s="4">
        <v>461231436</v>
      </c>
      <c r="E696" s="9" t="s">
        <v>802</v>
      </c>
      <c r="F696" s="11">
        <v>100000</v>
      </c>
      <c r="G696" s="11">
        <v>100000</v>
      </c>
      <c r="H696" s="12">
        <v>2022</v>
      </c>
      <c r="I696" s="12">
        <v>2023</v>
      </c>
    </row>
    <row r="697" spans="1:9" ht="51" x14ac:dyDescent="0.25">
      <c r="A697" s="9" t="s">
        <v>786</v>
      </c>
      <c r="B697" s="10" t="s">
        <v>1270</v>
      </c>
      <c r="C697" s="34" t="s">
        <v>43</v>
      </c>
      <c r="D697" s="4">
        <v>834168722</v>
      </c>
      <c r="E697" s="9" t="s">
        <v>802</v>
      </c>
      <c r="F697" s="11">
        <v>70000</v>
      </c>
      <c r="G697" s="11">
        <v>70000</v>
      </c>
      <c r="H697" s="12">
        <v>2022</v>
      </c>
      <c r="I697" s="12">
        <v>2023</v>
      </c>
    </row>
    <row r="698" spans="1:9" ht="51" x14ac:dyDescent="0.25">
      <c r="A698" s="9" t="s">
        <v>786</v>
      </c>
      <c r="B698" s="10" t="s">
        <v>1270</v>
      </c>
      <c r="C698" s="36" t="s">
        <v>804</v>
      </c>
      <c r="D698" s="4">
        <v>424059650</v>
      </c>
      <c r="E698" s="9" t="s">
        <v>802</v>
      </c>
      <c r="F698" s="11">
        <v>70000</v>
      </c>
      <c r="G698" s="11">
        <v>70000</v>
      </c>
      <c r="H698" s="12">
        <v>2022</v>
      </c>
      <c r="I698" s="12">
        <v>2023</v>
      </c>
    </row>
    <row r="699" spans="1:9" ht="90.75" customHeight="1" x14ac:dyDescent="0.25">
      <c r="A699" s="9" t="s">
        <v>805</v>
      </c>
      <c r="B699" s="10" t="s">
        <v>1270</v>
      </c>
      <c r="C699" s="35" t="s">
        <v>537</v>
      </c>
      <c r="D699" s="4"/>
      <c r="E699" s="10" t="s">
        <v>806</v>
      </c>
      <c r="F699" s="13">
        <v>1028.5</v>
      </c>
      <c r="G699" s="13">
        <v>1028.5</v>
      </c>
      <c r="H699" s="12">
        <v>2022</v>
      </c>
      <c r="I699" s="12">
        <v>2023</v>
      </c>
    </row>
    <row r="700" spans="1:9" ht="51" x14ac:dyDescent="0.25">
      <c r="A700" s="9" t="s">
        <v>805</v>
      </c>
      <c r="B700" s="10" t="s">
        <v>1270</v>
      </c>
      <c r="C700" s="27" t="s">
        <v>536</v>
      </c>
      <c r="D700" s="4"/>
      <c r="E700" s="10" t="s">
        <v>1379</v>
      </c>
      <c r="F700" s="13">
        <v>72.3</v>
      </c>
      <c r="G700" s="13">
        <v>72.3</v>
      </c>
      <c r="H700" s="12">
        <v>2022</v>
      </c>
      <c r="I700" s="12">
        <v>2023</v>
      </c>
    </row>
    <row r="701" spans="1:9" ht="51" x14ac:dyDescent="0.25">
      <c r="A701" s="9" t="s">
        <v>807</v>
      </c>
      <c r="B701" s="10" t="s">
        <v>1270</v>
      </c>
      <c r="C701" s="35" t="s">
        <v>1194</v>
      </c>
      <c r="D701" s="4">
        <v>668644457</v>
      </c>
      <c r="E701" s="19" t="s">
        <v>1370</v>
      </c>
      <c r="F701" s="13">
        <v>30000</v>
      </c>
      <c r="G701" s="13">
        <v>30000</v>
      </c>
      <c r="H701" s="12">
        <v>2022</v>
      </c>
      <c r="I701" s="12">
        <v>2023</v>
      </c>
    </row>
    <row r="702" spans="1:9" ht="51" x14ac:dyDescent="0.25">
      <c r="A702" s="9" t="s">
        <v>807</v>
      </c>
      <c r="B702" s="10" t="s">
        <v>1270</v>
      </c>
      <c r="C702" s="27" t="s">
        <v>1193</v>
      </c>
      <c r="D702" s="4"/>
      <c r="E702" s="19" t="s">
        <v>1370</v>
      </c>
      <c r="F702" s="13">
        <v>2000</v>
      </c>
      <c r="G702" s="13">
        <v>2000</v>
      </c>
      <c r="H702" s="12">
        <v>2022</v>
      </c>
      <c r="I702" s="12">
        <v>2023</v>
      </c>
    </row>
    <row r="703" spans="1:9" ht="51" x14ac:dyDescent="0.25">
      <c r="A703" s="9" t="s">
        <v>807</v>
      </c>
      <c r="B703" s="10" t="s">
        <v>1270</v>
      </c>
      <c r="C703" s="35" t="s">
        <v>1192</v>
      </c>
      <c r="D703" s="4">
        <v>414372716</v>
      </c>
      <c r="E703" s="19" t="s">
        <v>1370</v>
      </c>
      <c r="F703" s="13">
        <v>3000</v>
      </c>
      <c r="G703" s="13">
        <v>3000</v>
      </c>
      <c r="H703" s="12">
        <v>2022</v>
      </c>
      <c r="I703" s="12">
        <v>2023</v>
      </c>
    </row>
    <row r="704" spans="1:9" ht="51" x14ac:dyDescent="0.25">
      <c r="A704" s="9" t="s">
        <v>807</v>
      </c>
      <c r="B704" s="10" t="s">
        <v>1270</v>
      </c>
      <c r="C704" s="34" t="s">
        <v>45</v>
      </c>
      <c r="D704" s="4">
        <v>446485159</v>
      </c>
      <c r="E704" s="9" t="s">
        <v>588</v>
      </c>
      <c r="F704" s="11">
        <v>350000</v>
      </c>
      <c r="G704" s="11">
        <v>350000</v>
      </c>
      <c r="H704" s="12">
        <v>2022</v>
      </c>
      <c r="I704" s="12">
        <v>2023</v>
      </c>
    </row>
    <row r="705" spans="1:9" ht="51" x14ac:dyDescent="0.25">
      <c r="A705" s="9" t="s">
        <v>807</v>
      </c>
      <c r="B705" s="10" t="s">
        <v>1270</v>
      </c>
      <c r="C705" s="35" t="s">
        <v>808</v>
      </c>
      <c r="D705" s="4">
        <v>842306626</v>
      </c>
      <c r="E705" s="10" t="s">
        <v>1515</v>
      </c>
      <c r="F705" s="13">
        <v>7038.5</v>
      </c>
      <c r="G705" s="13">
        <v>7038.5</v>
      </c>
      <c r="H705" s="12">
        <v>2022</v>
      </c>
      <c r="I705" s="12">
        <v>2023</v>
      </c>
    </row>
    <row r="706" spans="1:9" ht="51" x14ac:dyDescent="0.25">
      <c r="A706" s="9" t="s">
        <v>807</v>
      </c>
      <c r="B706" s="10" t="s">
        <v>1270</v>
      </c>
      <c r="C706" s="27" t="s">
        <v>521</v>
      </c>
      <c r="D706" s="4">
        <v>722802824</v>
      </c>
      <c r="E706" s="10" t="s">
        <v>1324</v>
      </c>
      <c r="F706" s="13">
        <v>1815</v>
      </c>
      <c r="G706" s="13">
        <v>1815</v>
      </c>
      <c r="H706" s="12">
        <v>2022</v>
      </c>
      <c r="I706" s="12">
        <v>2023</v>
      </c>
    </row>
    <row r="707" spans="1:9" ht="51" x14ac:dyDescent="0.25">
      <c r="A707" s="9" t="s">
        <v>807</v>
      </c>
      <c r="B707" s="10" t="s">
        <v>1270</v>
      </c>
      <c r="C707" s="27" t="s">
        <v>1114</v>
      </c>
      <c r="D707" s="4">
        <v>746604149</v>
      </c>
      <c r="E707" s="10" t="s">
        <v>1514</v>
      </c>
      <c r="F707" s="13">
        <v>990</v>
      </c>
      <c r="G707" s="13">
        <v>990</v>
      </c>
      <c r="H707" s="12">
        <v>2022</v>
      </c>
      <c r="I707" s="12">
        <v>2023</v>
      </c>
    </row>
    <row r="708" spans="1:9" ht="51" x14ac:dyDescent="0.25">
      <c r="A708" s="9" t="s">
        <v>807</v>
      </c>
      <c r="B708" s="10" t="s">
        <v>1270</v>
      </c>
      <c r="C708" s="35" t="s">
        <v>916</v>
      </c>
      <c r="D708" s="4">
        <v>896755397</v>
      </c>
      <c r="E708" s="10" t="s">
        <v>1016</v>
      </c>
      <c r="F708" s="13">
        <v>650</v>
      </c>
      <c r="G708" s="13">
        <v>650</v>
      </c>
      <c r="H708" s="12">
        <v>2022</v>
      </c>
      <c r="I708" s="12">
        <v>2023</v>
      </c>
    </row>
    <row r="709" spans="1:9" ht="51" x14ac:dyDescent="0.25">
      <c r="A709" s="9" t="s">
        <v>807</v>
      </c>
      <c r="B709" s="10" t="s">
        <v>1270</v>
      </c>
      <c r="C709" s="35" t="s">
        <v>508</v>
      </c>
      <c r="D709" s="4">
        <v>471531549</v>
      </c>
      <c r="E709" s="9" t="s">
        <v>1421</v>
      </c>
      <c r="F709" s="13">
        <v>12500</v>
      </c>
      <c r="G709" s="13">
        <v>12500</v>
      </c>
      <c r="H709" s="12">
        <v>2022</v>
      </c>
      <c r="I709" s="12">
        <v>2023</v>
      </c>
    </row>
    <row r="710" spans="1:9" ht="60" customHeight="1" x14ac:dyDescent="0.25">
      <c r="A710" s="9" t="s">
        <v>807</v>
      </c>
      <c r="B710" s="10" t="s">
        <v>1270</v>
      </c>
      <c r="C710" s="35" t="s">
        <v>1015</v>
      </c>
      <c r="D710" s="4">
        <v>420359693</v>
      </c>
      <c r="E710" s="10" t="s">
        <v>1515</v>
      </c>
      <c r="F710" s="13">
        <v>1425</v>
      </c>
      <c r="G710" s="13">
        <v>1425</v>
      </c>
      <c r="H710" s="12">
        <v>2022</v>
      </c>
      <c r="I710" s="12">
        <v>2023</v>
      </c>
    </row>
    <row r="711" spans="1:9" ht="53.25" customHeight="1" x14ac:dyDescent="0.25">
      <c r="A711" s="9" t="s">
        <v>807</v>
      </c>
      <c r="B711" s="10" t="s">
        <v>1270</v>
      </c>
      <c r="C711" s="27" t="s">
        <v>538</v>
      </c>
      <c r="D711" s="4"/>
      <c r="E711" s="10" t="s">
        <v>1516</v>
      </c>
      <c r="F711" s="13">
        <v>750</v>
      </c>
      <c r="G711" s="13">
        <v>750</v>
      </c>
      <c r="H711" s="12">
        <v>2022</v>
      </c>
      <c r="I711" s="12">
        <v>2023</v>
      </c>
    </row>
    <row r="712" spans="1:9" ht="53.25" customHeight="1" x14ac:dyDescent="0.25">
      <c r="A712" s="9" t="s">
        <v>807</v>
      </c>
      <c r="B712" s="10" t="s">
        <v>1270</v>
      </c>
      <c r="C712" s="27" t="s">
        <v>535</v>
      </c>
      <c r="D712" s="4">
        <v>434366097</v>
      </c>
      <c r="E712" s="10" t="s">
        <v>1564</v>
      </c>
      <c r="F712" s="13">
        <v>329.42</v>
      </c>
      <c r="G712" s="13">
        <v>329.42</v>
      </c>
      <c r="H712" s="12">
        <v>2022</v>
      </c>
      <c r="I712" s="12">
        <v>2023</v>
      </c>
    </row>
    <row r="713" spans="1:9" ht="66" customHeight="1" x14ac:dyDescent="0.25">
      <c r="A713" s="9" t="s">
        <v>807</v>
      </c>
      <c r="B713" s="10" t="s">
        <v>1270</v>
      </c>
      <c r="C713" s="35" t="s">
        <v>680</v>
      </c>
      <c r="D713" s="4">
        <v>469237401</v>
      </c>
      <c r="E713" s="10" t="s">
        <v>1422</v>
      </c>
      <c r="F713" s="13">
        <v>4000</v>
      </c>
      <c r="G713" s="13">
        <v>4000</v>
      </c>
      <c r="H713" s="12">
        <v>2022</v>
      </c>
      <c r="I713" s="12">
        <v>2023</v>
      </c>
    </row>
    <row r="714" spans="1:9" ht="57.75" customHeight="1" x14ac:dyDescent="0.25">
      <c r="A714" s="9" t="s">
        <v>807</v>
      </c>
      <c r="B714" s="10" t="s">
        <v>1270</v>
      </c>
      <c r="C714" s="35" t="s">
        <v>808</v>
      </c>
      <c r="D714" s="4">
        <v>842306626</v>
      </c>
      <c r="E714" s="10" t="s">
        <v>809</v>
      </c>
      <c r="F714" s="13">
        <v>6742.5</v>
      </c>
      <c r="G714" s="13">
        <v>6742.5</v>
      </c>
      <c r="H714" s="12">
        <v>2022</v>
      </c>
      <c r="I714" s="12">
        <v>2023</v>
      </c>
    </row>
    <row r="715" spans="1:9" ht="51" x14ac:dyDescent="0.25">
      <c r="A715" s="9" t="s">
        <v>807</v>
      </c>
      <c r="B715" s="10" t="s">
        <v>1270</v>
      </c>
      <c r="C715" s="36" t="s">
        <v>808</v>
      </c>
      <c r="D715" s="4">
        <v>842306626</v>
      </c>
      <c r="E715" s="9" t="s">
        <v>810</v>
      </c>
      <c r="F715" s="11">
        <v>2324.5</v>
      </c>
      <c r="G715" s="11">
        <v>2324.5</v>
      </c>
      <c r="H715" s="12">
        <v>2022</v>
      </c>
      <c r="I715" s="12">
        <v>2023</v>
      </c>
    </row>
    <row r="716" spans="1:9" ht="51" x14ac:dyDescent="0.25">
      <c r="A716" s="9" t="s">
        <v>811</v>
      </c>
      <c r="B716" s="10" t="s">
        <v>1270</v>
      </c>
      <c r="C716" s="34" t="s">
        <v>46</v>
      </c>
      <c r="D716" s="4"/>
      <c r="E716" s="9" t="s">
        <v>582</v>
      </c>
      <c r="F716" s="11">
        <v>5</v>
      </c>
      <c r="G716" s="11">
        <v>5</v>
      </c>
      <c r="H716" s="12">
        <v>2022</v>
      </c>
      <c r="I716" s="12">
        <v>2023</v>
      </c>
    </row>
    <row r="717" spans="1:9" ht="51" x14ac:dyDescent="0.25">
      <c r="A717" s="9" t="s">
        <v>811</v>
      </c>
      <c r="B717" s="10" t="s">
        <v>1270</v>
      </c>
      <c r="C717" s="34" t="s">
        <v>47</v>
      </c>
      <c r="D717" s="4">
        <v>417692094</v>
      </c>
      <c r="E717" s="9" t="s">
        <v>582</v>
      </c>
      <c r="F717" s="11">
        <v>17</v>
      </c>
      <c r="G717" s="11">
        <v>17</v>
      </c>
      <c r="H717" s="12">
        <v>2022</v>
      </c>
      <c r="I717" s="12">
        <v>2023</v>
      </c>
    </row>
    <row r="718" spans="1:9" ht="51" x14ac:dyDescent="0.25">
      <c r="A718" s="9" t="s">
        <v>811</v>
      </c>
      <c r="B718" s="10" t="s">
        <v>1270</v>
      </c>
      <c r="C718" s="34" t="s">
        <v>733</v>
      </c>
      <c r="D718" s="4">
        <v>407589941</v>
      </c>
      <c r="E718" s="9" t="s">
        <v>582</v>
      </c>
      <c r="F718" s="11">
        <v>170</v>
      </c>
      <c r="G718" s="11">
        <v>170</v>
      </c>
      <c r="H718" s="12">
        <v>2022</v>
      </c>
      <c r="I718" s="12">
        <v>2023</v>
      </c>
    </row>
    <row r="719" spans="1:9" ht="51" x14ac:dyDescent="0.25">
      <c r="A719" s="9" t="s">
        <v>811</v>
      </c>
      <c r="B719" s="10" t="s">
        <v>1270</v>
      </c>
      <c r="C719" s="34" t="s">
        <v>46</v>
      </c>
      <c r="D719" s="4"/>
      <c r="E719" s="9" t="s">
        <v>582</v>
      </c>
      <c r="F719" s="11">
        <v>570</v>
      </c>
      <c r="G719" s="11">
        <v>570</v>
      </c>
      <c r="H719" s="12">
        <v>2022</v>
      </c>
      <c r="I719" s="12">
        <v>2023</v>
      </c>
    </row>
    <row r="720" spans="1:9" ht="51" x14ac:dyDescent="0.25">
      <c r="A720" s="9" t="s">
        <v>811</v>
      </c>
      <c r="B720" s="10" t="s">
        <v>1270</v>
      </c>
      <c r="C720" s="34" t="s">
        <v>47</v>
      </c>
      <c r="D720" s="4">
        <v>417692094</v>
      </c>
      <c r="E720" s="9" t="s">
        <v>582</v>
      </c>
      <c r="F720" s="11">
        <v>766</v>
      </c>
      <c r="G720" s="11">
        <v>766</v>
      </c>
      <c r="H720" s="12">
        <v>2022</v>
      </c>
      <c r="I720" s="12">
        <v>2023</v>
      </c>
    </row>
    <row r="721" spans="1:9" ht="51" x14ac:dyDescent="0.25">
      <c r="A721" s="9" t="s">
        <v>812</v>
      </c>
      <c r="B721" s="10" t="s">
        <v>1270</v>
      </c>
      <c r="C721" s="34" t="s">
        <v>1257</v>
      </c>
      <c r="D721" s="4">
        <v>453101450</v>
      </c>
      <c r="E721" s="9" t="s">
        <v>813</v>
      </c>
      <c r="F721" s="11">
        <v>20000</v>
      </c>
      <c r="G721" s="11">
        <v>20000</v>
      </c>
      <c r="H721" s="12">
        <v>2022</v>
      </c>
      <c r="I721" s="12">
        <v>2023</v>
      </c>
    </row>
    <row r="722" spans="1:9" ht="51" x14ac:dyDescent="0.25">
      <c r="A722" s="9" t="s">
        <v>812</v>
      </c>
      <c r="B722" s="10" t="s">
        <v>1270</v>
      </c>
      <c r="C722" s="34" t="s">
        <v>1257</v>
      </c>
      <c r="D722" s="4">
        <v>453101450</v>
      </c>
      <c r="E722" s="9" t="s">
        <v>814</v>
      </c>
      <c r="F722" s="11">
        <v>12000</v>
      </c>
      <c r="G722" s="11">
        <v>12000</v>
      </c>
      <c r="H722" s="12">
        <v>2022</v>
      </c>
      <c r="I722" s="12">
        <v>2023</v>
      </c>
    </row>
    <row r="723" spans="1:9" ht="51" x14ac:dyDescent="0.25">
      <c r="A723" s="9" t="s">
        <v>812</v>
      </c>
      <c r="B723" s="10" t="s">
        <v>1270</v>
      </c>
      <c r="C723" s="34" t="s">
        <v>815</v>
      </c>
      <c r="D723" s="4">
        <v>941792893</v>
      </c>
      <c r="E723" s="9" t="s">
        <v>816</v>
      </c>
      <c r="F723" s="11">
        <v>620</v>
      </c>
      <c r="G723" s="11">
        <v>620</v>
      </c>
      <c r="H723" s="12">
        <v>2022</v>
      </c>
      <c r="I723" s="12">
        <v>2023</v>
      </c>
    </row>
    <row r="724" spans="1:9" ht="51" x14ac:dyDescent="0.25">
      <c r="A724" s="9" t="s">
        <v>812</v>
      </c>
      <c r="B724" s="10" t="s">
        <v>1270</v>
      </c>
      <c r="C724" s="36" t="s">
        <v>817</v>
      </c>
      <c r="D724" s="4">
        <v>870899058</v>
      </c>
      <c r="E724" s="9" t="s">
        <v>818</v>
      </c>
      <c r="F724" s="11">
        <v>10000</v>
      </c>
      <c r="G724" s="11">
        <v>10000</v>
      </c>
      <c r="H724" s="12">
        <v>2022</v>
      </c>
      <c r="I724" s="12">
        <v>2023</v>
      </c>
    </row>
    <row r="725" spans="1:9" ht="67.5" customHeight="1" x14ac:dyDescent="0.25">
      <c r="A725" s="9" t="s">
        <v>812</v>
      </c>
      <c r="B725" s="10" t="s">
        <v>1270</v>
      </c>
      <c r="C725" s="34" t="s">
        <v>48</v>
      </c>
      <c r="D725" s="4">
        <v>447058944</v>
      </c>
      <c r="E725" s="9" t="s">
        <v>819</v>
      </c>
      <c r="F725" s="11">
        <v>84400</v>
      </c>
      <c r="G725" s="11">
        <v>84400</v>
      </c>
      <c r="H725" s="12">
        <v>2022</v>
      </c>
      <c r="I725" s="12">
        <v>2023</v>
      </c>
    </row>
    <row r="726" spans="1:9" ht="51" x14ac:dyDescent="0.25">
      <c r="A726" s="9" t="s">
        <v>820</v>
      </c>
      <c r="B726" s="10" t="s">
        <v>1270</v>
      </c>
      <c r="C726" s="27" t="s">
        <v>514</v>
      </c>
      <c r="D726" s="4"/>
      <c r="E726" s="10" t="s">
        <v>515</v>
      </c>
      <c r="F726" s="13">
        <v>8560</v>
      </c>
      <c r="G726" s="13">
        <v>8560</v>
      </c>
      <c r="H726" s="12">
        <v>2022</v>
      </c>
      <c r="I726" s="12">
        <v>2023</v>
      </c>
    </row>
    <row r="727" spans="1:9" ht="51" x14ac:dyDescent="0.25">
      <c r="A727" s="9" t="s">
        <v>820</v>
      </c>
      <c r="B727" s="10" t="s">
        <v>1270</v>
      </c>
      <c r="C727" s="34" t="s">
        <v>49</v>
      </c>
      <c r="D727" s="4"/>
      <c r="E727" s="9" t="s">
        <v>582</v>
      </c>
      <c r="F727" s="11">
        <v>4000</v>
      </c>
      <c r="G727" s="11">
        <v>4000</v>
      </c>
      <c r="H727" s="12">
        <v>2022</v>
      </c>
      <c r="I727" s="12">
        <v>2023</v>
      </c>
    </row>
    <row r="728" spans="1:9" ht="51" x14ac:dyDescent="0.25">
      <c r="A728" s="9" t="s">
        <v>820</v>
      </c>
      <c r="B728" s="10" t="s">
        <v>1270</v>
      </c>
      <c r="C728" s="36" t="s">
        <v>821</v>
      </c>
      <c r="D728" s="4"/>
      <c r="E728" s="9" t="s">
        <v>822</v>
      </c>
      <c r="F728" s="11">
        <v>1750</v>
      </c>
      <c r="G728" s="11">
        <v>1750</v>
      </c>
      <c r="H728" s="12">
        <v>2022</v>
      </c>
      <c r="I728" s="12">
        <v>2023</v>
      </c>
    </row>
    <row r="729" spans="1:9" ht="51" x14ac:dyDescent="0.25">
      <c r="A729" s="9" t="s">
        <v>824</v>
      </c>
      <c r="B729" s="10" t="s">
        <v>1270</v>
      </c>
      <c r="C729" s="35" t="s">
        <v>997</v>
      </c>
      <c r="D729" s="4">
        <v>460976365</v>
      </c>
      <c r="E729" s="9" t="s">
        <v>588</v>
      </c>
      <c r="F729" s="11">
        <v>782645</v>
      </c>
      <c r="G729" s="11">
        <v>782645</v>
      </c>
      <c r="H729" s="12">
        <v>2022</v>
      </c>
      <c r="I729" s="12">
        <v>2023</v>
      </c>
    </row>
    <row r="730" spans="1:9" ht="55.5" customHeight="1" x14ac:dyDescent="0.25">
      <c r="A730" s="9" t="s">
        <v>824</v>
      </c>
      <c r="B730" s="10" t="s">
        <v>1270</v>
      </c>
      <c r="C730" s="35" t="s">
        <v>997</v>
      </c>
      <c r="D730" s="4">
        <v>460976365</v>
      </c>
      <c r="E730" s="9" t="s">
        <v>825</v>
      </c>
      <c r="F730" s="11">
        <v>35000</v>
      </c>
      <c r="G730" s="11">
        <v>35000</v>
      </c>
      <c r="H730" s="12">
        <v>2022</v>
      </c>
      <c r="I730" s="12">
        <v>2023</v>
      </c>
    </row>
    <row r="731" spans="1:9" ht="51" x14ac:dyDescent="0.25">
      <c r="A731" s="9" t="s">
        <v>824</v>
      </c>
      <c r="B731" s="10" t="s">
        <v>1270</v>
      </c>
      <c r="C731" s="35" t="s">
        <v>997</v>
      </c>
      <c r="D731" s="4">
        <v>460976365</v>
      </c>
      <c r="E731" s="9" t="s">
        <v>826</v>
      </c>
      <c r="F731" s="11">
        <v>6000</v>
      </c>
      <c r="G731" s="11">
        <v>6000</v>
      </c>
      <c r="H731" s="12">
        <v>2022</v>
      </c>
      <c r="I731" s="12">
        <v>2023</v>
      </c>
    </row>
    <row r="732" spans="1:9" ht="51" x14ac:dyDescent="0.25">
      <c r="A732" s="9" t="s">
        <v>824</v>
      </c>
      <c r="B732" s="10" t="s">
        <v>1270</v>
      </c>
      <c r="C732" s="34" t="s">
        <v>1262</v>
      </c>
      <c r="D732" s="4">
        <v>463156291</v>
      </c>
      <c r="E732" s="9" t="s">
        <v>588</v>
      </c>
      <c r="F732" s="11">
        <v>80000</v>
      </c>
      <c r="G732" s="11">
        <v>80000</v>
      </c>
      <c r="H732" s="12">
        <v>2022</v>
      </c>
      <c r="I732" s="12">
        <v>2023</v>
      </c>
    </row>
    <row r="733" spans="1:9" ht="51" x14ac:dyDescent="0.25">
      <c r="A733" s="9" t="s">
        <v>824</v>
      </c>
      <c r="B733" s="10" t="s">
        <v>1270</v>
      </c>
      <c r="C733" s="34" t="s">
        <v>50</v>
      </c>
      <c r="D733" s="4">
        <v>409442839</v>
      </c>
      <c r="E733" s="9" t="s">
        <v>588</v>
      </c>
      <c r="F733" s="11">
        <v>10000</v>
      </c>
      <c r="G733" s="11">
        <v>10000</v>
      </c>
      <c r="H733" s="12">
        <v>2022</v>
      </c>
      <c r="I733" s="12">
        <v>2023</v>
      </c>
    </row>
    <row r="734" spans="1:9" ht="51" x14ac:dyDescent="0.25">
      <c r="A734" s="9" t="s">
        <v>824</v>
      </c>
      <c r="B734" s="10" t="s">
        <v>1270</v>
      </c>
      <c r="C734" s="34" t="s">
        <v>1263</v>
      </c>
      <c r="D734" s="4">
        <v>457816640</v>
      </c>
      <c r="E734" s="9" t="s">
        <v>1380</v>
      </c>
      <c r="F734" s="11">
        <v>5000</v>
      </c>
      <c r="G734" s="11">
        <v>5000</v>
      </c>
      <c r="H734" s="12">
        <v>2022</v>
      </c>
      <c r="I734" s="12">
        <v>2023</v>
      </c>
    </row>
    <row r="735" spans="1:9" ht="51" x14ac:dyDescent="0.25">
      <c r="A735" s="9" t="s">
        <v>828</v>
      </c>
      <c r="B735" s="10" t="s">
        <v>1270</v>
      </c>
      <c r="C735" s="36" t="s">
        <v>8</v>
      </c>
      <c r="D735" s="4">
        <v>847598569</v>
      </c>
      <c r="E735" s="9" t="s">
        <v>829</v>
      </c>
      <c r="F735" s="11">
        <v>30961.88</v>
      </c>
      <c r="G735" s="11">
        <v>30961.88</v>
      </c>
      <c r="H735" s="12">
        <v>2022</v>
      </c>
      <c r="I735" s="12">
        <v>2023</v>
      </c>
    </row>
    <row r="736" spans="1:9" ht="51" x14ac:dyDescent="0.25">
      <c r="A736" s="9" t="s">
        <v>830</v>
      </c>
      <c r="B736" s="10" t="s">
        <v>1270</v>
      </c>
      <c r="C736" s="27" t="s">
        <v>1061</v>
      </c>
      <c r="D736" s="4"/>
      <c r="E736" s="10" t="s">
        <v>1517</v>
      </c>
      <c r="F736" s="13">
        <v>5000</v>
      </c>
      <c r="G736" s="13">
        <v>5000</v>
      </c>
      <c r="H736" s="12">
        <v>2022</v>
      </c>
      <c r="I736" s="12">
        <v>2023</v>
      </c>
    </row>
    <row r="737" spans="1:9" ht="51" x14ac:dyDescent="0.25">
      <c r="A737" s="9" t="s">
        <v>830</v>
      </c>
      <c r="B737" s="10" t="s">
        <v>1270</v>
      </c>
      <c r="C737" s="34" t="s">
        <v>183</v>
      </c>
      <c r="D737" s="4"/>
      <c r="E737" s="9" t="s">
        <v>1359</v>
      </c>
      <c r="F737" s="11">
        <v>1500</v>
      </c>
      <c r="G737" s="11">
        <v>1500</v>
      </c>
      <c r="H737" s="12">
        <v>2022</v>
      </c>
      <c r="I737" s="12">
        <v>2023</v>
      </c>
    </row>
    <row r="738" spans="1:9" ht="51" x14ac:dyDescent="0.25">
      <c r="A738" s="9" t="s">
        <v>830</v>
      </c>
      <c r="B738" s="10" t="s">
        <v>1270</v>
      </c>
      <c r="C738" s="34" t="s">
        <v>184</v>
      </c>
      <c r="D738" s="4"/>
      <c r="E738" s="9" t="s">
        <v>1325</v>
      </c>
      <c r="F738" s="11">
        <v>1500</v>
      </c>
      <c r="G738" s="11">
        <v>1500</v>
      </c>
      <c r="H738" s="12">
        <v>2022</v>
      </c>
      <c r="I738" s="12">
        <v>2023</v>
      </c>
    </row>
    <row r="739" spans="1:9" ht="51" x14ac:dyDescent="0.25">
      <c r="A739" s="9" t="s">
        <v>831</v>
      </c>
      <c r="B739" s="10" t="s">
        <v>1270</v>
      </c>
      <c r="C739" s="35" t="s">
        <v>997</v>
      </c>
      <c r="D739" s="4">
        <v>460976365</v>
      </c>
      <c r="E739" s="9" t="s">
        <v>823</v>
      </c>
      <c r="F739" s="11">
        <v>1600</v>
      </c>
      <c r="G739" s="11">
        <v>1600</v>
      </c>
      <c r="H739" s="12">
        <v>2022</v>
      </c>
      <c r="I739" s="12">
        <v>2023</v>
      </c>
    </row>
    <row r="740" spans="1:9" ht="51" x14ac:dyDescent="0.25">
      <c r="A740" s="9" t="s">
        <v>831</v>
      </c>
      <c r="B740" s="10" t="s">
        <v>1270</v>
      </c>
      <c r="C740" s="27" t="s">
        <v>339</v>
      </c>
      <c r="D740" s="4">
        <v>769926711</v>
      </c>
      <c r="E740" s="10" t="s">
        <v>1518</v>
      </c>
      <c r="F740" s="13">
        <v>5138</v>
      </c>
      <c r="G740" s="13">
        <v>5138</v>
      </c>
      <c r="H740" s="12">
        <v>2022</v>
      </c>
      <c r="I740" s="12">
        <v>2023</v>
      </c>
    </row>
    <row r="741" spans="1:9" ht="51" x14ac:dyDescent="0.25">
      <c r="A741" s="9" t="s">
        <v>831</v>
      </c>
      <c r="B741" s="10" t="s">
        <v>1270</v>
      </c>
      <c r="C741" s="27" t="s">
        <v>1176</v>
      </c>
      <c r="D741" s="4"/>
      <c r="E741" s="10" t="s">
        <v>1347</v>
      </c>
      <c r="F741" s="13">
        <v>10000</v>
      </c>
      <c r="G741" s="13">
        <v>10000</v>
      </c>
      <c r="H741" s="12">
        <v>2022</v>
      </c>
      <c r="I741" s="12">
        <v>2023</v>
      </c>
    </row>
    <row r="742" spans="1:9" ht="51" x14ac:dyDescent="0.25">
      <c r="A742" s="9" t="s">
        <v>831</v>
      </c>
      <c r="B742" s="10" t="s">
        <v>1270</v>
      </c>
      <c r="C742" s="35" t="s">
        <v>1000</v>
      </c>
      <c r="D742" s="4">
        <v>443265452</v>
      </c>
      <c r="E742" s="10" t="s">
        <v>1423</v>
      </c>
      <c r="F742" s="13">
        <v>22800.98</v>
      </c>
      <c r="G742" s="13">
        <v>22800.98</v>
      </c>
      <c r="H742" s="12">
        <v>2022</v>
      </c>
      <c r="I742" s="12">
        <v>2023</v>
      </c>
    </row>
    <row r="743" spans="1:9" ht="105" customHeight="1" x14ac:dyDescent="0.25">
      <c r="A743" s="9" t="s">
        <v>831</v>
      </c>
      <c r="B743" s="10" t="s">
        <v>1270</v>
      </c>
      <c r="C743" s="27" t="s">
        <v>1097</v>
      </c>
      <c r="D743" s="4">
        <v>666541933</v>
      </c>
      <c r="E743" s="10" t="s">
        <v>1170</v>
      </c>
      <c r="F743" s="13">
        <v>2000</v>
      </c>
      <c r="G743" s="13">
        <v>2000</v>
      </c>
      <c r="H743" s="12">
        <v>2022</v>
      </c>
      <c r="I743" s="12">
        <v>2023</v>
      </c>
    </row>
    <row r="744" spans="1:9" ht="51" x14ac:dyDescent="0.25">
      <c r="A744" s="9" t="s">
        <v>831</v>
      </c>
      <c r="B744" s="10" t="s">
        <v>1270</v>
      </c>
      <c r="C744" s="35" t="s">
        <v>1088</v>
      </c>
      <c r="D744" s="4">
        <v>457976689</v>
      </c>
      <c r="E744" s="10" t="s">
        <v>1351</v>
      </c>
      <c r="F744" s="13">
        <v>2000</v>
      </c>
      <c r="G744" s="13">
        <v>2000</v>
      </c>
      <c r="H744" s="12">
        <v>2022</v>
      </c>
      <c r="I744" s="12">
        <v>2023</v>
      </c>
    </row>
    <row r="745" spans="1:9" ht="53.25" customHeight="1" x14ac:dyDescent="0.25">
      <c r="A745" s="9" t="s">
        <v>831</v>
      </c>
      <c r="B745" s="10" t="s">
        <v>1270</v>
      </c>
      <c r="C745" s="27" t="s">
        <v>1099</v>
      </c>
      <c r="D745" s="4">
        <v>550984348</v>
      </c>
      <c r="E745" s="10" t="s">
        <v>1100</v>
      </c>
      <c r="F745" s="13">
        <v>2000</v>
      </c>
      <c r="G745" s="13">
        <v>2000</v>
      </c>
      <c r="H745" s="12">
        <v>2022</v>
      </c>
      <c r="I745" s="12">
        <v>2023</v>
      </c>
    </row>
    <row r="746" spans="1:9" ht="64.5" customHeight="1" x14ac:dyDescent="0.25">
      <c r="A746" s="9" t="s">
        <v>831</v>
      </c>
      <c r="B746" s="10" t="s">
        <v>1270</v>
      </c>
      <c r="C746" s="35" t="s">
        <v>1000</v>
      </c>
      <c r="D746" s="4">
        <v>443265452</v>
      </c>
      <c r="E746" s="10" t="s">
        <v>1424</v>
      </c>
      <c r="F746" s="13">
        <v>50000</v>
      </c>
      <c r="G746" s="13">
        <v>50000</v>
      </c>
      <c r="H746" s="12">
        <v>2022</v>
      </c>
      <c r="I746" s="12">
        <v>2023</v>
      </c>
    </row>
    <row r="747" spans="1:9" ht="51" x14ac:dyDescent="0.25">
      <c r="A747" s="9" t="s">
        <v>831</v>
      </c>
      <c r="B747" s="10" t="s">
        <v>1270</v>
      </c>
      <c r="C747" s="35" t="s">
        <v>1086</v>
      </c>
      <c r="D747" s="4">
        <v>451955761</v>
      </c>
      <c r="E747" s="10" t="s">
        <v>1425</v>
      </c>
      <c r="F747" s="13">
        <v>4000</v>
      </c>
      <c r="G747" s="13">
        <v>4000</v>
      </c>
      <c r="H747" s="12">
        <v>2022</v>
      </c>
      <c r="I747" s="12">
        <v>2023</v>
      </c>
    </row>
    <row r="748" spans="1:9" ht="51" x14ac:dyDescent="0.25">
      <c r="A748" s="9" t="s">
        <v>831</v>
      </c>
      <c r="B748" s="10" t="s">
        <v>1270</v>
      </c>
      <c r="C748" s="35" t="s">
        <v>124</v>
      </c>
      <c r="D748" s="4">
        <v>459652514</v>
      </c>
      <c r="E748" s="10" t="s">
        <v>588</v>
      </c>
      <c r="F748" s="13">
        <v>5000</v>
      </c>
      <c r="G748" s="13">
        <v>5000</v>
      </c>
      <c r="H748" s="12">
        <v>2022</v>
      </c>
      <c r="I748" s="12">
        <v>2023</v>
      </c>
    </row>
    <row r="749" spans="1:9" ht="51" x14ac:dyDescent="0.25">
      <c r="A749" s="9" t="s">
        <v>831</v>
      </c>
      <c r="B749" s="10" t="s">
        <v>1270</v>
      </c>
      <c r="C749" s="35" t="s">
        <v>1085</v>
      </c>
      <c r="D749" s="4">
        <v>409131548</v>
      </c>
      <c r="E749" s="10" t="s">
        <v>1326</v>
      </c>
      <c r="F749" s="13">
        <v>2500</v>
      </c>
      <c r="G749" s="13">
        <v>2500</v>
      </c>
      <c r="H749" s="12">
        <v>2022</v>
      </c>
      <c r="I749" s="12">
        <v>2023</v>
      </c>
    </row>
    <row r="750" spans="1:9" ht="51" x14ac:dyDescent="0.25">
      <c r="A750" s="9" t="s">
        <v>831</v>
      </c>
      <c r="B750" s="10" t="s">
        <v>1270</v>
      </c>
      <c r="C750" s="35" t="s">
        <v>1062</v>
      </c>
      <c r="D750" s="4">
        <v>847528095</v>
      </c>
      <c r="E750" s="10" t="s">
        <v>588</v>
      </c>
      <c r="F750" s="13">
        <v>1000</v>
      </c>
      <c r="G750" s="13">
        <v>1000</v>
      </c>
      <c r="H750" s="12">
        <v>2022</v>
      </c>
      <c r="I750" s="12">
        <v>2023</v>
      </c>
    </row>
    <row r="751" spans="1:9" ht="51" x14ac:dyDescent="0.25">
      <c r="A751" s="9" t="s">
        <v>831</v>
      </c>
      <c r="B751" s="10" t="s">
        <v>1270</v>
      </c>
      <c r="C751" s="35" t="s">
        <v>1023</v>
      </c>
      <c r="D751" s="4">
        <v>867111308</v>
      </c>
      <c r="E751" s="10" t="s">
        <v>588</v>
      </c>
      <c r="F751" s="13">
        <v>7000</v>
      </c>
      <c r="G751" s="13">
        <v>7000</v>
      </c>
      <c r="H751" s="12">
        <v>2022</v>
      </c>
      <c r="I751" s="12">
        <v>2023</v>
      </c>
    </row>
    <row r="752" spans="1:9" ht="51" x14ac:dyDescent="0.25">
      <c r="A752" s="9" t="s">
        <v>831</v>
      </c>
      <c r="B752" s="10" t="s">
        <v>1270</v>
      </c>
      <c r="C752" s="35" t="s">
        <v>1013</v>
      </c>
      <c r="D752" s="4">
        <v>406613706</v>
      </c>
      <c r="E752" s="10" t="s">
        <v>588</v>
      </c>
      <c r="F752" s="13">
        <v>7500</v>
      </c>
      <c r="G752" s="13">
        <v>7500</v>
      </c>
      <c r="H752" s="12">
        <v>2022</v>
      </c>
      <c r="I752" s="12">
        <v>2023</v>
      </c>
    </row>
    <row r="753" spans="1:9" ht="51" x14ac:dyDescent="0.25">
      <c r="A753" s="9" t="s">
        <v>831</v>
      </c>
      <c r="B753" s="10" t="s">
        <v>1270</v>
      </c>
      <c r="C753" s="35" t="s">
        <v>1012</v>
      </c>
      <c r="D753" s="4">
        <v>825664394</v>
      </c>
      <c r="E753" s="10" t="s">
        <v>588</v>
      </c>
      <c r="F753" s="13">
        <v>2000</v>
      </c>
      <c r="G753" s="13">
        <v>2000</v>
      </c>
      <c r="H753" s="12">
        <v>2022</v>
      </c>
      <c r="I753" s="12">
        <v>2023</v>
      </c>
    </row>
    <row r="754" spans="1:9" ht="51" x14ac:dyDescent="0.25">
      <c r="A754" s="9" t="s">
        <v>831</v>
      </c>
      <c r="B754" s="10" t="s">
        <v>1270</v>
      </c>
      <c r="C754" s="35" t="s">
        <v>480</v>
      </c>
      <c r="D754" s="4">
        <v>419217469</v>
      </c>
      <c r="E754" s="10" t="s">
        <v>1011</v>
      </c>
      <c r="F754" s="13">
        <v>10000</v>
      </c>
      <c r="G754" s="13">
        <v>10000</v>
      </c>
      <c r="H754" s="12">
        <v>2022</v>
      </c>
      <c r="I754" s="12">
        <v>2023</v>
      </c>
    </row>
    <row r="755" spans="1:9" ht="51" x14ac:dyDescent="0.25">
      <c r="A755" s="9" t="s">
        <v>831</v>
      </c>
      <c r="B755" s="10" t="s">
        <v>1270</v>
      </c>
      <c r="C755" s="35" t="s">
        <v>1010</v>
      </c>
      <c r="D755" s="4">
        <v>859813245</v>
      </c>
      <c r="E755" s="10" t="s">
        <v>1519</v>
      </c>
      <c r="F755" s="13">
        <v>5000</v>
      </c>
      <c r="G755" s="13">
        <v>5000</v>
      </c>
      <c r="H755" s="12">
        <v>2022</v>
      </c>
      <c r="I755" s="12">
        <v>2023</v>
      </c>
    </row>
    <row r="756" spans="1:9" ht="51" x14ac:dyDescent="0.25">
      <c r="A756" s="9" t="s">
        <v>831</v>
      </c>
      <c r="B756" s="10" t="s">
        <v>1270</v>
      </c>
      <c r="C756" s="27" t="s">
        <v>1009</v>
      </c>
      <c r="D756" s="4"/>
      <c r="E756" s="10" t="s">
        <v>1426</v>
      </c>
      <c r="F756" s="13">
        <v>5000</v>
      </c>
      <c r="G756" s="13">
        <v>5000</v>
      </c>
      <c r="H756" s="12">
        <v>2022</v>
      </c>
      <c r="I756" s="12">
        <v>2023</v>
      </c>
    </row>
    <row r="757" spans="1:9" ht="51" x14ac:dyDescent="0.25">
      <c r="A757" s="9" t="s">
        <v>831</v>
      </c>
      <c r="B757" s="10" t="s">
        <v>1270</v>
      </c>
      <c r="C757" s="35" t="s">
        <v>556</v>
      </c>
      <c r="D757" s="4">
        <v>848190863</v>
      </c>
      <c r="E757" s="10" t="s">
        <v>1565</v>
      </c>
      <c r="F757" s="13">
        <v>5000</v>
      </c>
      <c r="G757" s="13">
        <v>5000</v>
      </c>
      <c r="H757" s="12">
        <v>2022</v>
      </c>
      <c r="I757" s="12">
        <v>2023</v>
      </c>
    </row>
    <row r="758" spans="1:9" ht="51" x14ac:dyDescent="0.25">
      <c r="A758" s="9" t="s">
        <v>831</v>
      </c>
      <c r="B758" s="10" t="s">
        <v>1270</v>
      </c>
      <c r="C758" s="35" t="s">
        <v>1456</v>
      </c>
      <c r="D758" s="4">
        <v>821494780</v>
      </c>
      <c r="E758" s="10" t="s">
        <v>558</v>
      </c>
      <c r="F758" s="13">
        <v>3000</v>
      </c>
      <c r="G758" s="13">
        <v>3000</v>
      </c>
      <c r="H758" s="12">
        <v>2022</v>
      </c>
      <c r="I758" s="12">
        <v>2023</v>
      </c>
    </row>
    <row r="759" spans="1:9" ht="51" x14ac:dyDescent="0.25">
      <c r="A759" s="9" t="s">
        <v>831</v>
      </c>
      <c r="B759" s="10" t="s">
        <v>1270</v>
      </c>
      <c r="C759" s="35" t="s">
        <v>669</v>
      </c>
      <c r="D759" s="4">
        <v>445594838</v>
      </c>
      <c r="E759" s="10" t="s">
        <v>1427</v>
      </c>
      <c r="F759" s="13">
        <v>5000</v>
      </c>
      <c r="G759" s="13">
        <v>5000</v>
      </c>
      <c r="H759" s="12">
        <v>2022</v>
      </c>
      <c r="I759" s="12">
        <v>2023</v>
      </c>
    </row>
    <row r="760" spans="1:9" ht="51" x14ac:dyDescent="0.25">
      <c r="A760" s="9" t="s">
        <v>831</v>
      </c>
      <c r="B760" s="10" t="s">
        <v>1270</v>
      </c>
      <c r="C760" s="35" t="s">
        <v>549</v>
      </c>
      <c r="D760" s="4">
        <v>721553306</v>
      </c>
      <c r="E760" s="10" t="s">
        <v>588</v>
      </c>
      <c r="F760" s="13">
        <v>10000</v>
      </c>
      <c r="G760" s="13">
        <v>10000</v>
      </c>
      <c r="H760" s="12">
        <v>2022</v>
      </c>
      <c r="I760" s="12">
        <v>2023</v>
      </c>
    </row>
    <row r="761" spans="1:9" ht="51" x14ac:dyDescent="0.25">
      <c r="A761" s="9" t="s">
        <v>831</v>
      </c>
      <c r="B761" s="10" t="s">
        <v>1270</v>
      </c>
      <c r="C761" s="35" t="s">
        <v>303</v>
      </c>
      <c r="D761" s="4">
        <v>452931008</v>
      </c>
      <c r="E761" s="10" t="s">
        <v>588</v>
      </c>
      <c r="F761" s="13">
        <v>1000</v>
      </c>
      <c r="G761" s="13">
        <v>1000</v>
      </c>
      <c r="H761" s="12">
        <v>2022</v>
      </c>
      <c r="I761" s="12">
        <v>2023</v>
      </c>
    </row>
    <row r="762" spans="1:9" ht="51" x14ac:dyDescent="0.25">
      <c r="A762" s="9" t="s">
        <v>831</v>
      </c>
      <c r="B762" s="10" t="s">
        <v>1270</v>
      </c>
      <c r="C762" s="35" t="s">
        <v>548</v>
      </c>
      <c r="D762" s="4">
        <v>473927251</v>
      </c>
      <c r="E762" s="10" t="s">
        <v>588</v>
      </c>
      <c r="F762" s="13">
        <v>2000</v>
      </c>
      <c r="G762" s="13">
        <v>2000</v>
      </c>
      <c r="H762" s="12">
        <v>2022</v>
      </c>
      <c r="I762" s="12">
        <v>2023</v>
      </c>
    </row>
    <row r="763" spans="1:9" ht="51" x14ac:dyDescent="0.25">
      <c r="A763" s="9" t="s">
        <v>831</v>
      </c>
      <c r="B763" s="10" t="s">
        <v>1270</v>
      </c>
      <c r="C763" s="35" t="s">
        <v>1308</v>
      </c>
      <c r="D763" s="4">
        <v>807489168</v>
      </c>
      <c r="E763" s="9" t="s">
        <v>588</v>
      </c>
      <c r="F763" s="13">
        <v>6000</v>
      </c>
      <c r="G763" s="13">
        <v>6000</v>
      </c>
      <c r="H763" s="12">
        <v>2022</v>
      </c>
      <c r="I763" s="12">
        <v>2023</v>
      </c>
    </row>
    <row r="764" spans="1:9" ht="51" x14ac:dyDescent="0.25">
      <c r="A764" s="9" t="s">
        <v>831</v>
      </c>
      <c r="B764" s="10" t="s">
        <v>1270</v>
      </c>
      <c r="C764" s="35" t="s">
        <v>545</v>
      </c>
      <c r="D764" s="4">
        <v>897511702</v>
      </c>
      <c r="E764" s="10" t="s">
        <v>833</v>
      </c>
      <c r="F764" s="13">
        <v>5000</v>
      </c>
      <c r="G764" s="13">
        <v>5000</v>
      </c>
      <c r="H764" s="12">
        <v>2022</v>
      </c>
      <c r="I764" s="12">
        <v>2023</v>
      </c>
    </row>
    <row r="765" spans="1:9" ht="51" x14ac:dyDescent="0.25">
      <c r="A765" s="9" t="s">
        <v>831</v>
      </c>
      <c r="B765" s="10" t="s">
        <v>1270</v>
      </c>
      <c r="C765" s="35" t="s">
        <v>52</v>
      </c>
      <c r="D765" s="4">
        <v>476611478</v>
      </c>
      <c r="E765" s="10" t="s">
        <v>1428</v>
      </c>
      <c r="F765" s="13">
        <v>5000</v>
      </c>
      <c r="G765" s="13">
        <v>5000</v>
      </c>
      <c r="H765" s="12">
        <v>2022</v>
      </c>
      <c r="I765" s="12">
        <v>2023</v>
      </c>
    </row>
    <row r="766" spans="1:9" ht="51" x14ac:dyDescent="0.25">
      <c r="A766" s="9" t="s">
        <v>831</v>
      </c>
      <c r="B766" s="10" t="s">
        <v>1270</v>
      </c>
      <c r="C766" s="27" t="s">
        <v>500</v>
      </c>
      <c r="D766" s="4">
        <v>410175980</v>
      </c>
      <c r="E766" s="10" t="s">
        <v>833</v>
      </c>
      <c r="F766" s="13">
        <v>4000</v>
      </c>
      <c r="G766" s="13">
        <v>4000</v>
      </c>
      <c r="H766" s="12">
        <v>2022</v>
      </c>
      <c r="I766" s="12">
        <v>2023</v>
      </c>
    </row>
    <row r="767" spans="1:9" ht="51" x14ac:dyDescent="0.25">
      <c r="A767" s="9" t="s">
        <v>831</v>
      </c>
      <c r="B767" s="10" t="s">
        <v>1270</v>
      </c>
      <c r="C767" s="35" t="s">
        <v>55</v>
      </c>
      <c r="D767" s="4">
        <v>419597551</v>
      </c>
      <c r="E767" s="10" t="s">
        <v>1520</v>
      </c>
      <c r="F767" s="13">
        <v>2000</v>
      </c>
      <c r="G767" s="13">
        <v>2000</v>
      </c>
      <c r="H767" s="12">
        <v>2022</v>
      </c>
      <c r="I767" s="12">
        <v>2023</v>
      </c>
    </row>
    <row r="768" spans="1:9" ht="51" x14ac:dyDescent="0.25">
      <c r="A768" s="9" t="s">
        <v>831</v>
      </c>
      <c r="B768" s="10" t="s">
        <v>1270</v>
      </c>
      <c r="C768" s="35" t="s">
        <v>133</v>
      </c>
      <c r="D768" s="4">
        <v>875636024</v>
      </c>
      <c r="E768" s="10" t="s">
        <v>1521</v>
      </c>
      <c r="F768" s="13">
        <v>5000</v>
      </c>
      <c r="G768" s="13">
        <v>5000</v>
      </c>
      <c r="H768" s="12">
        <v>2022</v>
      </c>
      <c r="I768" s="12">
        <v>2023</v>
      </c>
    </row>
    <row r="769" spans="1:9" ht="51" x14ac:dyDescent="0.25">
      <c r="A769" s="9" t="s">
        <v>831</v>
      </c>
      <c r="B769" s="10" t="s">
        <v>1270</v>
      </c>
      <c r="C769" s="35" t="s">
        <v>497</v>
      </c>
      <c r="D769" s="4">
        <v>876042929</v>
      </c>
      <c r="E769" s="10" t="s">
        <v>1566</v>
      </c>
      <c r="F769" s="13">
        <v>4000</v>
      </c>
      <c r="G769" s="13">
        <v>4000</v>
      </c>
      <c r="H769" s="12">
        <v>2022</v>
      </c>
      <c r="I769" s="12">
        <v>2023</v>
      </c>
    </row>
    <row r="770" spans="1:9" ht="51" x14ac:dyDescent="0.25">
      <c r="A770" s="9" t="s">
        <v>831</v>
      </c>
      <c r="B770" s="10" t="s">
        <v>1270</v>
      </c>
      <c r="C770" s="35" t="s">
        <v>478</v>
      </c>
      <c r="D770" s="4">
        <v>428556787</v>
      </c>
      <c r="E770" s="10" t="s">
        <v>1362</v>
      </c>
      <c r="F770" s="13">
        <v>7500</v>
      </c>
      <c r="G770" s="13">
        <v>7500</v>
      </c>
      <c r="H770" s="12">
        <v>2022</v>
      </c>
      <c r="I770" s="12">
        <v>2023</v>
      </c>
    </row>
    <row r="771" spans="1:9" ht="57.75" customHeight="1" x14ac:dyDescent="0.25">
      <c r="A771" s="9" t="s">
        <v>831</v>
      </c>
      <c r="B771" s="10" t="s">
        <v>1270</v>
      </c>
      <c r="C771" s="35" t="s">
        <v>589</v>
      </c>
      <c r="D771" s="4">
        <v>818248745</v>
      </c>
      <c r="E771" s="10" t="s">
        <v>1522</v>
      </c>
      <c r="F771" s="13">
        <v>2000</v>
      </c>
      <c r="G771" s="13">
        <v>2000</v>
      </c>
      <c r="H771" s="12">
        <v>2022</v>
      </c>
      <c r="I771" s="12">
        <v>2023</v>
      </c>
    </row>
    <row r="772" spans="1:9" ht="51" x14ac:dyDescent="0.25">
      <c r="A772" s="9" t="s">
        <v>831</v>
      </c>
      <c r="B772" s="10" t="s">
        <v>1270</v>
      </c>
      <c r="C772" s="35" t="s">
        <v>342</v>
      </c>
      <c r="D772" s="4">
        <v>428677543</v>
      </c>
      <c r="E772" s="10" t="s">
        <v>833</v>
      </c>
      <c r="F772" s="13">
        <v>4000</v>
      </c>
      <c r="G772" s="13">
        <v>4000</v>
      </c>
      <c r="H772" s="12">
        <v>2022</v>
      </c>
      <c r="I772" s="12">
        <v>2023</v>
      </c>
    </row>
    <row r="773" spans="1:9" ht="57" customHeight="1" x14ac:dyDescent="0.25">
      <c r="A773" s="9" t="s">
        <v>831</v>
      </c>
      <c r="B773" s="10" t="s">
        <v>1270</v>
      </c>
      <c r="C773" s="35" t="s">
        <v>477</v>
      </c>
      <c r="D773" s="4">
        <v>407918751</v>
      </c>
      <c r="E773" s="10" t="s">
        <v>834</v>
      </c>
      <c r="F773" s="13">
        <v>2500</v>
      </c>
      <c r="G773" s="13">
        <v>2500</v>
      </c>
      <c r="H773" s="12">
        <v>2022</v>
      </c>
      <c r="I773" s="12">
        <v>2023</v>
      </c>
    </row>
    <row r="774" spans="1:9" ht="51" x14ac:dyDescent="0.25">
      <c r="A774" s="9" t="s">
        <v>831</v>
      </c>
      <c r="B774" s="10" t="s">
        <v>1270</v>
      </c>
      <c r="C774" s="35" t="s">
        <v>472</v>
      </c>
      <c r="D774" s="4">
        <v>628931370</v>
      </c>
      <c r="E774" s="10" t="s">
        <v>473</v>
      </c>
      <c r="F774" s="13">
        <v>4000</v>
      </c>
      <c r="G774" s="13">
        <v>4000</v>
      </c>
      <c r="H774" s="12">
        <v>2022</v>
      </c>
      <c r="I774" s="12">
        <v>2023</v>
      </c>
    </row>
    <row r="775" spans="1:9" ht="55.5" customHeight="1" x14ac:dyDescent="0.25">
      <c r="A775" s="9" t="s">
        <v>831</v>
      </c>
      <c r="B775" s="10" t="s">
        <v>1270</v>
      </c>
      <c r="C775" s="27" t="s">
        <v>423</v>
      </c>
      <c r="D775" s="4">
        <v>473268047</v>
      </c>
      <c r="E775" s="10" t="s">
        <v>1327</v>
      </c>
      <c r="F775" s="13">
        <v>2500</v>
      </c>
      <c r="G775" s="13">
        <v>2500</v>
      </c>
      <c r="H775" s="12">
        <v>2022</v>
      </c>
      <c r="I775" s="12">
        <v>2023</v>
      </c>
    </row>
    <row r="776" spans="1:9" ht="51" x14ac:dyDescent="0.25">
      <c r="A776" s="9" t="s">
        <v>831</v>
      </c>
      <c r="B776" s="10" t="s">
        <v>1270</v>
      </c>
      <c r="C776" s="27" t="s">
        <v>465</v>
      </c>
      <c r="D776" s="4">
        <v>736408261</v>
      </c>
      <c r="E776" s="10" t="s">
        <v>833</v>
      </c>
      <c r="F776" s="13">
        <v>1000</v>
      </c>
      <c r="G776" s="13">
        <v>1000</v>
      </c>
      <c r="H776" s="12">
        <v>2022</v>
      </c>
      <c r="I776" s="12">
        <v>2023</v>
      </c>
    </row>
    <row r="777" spans="1:9" ht="45.75" customHeight="1" x14ac:dyDescent="0.25">
      <c r="A777" s="9" t="s">
        <v>831</v>
      </c>
      <c r="B777" s="10" t="s">
        <v>1270</v>
      </c>
      <c r="C777" s="35" t="s">
        <v>51</v>
      </c>
      <c r="D777" s="4">
        <v>417534817</v>
      </c>
      <c r="E777" s="10" t="s">
        <v>833</v>
      </c>
      <c r="F777" s="13">
        <v>250000</v>
      </c>
      <c r="G777" s="13">
        <v>250000</v>
      </c>
      <c r="H777" s="12">
        <v>2022</v>
      </c>
      <c r="I777" s="12">
        <v>2023</v>
      </c>
    </row>
    <row r="778" spans="1:9" ht="51" x14ac:dyDescent="0.25">
      <c r="A778" s="9" t="s">
        <v>831</v>
      </c>
      <c r="B778" s="10" t="s">
        <v>1270</v>
      </c>
      <c r="C778" s="35" t="s">
        <v>345</v>
      </c>
      <c r="D778" s="4">
        <v>465165280</v>
      </c>
      <c r="E778" s="9" t="s">
        <v>588</v>
      </c>
      <c r="F778" s="13">
        <v>21000</v>
      </c>
      <c r="G778" s="13">
        <v>21000</v>
      </c>
      <c r="H778" s="12">
        <v>2022</v>
      </c>
      <c r="I778" s="12">
        <v>2023</v>
      </c>
    </row>
    <row r="779" spans="1:9" ht="51" x14ac:dyDescent="0.25">
      <c r="A779" s="9" t="s">
        <v>831</v>
      </c>
      <c r="B779" s="10" t="s">
        <v>1270</v>
      </c>
      <c r="C779" s="35" t="s">
        <v>835</v>
      </c>
      <c r="D779" s="4">
        <v>422914852</v>
      </c>
      <c r="E779" s="9" t="s">
        <v>588</v>
      </c>
      <c r="F779" s="13">
        <v>15000</v>
      </c>
      <c r="G779" s="13">
        <v>15000</v>
      </c>
      <c r="H779" s="12">
        <v>2022</v>
      </c>
      <c r="I779" s="12">
        <v>2023</v>
      </c>
    </row>
    <row r="780" spans="1:9" ht="51" x14ac:dyDescent="0.25">
      <c r="A780" s="9" t="s">
        <v>831</v>
      </c>
      <c r="B780" s="10" t="s">
        <v>1270</v>
      </c>
      <c r="C780" s="35" t="s">
        <v>346</v>
      </c>
      <c r="D780" s="4">
        <v>418716633</v>
      </c>
      <c r="E780" s="9" t="s">
        <v>588</v>
      </c>
      <c r="F780" s="13">
        <v>60000</v>
      </c>
      <c r="G780" s="13">
        <v>60000</v>
      </c>
      <c r="H780" s="12">
        <v>2022</v>
      </c>
      <c r="I780" s="12">
        <v>2023</v>
      </c>
    </row>
    <row r="781" spans="1:9" ht="51" x14ac:dyDescent="0.25">
      <c r="A781" s="9" t="s">
        <v>831</v>
      </c>
      <c r="B781" s="10" t="s">
        <v>1270</v>
      </c>
      <c r="C781" s="35" t="s">
        <v>347</v>
      </c>
      <c r="D781" s="4">
        <v>413383316</v>
      </c>
      <c r="E781" s="9" t="s">
        <v>588</v>
      </c>
      <c r="F781" s="13">
        <v>7500</v>
      </c>
      <c r="G781" s="13">
        <v>7500</v>
      </c>
      <c r="H781" s="12">
        <v>2022</v>
      </c>
      <c r="I781" s="12">
        <v>2023</v>
      </c>
    </row>
    <row r="782" spans="1:9" ht="51" x14ac:dyDescent="0.25">
      <c r="A782" s="9" t="s">
        <v>831</v>
      </c>
      <c r="B782" s="10" t="s">
        <v>1270</v>
      </c>
      <c r="C782" s="35" t="s">
        <v>348</v>
      </c>
      <c r="D782" s="4">
        <v>448705964</v>
      </c>
      <c r="E782" s="9" t="s">
        <v>588</v>
      </c>
      <c r="F782" s="13">
        <v>15000</v>
      </c>
      <c r="G782" s="13">
        <v>15000</v>
      </c>
      <c r="H782" s="12">
        <v>2022</v>
      </c>
      <c r="I782" s="12">
        <v>2023</v>
      </c>
    </row>
    <row r="783" spans="1:9" ht="51" x14ac:dyDescent="0.25">
      <c r="A783" s="9" t="s">
        <v>831</v>
      </c>
      <c r="B783" s="10" t="s">
        <v>1270</v>
      </c>
      <c r="C783" s="35" t="s">
        <v>349</v>
      </c>
      <c r="D783" s="4">
        <v>448108821</v>
      </c>
      <c r="E783" s="9" t="s">
        <v>588</v>
      </c>
      <c r="F783" s="13">
        <v>22000</v>
      </c>
      <c r="G783" s="13">
        <v>22000</v>
      </c>
      <c r="H783" s="12">
        <v>2022</v>
      </c>
      <c r="I783" s="12">
        <v>2023</v>
      </c>
    </row>
    <row r="784" spans="1:9" ht="51" x14ac:dyDescent="0.25">
      <c r="A784" s="9" t="s">
        <v>831</v>
      </c>
      <c r="B784" s="10" t="s">
        <v>1270</v>
      </c>
      <c r="C784" s="35" t="s">
        <v>350</v>
      </c>
      <c r="D784" s="4">
        <v>448654692</v>
      </c>
      <c r="E784" s="9" t="s">
        <v>588</v>
      </c>
      <c r="F784" s="13">
        <v>22000</v>
      </c>
      <c r="G784" s="13">
        <v>22000</v>
      </c>
      <c r="H784" s="12">
        <v>2022</v>
      </c>
      <c r="I784" s="12">
        <v>2023</v>
      </c>
    </row>
    <row r="785" spans="1:9" ht="51" x14ac:dyDescent="0.25">
      <c r="A785" s="9" t="s">
        <v>831</v>
      </c>
      <c r="B785" s="10" t="s">
        <v>1270</v>
      </c>
      <c r="C785" s="35" t="s">
        <v>351</v>
      </c>
      <c r="D785" s="4">
        <v>448170682</v>
      </c>
      <c r="E785" s="9" t="s">
        <v>588</v>
      </c>
      <c r="F785" s="13">
        <v>15000</v>
      </c>
      <c r="G785" s="13">
        <v>15000</v>
      </c>
      <c r="H785" s="12">
        <v>2022</v>
      </c>
      <c r="I785" s="12">
        <v>2023</v>
      </c>
    </row>
    <row r="786" spans="1:9" ht="51" x14ac:dyDescent="0.25">
      <c r="A786" s="9" t="s">
        <v>831</v>
      </c>
      <c r="B786" s="10" t="s">
        <v>1270</v>
      </c>
      <c r="C786" s="35" t="s">
        <v>352</v>
      </c>
      <c r="D786" s="4">
        <v>807088302</v>
      </c>
      <c r="E786" s="9" t="s">
        <v>588</v>
      </c>
      <c r="F786" s="13">
        <v>7500</v>
      </c>
      <c r="G786" s="13">
        <v>7500</v>
      </c>
      <c r="H786" s="12">
        <v>2022</v>
      </c>
      <c r="I786" s="12">
        <v>2023</v>
      </c>
    </row>
    <row r="787" spans="1:9" ht="51" x14ac:dyDescent="0.25">
      <c r="A787" s="9" t="s">
        <v>831</v>
      </c>
      <c r="B787" s="10" t="s">
        <v>1270</v>
      </c>
      <c r="C787" s="35" t="s">
        <v>353</v>
      </c>
      <c r="D787" s="4">
        <v>448497118</v>
      </c>
      <c r="E787" s="9" t="s">
        <v>588</v>
      </c>
      <c r="F787" s="13">
        <v>60000</v>
      </c>
      <c r="G787" s="13">
        <v>60000</v>
      </c>
      <c r="H787" s="12">
        <v>2022</v>
      </c>
      <c r="I787" s="12">
        <v>2023</v>
      </c>
    </row>
    <row r="788" spans="1:9" ht="51" x14ac:dyDescent="0.25">
      <c r="A788" s="9" t="s">
        <v>831</v>
      </c>
      <c r="B788" s="10" t="s">
        <v>1270</v>
      </c>
      <c r="C788" s="35" t="s">
        <v>354</v>
      </c>
      <c r="D788" s="4">
        <v>414042520</v>
      </c>
      <c r="E788" s="9" t="s">
        <v>588</v>
      </c>
      <c r="F788" s="13">
        <v>60000</v>
      </c>
      <c r="G788" s="13">
        <v>60000</v>
      </c>
      <c r="H788" s="12">
        <v>2022</v>
      </c>
      <c r="I788" s="12">
        <v>2023</v>
      </c>
    </row>
    <row r="789" spans="1:9" ht="51" x14ac:dyDescent="0.25">
      <c r="A789" s="9" t="s">
        <v>831</v>
      </c>
      <c r="B789" s="10" t="s">
        <v>1270</v>
      </c>
      <c r="C789" s="35" t="s">
        <v>355</v>
      </c>
      <c r="D789" s="4">
        <v>430973770</v>
      </c>
      <c r="E789" s="10" t="s">
        <v>588</v>
      </c>
      <c r="F789" s="13">
        <v>30000</v>
      </c>
      <c r="G789" s="13">
        <v>30000</v>
      </c>
      <c r="H789" s="12">
        <v>2022</v>
      </c>
      <c r="I789" s="12">
        <v>2023</v>
      </c>
    </row>
    <row r="790" spans="1:9" ht="51" x14ac:dyDescent="0.25">
      <c r="A790" s="9" t="s">
        <v>831</v>
      </c>
      <c r="B790" s="10" t="s">
        <v>1270</v>
      </c>
      <c r="C790" s="35" t="s">
        <v>356</v>
      </c>
      <c r="D790" s="4">
        <v>852034241</v>
      </c>
      <c r="E790" s="10" t="s">
        <v>588</v>
      </c>
      <c r="F790" s="13">
        <v>50000</v>
      </c>
      <c r="G790" s="13">
        <v>50000</v>
      </c>
      <c r="H790" s="12">
        <v>2022</v>
      </c>
      <c r="I790" s="12">
        <v>2023</v>
      </c>
    </row>
    <row r="791" spans="1:9" ht="51" x14ac:dyDescent="0.25">
      <c r="A791" s="9" t="s">
        <v>831</v>
      </c>
      <c r="B791" s="10" t="s">
        <v>1270</v>
      </c>
      <c r="C791" s="35" t="s">
        <v>357</v>
      </c>
      <c r="D791" s="4">
        <v>841841818</v>
      </c>
      <c r="E791" s="10" t="s">
        <v>588</v>
      </c>
      <c r="F791" s="13">
        <v>15000</v>
      </c>
      <c r="G791" s="13">
        <v>15000</v>
      </c>
      <c r="H791" s="12">
        <v>2022</v>
      </c>
      <c r="I791" s="12">
        <v>2023</v>
      </c>
    </row>
    <row r="792" spans="1:9" ht="58.5" customHeight="1" x14ac:dyDescent="0.25">
      <c r="A792" s="9" t="s">
        <v>831</v>
      </c>
      <c r="B792" s="10" t="s">
        <v>1270</v>
      </c>
      <c r="C792" s="35" t="s">
        <v>832</v>
      </c>
      <c r="D792" s="4">
        <v>406655573</v>
      </c>
      <c r="E792" s="10" t="s">
        <v>1429</v>
      </c>
      <c r="F792" s="11">
        <v>350000</v>
      </c>
      <c r="G792" s="11">
        <v>350000</v>
      </c>
      <c r="H792" s="12">
        <v>2022</v>
      </c>
      <c r="I792" s="12">
        <v>2023</v>
      </c>
    </row>
    <row r="793" spans="1:9" ht="51" x14ac:dyDescent="0.25">
      <c r="A793" s="9" t="s">
        <v>831</v>
      </c>
      <c r="B793" s="10" t="s">
        <v>1270</v>
      </c>
      <c r="C793" s="35" t="s">
        <v>338</v>
      </c>
      <c r="D793" s="4">
        <v>440783737</v>
      </c>
      <c r="E793" s="10" t="s">
        <v>588</v>
      </c>
      <c r="F793" s="13">
        <v>7500</v>
      </c>
      <c r="G793" s="13">
        <v>7500</v>
      </c>
      <c r="H793" s="12">
        <v>2022</v>
      </c>
      <c r="I793" s="12">
        <v>2023</v>
      </c>
    </row>
    <row r="794" spans="1:9" ht="51" x14ac:dyDescent="0.25">
      <c r="A794" s="9" t="s">
        <v>831</v>
      </c>
      <c r="B794" s="10" t="s">
        <v>1270</v>
      </c>
      <c r="C794" s="27" t="s">
        <v>170</v>
      </c>
      <c r="D794" s="4">
        <v>642826423</v>
      </c>
      <c r="E794" s="10" t="s">
        <v>1523</v>
      </c>
      <c r="F794" s="13">
        <v>5000</v>
      </c>
      <c r="G794" s="13">
        <v>5000</v>
      </c>
      <c r="H794" s="12">
        <v>2022</v>
      </c>
      <c r="I794" s="12">
        <v>2023</v>
      </c>
    </row>
    <row r="795" spans="1:9" ht="51" x14ac:dyDescent="0.25">
      <c r="A795" s="9" t="s">
        <v>831</v>
      </c>
      <c r="B795" s="10" t="s">
        <v>1270</v>
      </c>
      <c r="C795" s="35" t="s">
        <v>341</v>
      </c>
      <c r="D795" s="4">
        <v>830069481</v>
      </c>
      <c r="E795" s="10" t="s">
        <v>1524</v>
      </c>
      <c r="F795" s="13">
        <v>3000</v>
      </c>
      <c r="G795" s="13">
        <v>3000</v>
      </c>
      <c r="H795" s="12">
        <v>2022</v>
      </c>
      <c r="I795" s="12">
        <v>2023</v>
      </c>
    </row>
    <row r="796" spans="1:9" ht="51" x14ac:dyDescent="0.25">
      <c r="A796" s="9" t="s">
        <v>831</v>
      </c>
      <c r="B796" s="10" t="s">
        <v>1270</v>
      </c>
      <c r="C796" s="35" t="s">
        <v>342</v>
      </c>
      <c r="D796" s="4">
        <v>428677543</v>
      </c>
      <c r="E796" s="10" t="s">
        <v>1348</v>
      </c>
      <c r="F796" s="13">
        <v>5000</v>
      </c>
      <c r="G796" s="13">
        <v>5000</v>
      </c>
      <c r="H796" s="12">
        <v>2022</v>
      </c>
      <c r="I796" s="12">
        <v>2023</v>
      </c>
    </row>
    <row r="797" spans="1:9" ht="51" x14ac:dyDescent="0.25">
      <c r="A797" s="9" t="s">
        <v>831</v>
      </c>
      <c r="B797" s="10" t="s">
        <v>1270</v>
      </c>
      <c r="C797" s="35" t="s">
        <v>343</v>
      </c>
      <c r="D797" s="4">
        <v>863132427</v>
      </c>
      <c r="E797" s="10" t="s">
        <v>1567</v>
      </c>
      <c r="F797" s="13">
        <v>2500</v>
      </c>
      <c r="G797" s="13">
        <v>2500</v>
      </c>
      <c r="H797" s="12">
        <v>2022</v>
      </c>
      <c r="I797" s="12">
        <v>2023</v>
      </c>
    </row>
    <row r="798" spans="1:9" ht="51" x14ac:dyDescent="0.25">
      <c r="A798" s="9" t="s">
        <v>831</v>
      </c>
      <c r="B798" s="10" t="s">
        <v>1270</v>
      </c>
      <c r="C798" s="27" t="s">
        <v>305</v>
      </c>
      <c r="D798" s="4">
        <v>757800325</v>
      </c>
      <c r="E798" s="10" t="s">
        <v>1328</v>
      </c>
      <c r="F798" s="13">
        <v>1750</v>
      </c>
      <c r="G798" s="13">
        <v>1750</v>
      </c>
      <c r="H798" s="12">
        <v>2022</v>
      </c>
      <c r="I798" s="12">
        <v>2023</v>
      </c>
    </row>
    <row r="799" spans="1:9" ht="51" x14ac:dyDescent="0.25">
      <c r="A799" s="9" t="s">
        <v>831</v>
      </c>
      <c r="B799" s="10" t="s">
        <v>1270</v>
      </c>
      <c r="C799" s="35" t="s">
        <v>836</v>
      </c>
      <c r="D799" s="4">
        <v>849788591</v>
      </c>
      <c r="E799" s="9" t="s">
        <v>588</v>
      </c>
      <c r="F799" s="13">
        <v>750</v>
      </c>
      <c r="G799" s="13">
        <v>750</v>
      </c>
      <c r="H799" s="12">
        <v>2022</v>
      </c>
      <c r="I799" s="12">
        <v>2023</v>
      </c>
    </row>
    <row r="800" spans="1:9" ht="51" x14ac:dyDescent="0.25">
      <c r="A800" s="9" t="s">
        <v>831</v>
      </c>
      <c r="B800" s="10" t="s">
        <v>1270</v>
      </c>
      <c r="C800" s="35" t="s">
        <v>304</v>
      </c>
      <c r="D800" s="4">
        <v>820241205</v>
      </c>
      <c r="E800" s="9" t="s">
        <v>588</v>
      </c>
      <c r="F800" s="13">
        <v>5000</v>
      </c>
      <c r="G800" s="13">
        <v>5000</v>
      </c>
      <c r="H800" s="12">
        <v>2022</v>
      </c>
      <c r="I800" s="12">
        <v>2023</v>
      </c>
    </row>
    <row r="801" spans="1:9" ht="51" x14ac:dyDescent="0.25">
      <c r="A801" s="9" t="s">
        <v>831</v>
      </c>
      <c r="B801" s="10" t="s">
        <v>1270</v>
      </c>
      <c r="C801" s="35" t="s">
        <v>122</v>
      </c>
      <c r="D801" s="4">
        <v>879912437</v>
      </c>
      <c r="E801" s="10" t="s">
        <v>837</v>
      </c>
      <c r="F801" s="13">
        <v>750</v>
      </c>
      <c r="G801" s="13">
        <v>750</v>
      </c>
      <c r="H801" s="12">
        <v>2022</v>
      </c>
      <c r="I801" s="12">
        <v>2023</v>
      </c>
    </row>
    <row r="802" spans="1:9" ht="51" x14ac:dyDescent="0.25">
      <c r="A802" s="9" t="s">
        <v>831</v>
      </c>
      <c r="B802" s="10" t="s">
        <v>1270</v>
      </c>
      <c r="C802" s="35" t="s">
        <v>303</v>
      </c>
      <c r="D802" s="4">
        <v>452931008</v>
      </c>
      <c r="E802" s="10" t="s">
        <v>1525</v>
      </c>
      <c r="F802" s="13">
        <v>1725</v>
      </c>
      <c r="G802" s="13">
        <v>1725</v>
      </c>
      <c r="H802" s="12">
        <v>2022</v>
      </c>
      <c r="I802" s="12">
        <v>2023</v>
      </c>
    </row>
    <row r="803" spans="1:9" ht="51" x14ac:dyDescent="0.25">
      <c r="A803" s="9" t="s">
        <v>831</v>
      </c>
      <c r="B803" s="10" t="s">
        <v>1270</v>
      </c>
      <c r="C803" s="35" t="s">
        <v>301</v>
      </c>
      <c r="D803" s="4">
        <v>697614793</v>
      </c>
      <c r="E803" s="10" t="s">
        <v>617</v>
      </c>
      <c r="F803" s="13">
        <v>2000</v>
      </c>
      <c r="G803" s="13">
        <v>2000</v>
      </c>
      <c r="H803" s="12">
        <v>2022</v>
      </c>
      <c r="I803" s="12">
        <v>2023</v>
      </c>
    </row>
    <row r="804" spans="1:9" ht="51" x14ac:dyDescent="0.25">
      <c r="A804" s="9" t="s">
        <v>831</v>
      </c>
      <c r="B804" s="10" t="s">
        <v>1270</v>
      </c>
      <c r="C804" s="27" t="s">
        <v>302</v>
      </c>
      <c r="D804" s="4">
        <v>767466473</v>
      </c>
      <c r="E804" s="10" t="s">
        <v>1329</v>
      </c>
      <c r="F804" s="13">
        <v>2500</v>
      </c>
      <c r="G804" s="13">
        <v>2500</v>
      </c>
      <c r="H804" s="12">
        <v>2022</v>
      </c>
      <c r="I804" s="12">
        <v>2023</v>
      </c>
    </row>
    <row r="805" spans="1:9" ht="51" x14ac:dyDescent="0.25">
      <c r="A805" s="9" t="s">
        <v>831</v>
      </c>
      <c r="B805" s="10" t="s">
        <v>1270</v>
      </c>
      <c r="C805" s="27" t="s">
        <v>299</v>
      </c>
      <c r="D805" s="4">
        <v>753665353</v>
      </c>
      <c r="E805" s="10" t="s">
        <v>300</v>
      </c>
      <c r="F805" s="13">
        <v>1700</v>
      </c>
      <c r="G805" s="13">
        <v>1700</v>
      </c>
      <c r="H805" s="12">
        <v>2022</v>
      </c>
      <c r="I805" s="12">
        <v>2023</v>
      </c>
    </row>
    <row r="806" spans="1:9" ht="51" x14ac:dyDescent="0.25">
      <c r="A806" s="9" t="s">
        <v>831</v>
      </c>
      <c r="B806" s="10" t="s">
        <v>1270</v>
      </c>
      <c r="C806" s="35" t="s">
        <v>297</v>
      </c>
      <c r="D806" s="4">
        <v>446277303</v>
      </c>
      <c r="E806" s="9" t="s">
        <v>588</v>
      </c>
      <c r="F806" s="13">
        <v>80000</v>
      </c>
      <c r="G806" s="13">
        <v>80000</v>
      </c>
      <c r="H806" s="12">
        <v>2022</v>
      </c>
      <c r="I806" s="12">
        <v>2023</v>
      </c>
    </row>
    <row r="807" spans="1:9" ht="51" x14ac:dyDescent="0.25">
      <c r="A807" s="9" t="s">
        <v>831</v>
      </c>
      <c r="B807" s="10" t="s">
        <v>1270</v>
      </c>
      <c r="C807" s="35" t="s">
        <v>296</v>
      </c>
      <c r="D807" s="4">
        <v>425408445</v>
      </c>
      <c r="E807" s="9" t="s">
        <v>588</v>
      </c>
      <c r="F807" s="13">
        <v>1500</v>
      </c>
      <c r="G807" s="13">
        <v>1500</v>
      </c>
      <c r="H807" s="12">
        <v>2022</v>
      </c>
      <c r="I807" s="12">
        <v>2023</v>
      </c>
    </row>
    <row r="808" spans="1:9" ht="51" x14ac:dyDescent="0.25">
      <c r="A808" s="9" t="s">
        <v>831</v>
      </c>
      <c r="B808" s="10" t="s">
        <v>1270</v>
      </c>
      <c r="C808" s="27" t="s">
        <v>289</v>
      </c>
      <c r="D808" s="4">
        <v>748776256</v>
      </c>
      <c r="E808" s="10" t="s">
        <v>1526</v>
      </c>
      <c r="F808" s="13">
        <v>5000</v>
      </c>
      <c r="G808" s="13">
        <v>5000</v>
      </c>
      <c r="H808" s="12">
        <v>2022</v>
      </c>
      <c r="I808" s="12">
        <v>2023</v>
      </c>
    </row>
    <row r="809" spans="1:9" ht="51" x14ac:dyDescent="0.25">
      <c r="A809" s="9" t="s">
        <v>831</v>
      </c>
      <c r="B809" s="10" t="s">
        <v>1270</v>
      </c>
      <c r="C809" s="27" t="s">
        <v>290</v>
      </c>
      <c r="D809" s="4">
        <v>758911073</v>
      </c>
      <c r="E809" s="10" t="s">
        <v>291</v>
      </c>
      <c r="F809" s="13">
        <v>3000</v>
      </c>
      <c r="G809" s="13">
        <v>3000</v>
      </c>
      <c r="H809" s="12">
        <v>2022</v>
      </c>
      <c r="I809" s="12">
        <v>2023</v>
      </c>
    </row>
    <row r="810" spans="1:9" ht="51" x14ac:dyDescent="0.25">
      <c r="A810" s="9" t="s">
        <v>831</v>
      </c>
      <c r="B810" s="10" t="s">
        <v>1270</v>
      </c>
      <c r="C810" s="36" t="s">
        <v>186</v>
      </c>
      <c r="D810" s="4">
        <v>665601231</v>
      </c>
      <c r="E810" s="9" t="s">
        <v>1430</v>
      </c>
      <c r="F810" s="11">
        <v>2500</v>
      </c>
      <c r="G810" s="11">
        <v>2500</v>
      </c>
      <c r="H810" s="12">
        <v>2022</v>
      </c>
      <c r="I810" s="12">
        <v>2023</v>
      </c>
    </row>
    <row r="811" spans="1:9" ht="51" x14ac:dyDescent="0.25">
      <c r="A811" s="9" t="s">
        <v>831</v>
      </c>
      <c r="B811" s="10" t="s">
        <v>1270</v>
      </c>
      <c r="C811" s="36" t="s">
        <v>185</v>
      </c>
      <c r="D811" s="4">
        <v>412022346</v>
      </c>
      <c r="E811" s="9" t="s">
        <v>1363</v>
      </c>
      <c r="F811" s="11">
        <v>1000</v>
      </c>
      <c r="G811" s="11">
        <v>1000</v>
      </c>
      <c r="H811" s="12">
        <v>2022</v>
      </c>
      <c r="I811" s="12">
        <v>2023</v>
      </c>
    </row>
    <row r="812" spans="1:9" ht="66" customHeight="1" x14ac:dyDescent="0.25">
      <c r="A812" s="9" t="s">
        <v>831</v>
      </c>
      <c r="B812" s="10" t="s">
        <v>1270</v>
      </c>
      <c r="C812" s="36" t="s">
        <v>838</v>
      </c>
      <c r="D812" s="4">
        <v>449240454</v>
      </c>
      <c r="E812" s="9" t="s">
        <v>1364</v>
      </c>
      <c r="F812" s="11">
        <v>1000</v>
      </c>
      <c r="G812" s="11">
        <v>1000</v>
      </c>
      <c r="H812" s="12">
        <v>2022</v>
      </c>
      <c r="I812" s="12">
        <v>2023</v>
      </c>
    </row>
    <row r="813" spans="1:9" ht="51" x14ac:dyDescent="0.25">
      <c r="A813" s="9" t="s">
        <v>831</v>
      </c>
      <c r="B813" s="10" t="s">
        <v>1270</v>
      </c>
      <c r="C813" s="34" t="s">
        <v>187</v>
      </c>
      <c r="D813" s="4">
        <v>443866555</v>
      </c>
      <c r="E813" s="9" t="s">
        <v>1527</v>
      </c>
      <c r="F813" s="11">
        <v>3000</v>
      </c>
      <c r="G813" s="11">
        <v>3000</v>
      </c>
      <c r="H813" s="12">
        <v>2022</v>
      </c>
      <c r="I813" s="12">
        <v>2023</v>
      </c>
    </row>
    <row r="814" spans="1:9" ht="51" x14ac:dyDescent="0.25">
      <c r="A814" s="9" t="s">
        <v>831</v>
      </c>
      <c r="B814" s="10" t="s">
        <v>1270</v>
      </c>
      <c r="C814" s="36" t="s">
        <v>188</v>
      </c>
      <c r="D814" s="4">
        <v>443468459</v>
      </c>
      <c r="E814" s="9" t="s">
        <v>1365</v>
      </c>
      <c r="F814" s="11">
        <v>3000</v>
      </c>
      <c r="G814" s="11">
        <v>3000</v>
      </c>
      <c r="H814" s="12">
        <v>2022</v>
      </c>
      <c r="I814" s="12">
        <v>2023</v>
      </c>
    </row>
    <row r="815" spans="1:9" ht="51" x14ac:dyDescent="0.25">
      <c r="A815" s="9" t="s">
        <v>831</v>
      </c>
      <c r="B815" s="10" t="s">
        <v>1270</v>
      </c>
      <c r="C815" s="34" t="s">
        <v>189</v>
      </c>
      <c r="D815" s="4">
        <v>838774539</v>
      </c>
      <c r="E815" s="9" t="s">
        <v>1457</v>
      </c>
      <c r="F815" s="11">
        <v>3000</v>
      </c>
      <c r="G815" s="11">
        <v>3000</v>
      </c>
      <c r="H815" s="12">
        <v>2022</v>
      </c>
      <c r="I815" s="12">
        <v>2023</v>
      </c>
    </row>
    <row r="816" spans="1:9" ht="51" x14ac:dyDescent="0.25">
      <c r="A816" s="9" t="s">
        <v>831</v>
      </c>
      <c r="B816" s="10" t="s">
        <v>1270</v>
      </c>
      <c r="C816" s="34" t="s">
        <v>190</v>
      </c>
      <c r="D816" s="4">
        <v>521708164</v>
      </c>
      <c r="E816" s="9" t="s">
        <v>1366</v>
      </c>
      <c r="F816" s="11">
        <v>4500</v>
      </c>
      <c r="G816" s="11">
        <v>4500</v>
      </c>
      <c r="H816" s="12">
        <v>2022</v>
      </c>
      <c r="I816" s="12">
        <v>2023</v>
      </c>
    </row>
    <row r="817" spans="1:9" ht="51" x14ac:dyDescent="0.25">
      <c r="A817" s="9" t="s">
        <v>831</v>
      </c>
      <c r="B817" s="10" t="s">
        <v>1270</v>
      </c>
      <c r="C817" s="36" t="s">
        <v>191</v>
      </c>
      <c r="D817" s="4">
        <v>428431677</v>
      </c>
      <c r="E817" s="9" t="s">
        <v>1367</v>
      </c>
      <c r="F817" s="11">
        <v>4500</v>
      </c>
      <c r="G817" s="11">
        <v>4500</v>
      </c>
      <c r="H817" s="12">
        <v>2022</v>
      </c>
      <c r="I817" s="12">
        <v>2023</v>
      </c>
    </row>
    <row r="818" spans="1:9" ht="51" x14ac:dyDescent="0.25">
      <c r="A818" s="9" t="s">
        <v>831</v>
      </c>
      <c r="B818" s="10" t="s">
        <v>1270</v>
      </c>
      <c r="C818" s="34" t="s">
        <v>1451</v>
      </c>
      <c r="D818" s="4">
        <v>448302128</v>
      </c>
      <c r="E818" s="9" t="s">
        <v>1381</v>
      </c>
      <c r="F818" s="11">
        <v>1000</v>
      </c>
      <c r="G818" s="11">
        <v>1000</v>
      </c>
      <c r="H818" s="12">
        <v>2022</v>
      </c>
      <c r="I818" s="12">
        <v>2023</v>
      </c>
    </row>
    <row r="819" spans="1:9" ht="51" x14ac:dyDescent="0.25">
      <c r="A819" s="9" t="s">
        <v>831</v>
      </c>
      <c r="B819" s="10" t="s">
        <v>1270</v>
      </c>
      <c r="C819" s="34" t="s">
        <v>196</v>
      </c>
      <c r="D819" s="4">
        <v>762833338</v>
      </c>
      <c r="E819" s="9" t="s">
        <v>1458</v>
      </c>
      <c r="F819" s="11">
        <v>2500</v>
      </c>
      <c r="G819" s="11">
        <v>2500</v>
      </c>
      <c r="H819" s="12">
        <v>2022</v>
      </c>
      <c r="I819" s="12">
        <v>2023</v>
      </c>
    </row>
    <row r="820" spans="1:9" ht="51" x14ac:dyDescent="0.25">
      <c r="A820" s="9" t="s">
        <v>831</v>
      </c>
      <c r="B820" s="10" t="s">
        <v>1270</v>
      </c>
      <c r="C820" s="36" t="s">
        <v>195</v>
      </c>
      <c r="D820" s="4">
        <v>846221169</v>
      </c>
      <c r="E820" s="9" t="s">
        <v>1568</v>
      </c>
      <c r="F820" s="11">
        <v>5000</v>
      </c>
      <c r="G820" s="11">
        <v>5000</v>
      </c>
      <c r="H820" s="12">
        <v>2022</v>
      </c>
      <c r="I820" s="12">
        <v>2023</v>
      </c>
    </row>
    <row r="821" spans="1:9" ht="51" x14ac:dyDescent="0.25">
      <c r="A821" s="9" t="s">
        <v>831</v>
      </c>
      <c r="B821" s="10" t="s">
        <v>1270</v>
      </c>
      <c r="C821" s="36" t="s">
        <v>194</v>
      </c>
      <c r="D821" s="4">
        <v>457415772</v>
      </c>
      <c r="E821" s="9" t="s">
        <v>1459</v>
      </c>
      <c r="F821" s="11">
        <v>2500</v>
      </c>
      <c r="G821" s="11">
        <v>2500</v>
      </c>
      <c r="H821" s="12">
        <v>2022</v>
      </c>
      <c r="I821" s="12">
        <v>2023</v>
      </c>
    </row>
    <row r="822" spans="1:9" ht="51" x14ac:dyDescent="0.25">
      <c r="A822" s="9" t="s">
        <v>831</v>
      </c>
      <c r="B822" s="10" t="s">
        <v>1270</v>
      </c>
      <c r="C822" s="36" t="s">
        <v>192</v>
      </c>
      <c r="D822" s="4"/>
      <c r="E822" s="9" t="s">
        <v>1360</v>
      </c>
      <c r="F822" s="11">
        <v>3000</v>
      </c>
      <c r="G822" s="11">
        <v>3000</v>
      </c>
      <c r="H822" s="12">
        <v>2022</v>
      </c>
      <c r="I822" s="12">
        <v>2023</v>
      </c>
    </row>
    <row r="823" spans="1:9" ht="51" x14ac:dyDescent="0.25">
      <c r="A823" s="9" t="s">
        <v>831</v>
      </c>
      <c r="B823" s="10" t="s">
        <v>1270</v>
      </c>
      <c r="C823" s="34" t="s">
        <v>193</v>
      </c>
      <c r="D823" s="4">
        <v>719560153</v>
      </c>
      <c r="E823" s="9" t="s">
        <v>1460</v>
      </c>
      <c r="F823" s="11">
        <v>3000</v>
      </c>
      <c r="G823" s="11">
        <v>3000</v>
      </c>
      <c r="H823" s="12">
        <v>2022</v>
      </c>
      <c r="I823" s="12">
        <v>2023</v>
      </c>
    </row>
    <row r="824" spans="1:9" ht="51" x14ac:dyDescent="0.25">
      <c r="A824" s="9" t="s">
        <v>831</v>
      </c>
      <c r="B824" s="10" t="s">
        <v>1270</v>
      </c>
      <c r="C824" s="36" t="s">
        <v>839</v>
      </c>
      <c r="D824" s="4">
        <v>443854875</v>
      </c>
      <c r="E824" s="9" t="s">
        <v>1461</v>
      </c>
      <c r="F824" s="11">
        <v>3000</v>
      </c>
      <c r="G824" s="11">
        <v>3000</v>
      </c>
      <c r="H824" s="12">
        <v>2022</v>
      </c>
      <c r="I824" s="12">
        <v>2023</v>
      </c>
    </row>
    <row r="825" spans="1:9" ht="51" x14ac:dyDescent="0.25">
      <c r="A825" s="9" t="s">
        <v>831</v>
      </c>
      <c r="B825" s="10" t="s">
        <v>1270</v>
      </c>
      <c r="C825" s="36" t="s">
        <v>835</v>
      </c>
      <c r="D825" s="4">
        <v>422914852</v>
      </c>
      <c r="E825" s="9" t="s">
        <v>1462</v>
      </c>
      <c r="F825" s="11">
        <v>3000</v>
      </c>
      <c r="G825" s="11">
        <v>3000</v>
      </c>
      <c r="H825" s="12">
        <v>2022</v>
      </c>
      <c r="I825" s="12">
        <v>2023</v>
      </c>
    </row>
    <row r="826" spans="1:9" ht="51" x14ac:dyDescent="0.25">
      <c r="A826" s="9" t="s">
        <v>831</v>
      </c>
      <c r="B826" s="10" t="s">
        <v>1270</v>
      </c>
      <c r="C826" s="38" t="s">
        <v>197</v>
      </c>
      <c r="D826" s="4"/>
      <c r="E826" s="9" t="s">
        <v>1528</v>
      </c>
      <c r="F826" s="11">
        <v>5000</v>
      </c>
      <c r="G826" s="11">
        <v>5000</v>
      </c>
      <c r="H826" s="12">
        <v>2022</v>
      </c>
      <c r="I826" s="12">
        <v>2023</v>
      </c>
    </row>
    <row r="827" spans="1:9" ht="51" x14ac:dyDescent="0.25">
      <c r="A827" s="9" t="s">
        <v>831</v>
      </c>
      <c r="B827" s="10" t="s">
        <v>1270</v>
      </c>
      <c r="C827" s="34" t="s">
        <v>198</v>
      </c>
      <c r="D827" s="4">
        <v>460609646</v>
      </c>
      <c r="E827" s="9" t="s">
        <v>1463</v>
      </c>
      <c r="F827" s="11">
        <v>3000</v>
      </c>
      <c r="G827" s="11">
        <v>3000</v>
      </c>
      <c r="H827" s="12">
        <v>2022</v>
      </c>
      <c r="I827" s="12">
        <v>2023</v>
      </c>
    </row>
    <row r="828" spans="1:9" ht="51" x14ac:dyDescent="0.25">
      <c r="A828" s="9" t="s">
        <v>831</v>
      </c>
      <c r="B828" s="10" t="s">
        <v>1270</v>
      </c>
      <c r="C828" s="36" t="s">
        <v>745</v>
      </c>
      <c r="D828" s="4">
        <v>443265452</v>
      </c>
      <c r="E828" s="9" t="s">
        <v>1464</v>
      </c>
      <c r="F828" s="11">
        <v>1500</v>
      </c>
      <c r="G828" s="11">
        <v>1500</v>
      </c>
      <c r="H828" s="12">
        <v>2022</v>
      </c>
      <c r="I828" s="12">
        <v>2023</v>
      </c>
    </row>
    <row r="829" spans="1:9" ht="51" x14ac:dyDescent="0.25">
      <c r="A829" s="9" t="s">
        <v>831</v>
      </c>
      <c r="B829" s="10" t="s">
        <v>1270</v>
      </c>
      <c r="C829" s="36" t="s">
        <v>100</v>
      </c>
      <c r="D829" s="4">
        <v>885055219</v>
      </c>
      <c r="E829" s="9" t="s">
        <v>671</v>
      </c>
      <c r="F829" s="11">
        <v>3000</v>
      </c>
      <c r="G829" s="11">
        <v>3000</v>
      </c>
      <c r="H829" s="12">
        <v>2022</v>
      </c>
      <c r="I829" s="12">
        <v>2023</v>
      </c>
    </row>
    <row r="830" spans="1:9" ht="51" x14ac:dyDescent="0.25">
      <c r="A830" s="9" t="s">
        <v>831</v>
      </c>
      <c r="B830" s="10" t="s">
        <v>1270</v>
      </c>
      <c r="C830" s="34" t="s">
        <v>76</v>
      </c>
      <c r="D830" s="4">
        <v>429412466</v>
      </c>
      <c r="E830" s="9" t="s">
        <v>588</v>
      </c>
      <c r="F830" s="11">
        <v>9000</v>
      </c>
      <c r="G830" s="11">
        <v>9000</v>
      </c>
      <c r="H830" s="12">
        <v>2022</v>
      </c>
      <c r="I830" s="12">
        <v>2023</v>
      </c>
    </row>
    <row r="831" spans="1:9" ht="51" x14ac:dyDescent="0.25">
      <c r="A831" s="9" t="s">
        <v>831</v>
      </c>
      <c r="B831" s="10" t="s">
        <v>1270</v>
      </c>
      <c r="C831" s="36" t="s">
        <v>66</v>
      </c>
      <c r="D831" s="4">
        <v>567631528</v>
      </c>
      <c r="E831" s="9" t="s">
        <v>748</v>
      </c>
      <c r="F831" s="11">
        <v>3000</v>
      </c>
      <c r="G831" s="11">
        <v>3000</v>
      </c>
      <c r="H831" s="12">
        <v>2022</v>
      </c>
      <c r="I831" s="12">
        <v>2023</v>
      </c>
    </row>
    <row r="832" spans="1:9" ht="51" x14ac:dyDescent="0.25">
      <c r="A832" s="9" t="s">
        <v>831</v>
      </c>
      <c r="B832" s="10" t="s">
        <v>1270</v>
      </c>
      <c r="C832" s="36" t="s">
        <v>115</v>
      </c>
      <c r="D832" s="4">
        <v>460782266</v>
      </c>
      <c r="E832" s="9" t="s">
        <v>588</v>
      </c>
      <c r="F832" s="11">
        <v>500</v>
      </c>
      <c r="G832" s="11">
        <v>500</v>
      </c>
      <c r="H832" s="12">
        <v>2022</v>
      </c>
      <c r="I832" s="12">
        <v>2023</v>
      </c>
    </row>
    <row r="833" spans="1:9" ht="51" x14ac:dyDescent="0.25">
      <c r="A833" s="9" t="s">
        <v>831</v>
      </c>
      <c r="B833" s="10" t="s">
        <v>1270</v>
      </c>
      <c r="C833" s="36" t="s">
        <v>117</v>
      </c>
      <c r="D833" s="4">
        <v>848635875</v>
      </c>
      <c r="E833" s="9" t="s">
        <v>840</v>
      </c>
      <c r="F833" s="11">
        <v>1000</v>
      </c>
      <c r="G833" s="11">
        <v>1000</v>
      </c>
      <c r="H833" s="12">
        <v>2022</v>
      </c>
      <c r="I833" s="12">
        <v>2023</v>
      </c>
    </row>
    <row r="834" spans="1:9" ht="51" x14ac:dyDescent="0.25">
      <c r="A834" s="9" t="s">
        <v>831</v>
      </c>
      <c r="B834" s="10" t="s">
        <v>1270</v>
      </c>
      <c r="C834" s="36" t="s">
        <v>133</v>
      </c>
      <c r="D834" s="4">
        <v>875636024</v>
      </c>
      <c r="E834" s="9" t="s">
        <v>1330</v>
      </c>
      <c r="F834" s="11">
        <v>7500</v>
      </c>
      <c r="G834" s="11">
        <v>7500</v>
      </c>
      <c r="H834" s="12">
        <v>2022</v>
      </c>
      <c r="I834" s="12">
        <v>2023</v>
      </c>
    </row>
    <row r="835" spans="1:9" ht="54" customHeight="1" x14ac:dyDescent="0.25">
      <c r="A835" s="9" t="s">
        <v>831</v>
      </c>
      <c r="B835" s="10" t="s">
        <v>1270</v>
      </c>
      <c r="C835" s="34" t="s">
        <v>758</v>
      </c>
      <c r="D835" s="4">
        <v>443265452</v>
      </c>
      <c r="E835" s="9" t="s">
        <v>841</v>
      </c>
      <c r="F835" s="11">
        <v>5000</v>
      </c>
      <c r="G835" s="11">
        <v>5000</v>
      </c>
      <c r="H835" s="12">
        <v>2022</v>
      </c>
      <c r="I835" s="12">
        <v>2023</v>
      </c>
    </row>
    <row r="836" spans="1:9" ht="51" x14ac:dyDescent="0.25">
      <c r="A836" s="9" t="s">
        <v>831</v>
      </c>
      <c r="B836" s="10" t="s">
        <v>1270</v>
      </c>
      <c r="C836" s="34" t="s">
        <v>758</v>
      </c>
      <c r="D836" s="4">
        <v>443265452</v>
      </c>
      <c r="E836" s="9" t="s">
        <v>842</v>
      </c>
      <c r="F836" s="11">
        <v>50000</v>
      </c>
      <c r="G836" s="11">
        <v>50000</v>
      </c>
      <c r="H836" s="12">
        <v>2022</v>
      </c>
      <c r="I836" s="12">
        <v>2023</v>
      </c>
    </row>
    <row r="837" spans="1:9" ht="51" x14ac:dyDescent="0.25">
      <c r="A837" s="9" t="s">
        <v>831</v>
      </c>
      <c r="B837" s="10" t="s">
        <v>1270</v>
      </c>
      <c r="C837" s="34" t="s">
        <v>55</v>
      </c>
      <c r="D837" s="4">
        <v>419597551</v>
      </c>
      <c r="E837" s="9" t="s">
        <v>843</v>
      </c>
      <c r="F837" s="11">
        <v>5000</v>
      </c>
      <c r="G837" s="11">
        <v>5000</v>
      </c>
      <c r="H837" s="12">
        <v>2022</v>
      </c>
      <c r="I837" s="12">
        <v>2023</v>
      </c>
    </row>
    <row r="838" spans="1:9" ht="51" x14ac:dyDescent="0.25">
      <c r="A838" s="9" t="s">
        <v>831</v>
      </c>
      <c r="B838" s="10" t="s">
        <v>1270</v>
      </c>
      <c r="C838" s="36" t="s">
        <v>844</v>
      </c>
      <c r="D838" s="4">
        <v>407571630</v>
      </c>
      <c r="E838" s="9" t="s">
        <v>845</v>
      </c>
      <c r="F838" s="11">
        <v>8000</v>
      </c>
      <c r="G838" s="11">
        <v>8000</v>
      </c>
      <c r="H838" s="12">
        <v>2022</v>
      </c>
      <c r="I838" s="12">
        <v>2023</v>
      </c>
    </row>
    <row r="839" spans="1:9" ht="51" x14ac:dyDescent="0.25">
      <c r="A839" s="9" t="s">
        <v>831</v>
      </c>
      <c r="B839" s="10" t="s">
        <v>1270</v>
      </c>
      <c r="C839" s="36" t="s">
        <v>827</v>
      </c>
      <c r="D839" s="4">
        <v>457816640</v>
      </c>
      <c r="E839" s="9" t="s">
        <v>118</v>
      </c>
      <c r="F839" s="11">
        <v>10000</v>
      </c>
      <c r="G839" s="11">
        <v>10000</v>
      </c>
      <c r="H839" s="12">
        <v>2022</v>
      </c>
      <c r="I839" s="12">
        <v>2023</v>
      </c>
    </row>
    <row r="840" spans="1:9" ht="51" x14ac:dyDescent="0.25">
      <c r="A840" s="9" t="s">
        <v>831</v>
      </c>
      <c r="B840" s="10" t="s">
        <v>1270</v>
      </c>
      <c r="C840" s="36" t="s">
        <v>119</v>
      </c>
      <c r="D840" s="4">
        <v>460376648</v>
      </c>
      <c r="E840" s="9" t="s">
        <v>846</v>
      </c>
      <c r="F840" s="11">
        <v>6000</v>
      </c>
      <c r="G840" s="11">
        <v>6000</v>
      </c>
      <c r="H840" s="12">
        <v>2022</v>
      </c>
      <c r="I840" s="12">
        <v>2023</v>
      </c>
    </row>
    <row r="841" spans="1:9" ht="51" x14ac:dyDescent="0.25">
      <c r="A841" s="9" t="s">
        <v>831</v>
      </c>
      <c r="B841" s="10" t="s">
        <v>1270</v>
      </c>
      <c r="C841" s="43" t="s">
        <v>120</v>
      </c>
      <c r="D841" s="4">
        <v>540968010</v>
      </c>
      <c r="E841" s="9" t="s">
        <v>588</v>
      </c>
      <c r="F841" s="11">
        <v>3000</v>
      </c>
      <c r="G841" s="11">
        <v>3000</v>
      </c>
      <c r="H841" s="12">
        <v>2022</v>
      </c>
      <c r="I841" s="12">
        <v>2023</v>
      </c>
    </row>
    <row r="842" spans="1:9" ht="51" x14ac:dyDescent="0.25">
      <c r="A842" s="9" t="s">
        <v>831</v>
      </c>
      <c r="B842" s="10" t="s">
        <v>1270</v>
      </c>
      <c r="C842" s="36" t="s">
        <v>56</v>
      </c>
      <c r="D842" s="4">
        <v>474996924</v>
      </c>
      <c r="E842" s="9" t="s">
        <v>847</v>
      </c>
      <c r="F842" s="11">
        <v>4000</v>
      </c>
      <c r="G842" s="11">
        <v>4000</v>
      </c>
      <c r="H842" s="12">
        <v>2022</v>
      </c>
      <c r="I842" s="12">
        <v>2023</v>
      </c>
    </row>
    <row r="843" spans="1:9" ht="51" x14ac:dyDescent="0.25">
      <c r="A843" s="9" t="s">
        <v>831</v>
      </c>
      <c r="B843" s="10" t="s">
        <v>1270</v>
      </c>
      <c r="C843" s="36" t="s">
        <v>65</v>
      </c>
      <c r="D843" s="4">
        <v>671708073</v>
      </c>
      <c r="E843" s="9" t="s">
        <v>679</v>
      </c>
      <c r="F843" s="11">
        <v>15000</v>
      </c>
      <c r="G843" s="11">
        <v>15000</v>
      </c>
      <c r="H843" s="12">
        <v>2022</v>
      </c>
      <c r="I843" s="12">
        <v>2023</v>
      </c>
    </row>
    <row r="844" spans="1:9" ht="51" x14ac:dyDescent="0.25">
      <c r="A844" s="9" t="s">
        <v>831</v>
      </c>
      <c r="B844" s="10" t="s">
        <v>1270</v>
      </c>
      <c r="C844" s="36" t="s">
        <v>57</v>
      </c>
      <c r="D844" s="4">
        <v>407200159</v>
      </c>
      <c r="E844" s="9" t="s">
        <v>588</v>
      </c>
      <c r="F844" s="11">
        <v>5000</v>
      </c>
      <c r="G844" s="11">
        <v>5000</v>
      </c>
      <c r="H844" s="12">
        <v>2022</v>
      </c>
      <c r="I844" s="12">
        <v>2023</v>
      </c>
    </row>
    <row r="845" spans="1:9" ht="51" x14ac:dyDescent="0.25">
      <c r="A845" s="9" t="s">
        <v>831</v>
      </c>
      <c r="B845" s="10" t="s">
        <v>1270</v>
      </c>
      <c r="C845" s="34" t="s">
        <v>51</v>
      </c>
      <c r="D845" s="4">
        <v>417534817</v>
      </c>
      <c r="E845" s="9" t="s">
        <v>588</v>
      </c>
      <c r="F845" s="11">
        <v>943895</v>
      </c>
      <c r="G845" s="11">
        <v>943895</v>
      </c>
      <c r="H845" s="12">
        <v>2022</v>
      </c>
      <c r="I845" s="12">
        <v>2023</v>
      </c>
    </row>
    <row r="846" spans="1:9" ht="51" x14ac:dyDescent="0.25">
      <c r="A846" s="9" t="s">
        <v>831</v>
      </c>
      <c r="B846" s="10" t="s">
        <v>1270</v>
      </c>
      <c r="C846" s="36" t="s">
        <v>58</v>
      </c>
      <c r="D846" s="4">
        <v>458811879</v>
      </c>
      <c r="E846" s="9" t="s">
        <v>588</v>
      </c>
      <c r="F846" s="11">
        <v>11500</v>
      </c>
      <c r="G846" s="11">
        <v>11500</v>
      </c>
      <c r="H846" s="12">
        <v>2022</v>
      </c>
      <c r="I846" s="12">
        <v>2023</v>
      </c>
    </row>
    <row r="847" spans="1:9" ht="51" x14ac:dyDescent="0.25">
      <c r="A847" s="9" t="s">
        <v>831</v>
      </c>
      <c r="B847" s="10" t="s">
        <v>1270</v>
      </c>
      <c r="C847" s="36" t="s">
        <v>121</v>
      </c>
      <c r="D847" s="4">
        <v>445286220</v>
      </c>
      <c r="E847" s="9" t="s">
        <v>848</v>
      </c>
      <c r="F847" s="11">
        <v>10270</v>
      </c>
      <c r="G847" s="11">
        <v>10270</v>
      </c>
      <c r="H847" s="12">
        <v>2022</v>
      </c>
      <c r="I847" s="12">
        <v>2023</v>
      </c>
    </row>
    <row r="848" spans="1:9" ht="51" x14ac:dyDescent="0.25">
      <c r="A848" s="9" t="s">
        <v>831</v>
      </c>
      <c r="B848" s="10" t="s">
        <v>1270</v>
      </c>
      <c r="C848" s="36" t="s">
        <v>5</v>
      </c>
      <c r="D848" s="4"/>
      <c r="E848" s="9" t="s">
        <v>588</v>
      </c>
      <c r="F848" s="11">
        <v>500</v>
      </c>
      <c r="G848" s="11">
        <v>500</v>
      </c>
      <c r="H848" s="12">
        <v>2022</v>
      </c>
      <c r="I848" s="12">
        <v>2023</v>
      </c>
    </row>
    <row r="849" spans="1:9" ht="51" x14ac:dyDescent="0.25">
      <c r="A849" s="9" t="s">
        <v>831</v>
      </c>
      <c r="B849" s="10" t="s">
        <v>1270</v>
      </c>
      <c r="C849" s="36" t="s">
        <v>122</v>
      </c>
      <c r="D849" s="4">
        <v>879912437</v>
      </c>
      <c r="E849" s="9" t="s">
        <v>588</v>
      </c>
      <c r="F849" s="11">
        <v>500</v>
      </c>
      <c r="G849" s="11">
        <v>500</v>
      </c>
      <c r="H849" s="12">
        <v>2022</v>
      </c>
      <c r="I849" s="12">
        <v>2023</v>
      </c>
    </row>
    <row r="850" spans="1:9" ht="51" x14ac:dyDescent="0.25">
      <c r="A850" s="9" t="s">
        <v>831</v>
      </c>
      <c r="B850" s="10" t="s">
        <v>1270</v>
      </c>
      <c r="C850" s="36" t="s">
        <v>123</v>
      </c>
      <c r="D850" s="4">
        <v>859655075</v>
      </c>
      <c r="E850" s="9" t="s">
        <v>849</v>
      </c>
      <c r="F850" s="11">
        <v>4000</v>
      </c>
      <c r="G850" s="11">
        <v>4000</v>
      </c>
      <c r="H850" s="12">
        <v>2022</v>
      </c>
      <c r="I850" s="12">
        <v>2023</v>
      </c>
    </row>
    <row r="851" spans="1:9" ht="51" x14ac:dyDescent="0.25">
      <c r="A851" s="9" t="s">
        <v>831</v>
      </c>
      <c r="B851" s="10" t="s">
        <v>1270</v>
      </c>
      <c r="C851" s="36" t="s">
        <v>850</v>
      </c>
      <c r="D851" s="4">
        <v>562760346</v>
      </c>
      <c r="E851" s="9" t="s">
        <v>588</v>
      </c>
      <c r="F851" s="11">
        <v>5000</v>
      </c>
      <c r="G851" s="11">
        <v>5000</v>
      </c>
      <c r="H851" s="12">
        <v>2022</v>
      </c>
      <c r="I851" s="12">
        <v>2023</v>
      </c>
    </row>
    <row r="852" spans="1:9" ht="51" x14ac:dyDescent="0.25">
      <c r="A852" s="9" t="s">
        <v>831</v>
      </c>
      <c r="B852" s="10" t="s">
        <v>1270</v>
      </c>
      <c r="C852" s="34" t="s">
        <v>59</v>
      </c>
      <c r="D852" s="4">
        <v>437722594</v>
      </c>
      <c r="E852" s="9" t="s">
        <v>588</v>
      </c>
      <c r="F852" s="11">
        <v>5000</v>
      </c>
      <c r="G852" s="11">
        <v>5000</v>
      </c>
      <c r="H852" s="12">
        <v>2022</v>
      </c>
      <c r="I852" s="12">
        <v>2023</v>
      </c>
    </row>
    <row r="853" spans="1:9" ht="51" x14ac:dyDescent="0.25">
      <c r="A853" s="9" t="s">
        <v>831</v>
      </c>
      <c r="B853" s="10" t="s">
        <v>1270</v>
      </c>
      <c r="C853" s="36" t="s">
        <v>124</v>
      </c>
      <c r="D853" s="4">
        <v>459652514</v>
      </c>
      <c r="E853" s="9" t="s">
        <v>588</v>
      </c>
      <c r="F853" s="11">
        <v>10000</v>
      </c>
      <c r="G853" s="11">
        <v>10000</v>
      </c>
      <c r="H853" s="12">
        <v>2022</v>
      </c>
      <c r="I853" s="12">
        <v>2023</v>
      </c>
    </row>
    <row r="854" spans="1:9" ht="51" x14ac:dyDescent="0.25">
      <c r="A854" s="9" t="s">
        <v>831</v>
      </c>
      <c r="B854" s="10" t="s">
        <v>1270</v>
      </c>
      <c r="C854" s="34" t="s">
        <v>52</v>
      </c>
      <c r="D854" s="4">
        <v>476611478</v>
      </c>
      <c r="E854" s="9" t="s">
        <v>851</v>
      </c>
      <c r="F854" s="11">
        <v>80000</v>
      </c>
      <c r="G854" s="11">
        <v>80000</v>
      </c>
      <c r="H854" s="12">
        <v>2022</v>
      </c>
      <c r="I854" s="12">
        <v>2023</v>
      </c>
    </row>
    <row r="855" spans="1:9" ht="51" x14ac:dyDescent="0.25">
      <c r="A855" s="9" t="s">
        <v>831</v>
      </c>
      <c r="B855" s="10" t="s">
        <v>1270</v>
      </c>
      <c r="C855" s="34" t="s">
        <v>9</v>
      </c>
      <c r="D855" s="4">
        <v>419261714</v>
      </c>
      <c r="E855" s="9" t="s">
        <v>852</v>
      </c>
      <c r="F855" s="11">
        <v>6000</v>
      </c>
      <c r="G855" s="11">
        <v>6000</v>
      </c>
      <c r="H855" s="12">
        <v>2022</v>
      </c>
      <c r="I855" s="12">
        <v>2023</v>
      </c>
    </row>
    <row r="856" spans="1:9" ht="51" x14ac:dyDescent="0.25">
      <c r="A856" s="9" t="s">
        <v>831</v>
      </c>
      <c r="B856" s="10" t="s">
        <v>1270</v>
      </c>
      <c r="C856" s="36" t="s">
        <v>111</v>
      </c>
      <c r="D856" s="4">
        <v>461226387</v>
      </c>
      <c r="E856" s="9" t="s">
        <v>853</v>
      </c>
      <c r="F856" s="11">
        <v>1500</v>
      </c>
      <c r="G856" s="11">
        <v>1500</v>
      </c>
      <c r="H856" s="12">
        <v>2022</v>
      </c>
      <c r="I856" s="12">
        <v>2023</v>
      </c>
    </row>
    <row r="857" spans="1:9" ht="51" x14ac:dyDescent="0.25">
      <c r="A857" s="9" t="s">
        <v>831</v>
      </c>
      <c r="B857" s="10" t="s">
        <v>1270</v>
      </c>
      <c r="C857" s="36" t="s">
        <v>53</v>
      </c>
      <c r="D857" s="4">
        <v>411599209</v>
      </c>
      <c r="E857" s="9" t="s">
        <v>588</v>
      </c>
      <c r="F857" s="11">
        <v>110000</v>
      </c>
      <c r="G857" s="11">
        <v>110000</v>
      </c>
      <c r="H857" s="12">
        <v>2022</v>
      </c>
      <c r="I857" s="12">
        <v>2023</v>
      </c>
    </row>
    <row r="858" spans="1:9" ht="51" x14ac:dyDescent="0.25">
      <c r="A858" s="9" t="s">
        <v>831</v>
      </c>
      <c r="B858" s="10" t="s">
        <v>1270</v>
      </c>
      <c r="C858" s="36" t="s">
        <v>60</v>
      </c>
      <c r="D858" s="4">
        <v>418837090</v>
      </c>
      <c r="E858" s="9" t="s">
        <v>854</v>
      </c>
      <c r="F858" s="11">
        <v>18000</v>
      </c>
      <c r="G858" s="11">
        <v>18000</v>
      </c>
      <c r="H858" s="12">
        <v>2022</v>
      </c>
      <c r="I858" s="12">
        <v>2023</v>
      </c>
    </row>
    <row r="859" spans="1:9" ht="51" x14ac:dyDescent="0.25">
      <c r="A859" s="9" t="s">
        <v>831</v>
      </c>
      <c r="B859" s="10" t="s">
        <v>1270</v>
      </c>
      <c r="C859" s="36" t="s">
        <v>54</v>
      </c>
      <c r="D859" s="4">
        <v>465072141</v>
      </c>
      <c r="E859" s="9" t="s">
        <v>588</v>
      </c>
      <c r="F859" s="11">
        <v>22000</v>
      </c>
      <c r="G859" s="11">
        <v>22000</v>
      </c>
      <c r="H859" s="12">
        <v>2022</v>
      </c>
      <c r="I859" s="12">
        <v>2023</v>
      </c>
    </row>
    <row r="860" spans="1:9" ht="51" x14ac:dyDescent="0.25">
      <c r="A860" s="9" t="s">
        <v>831</v>
      </c>
      <c r="B860" s="10" t="s">
        <v>1270</v>
      </c>
      <c r="C860" s="36" t="s">
        <v>855</v>
      </c>
      <c r="D860" s="4">
        <v>406495029</v>
      </c>
      <c r="E860" s="9" t="s">
        <v>588</v>
      </c>
      <c r="F860" s="11">
        <v>15000</v>
      </c>
      <c r="G860" s="11">
        <v>15000</v>
      </c>
      <c r="H860" s="12">
        <v>2022</v>
      </c>
      <c r="I860" s="12">
        <v>2023</v>
      </c>
    </row>
    <row r="861" spans="1:9" ht="51" x14ac:dyDescent="0.25">
      <c r="A861" s="9" t="s">
        <v>831</v>
      </c>
      <c r="B861" s="10" t="s">
        <v>1270</v>
      </c>
      <c r="C861" s="36" t="s">
        <v>90</v>
      </c>
      <c r="D861" s="4">
        <v>416242539</v>
      </c>
      <c r="E861" s="9" t="s">
        <v>588</v>
      </c>
      <c r="F861" s="11">
        <v>1176140</v>
      </c>
      <c r="G861" s="11">
        <v>1176140</v>
      </c>
      <c r="H861" s="12">
        <v>2022</v>
      </c>
      <c r="I861" s="12">
        <v>2023</v>
      </c>
    </row>
    <row r="862" spans="1:9" ht="51" x14ac:dyDescent="0.25">
      <c r="A862" s="9" t="s">
        <v>831</v>
      </c>
      <c r="B862" s="10" t="s">
        <v>1270</v>
      </c>
      <c r="C862" s="36" t="s">
        <v>105</v>
      </c>
      <c r="D862" s="4">
        <v>466196549</v>
      </c>
      <c r="E862" s="9" t="s">
        <v>106</v>
      </c>
      <c r="F862" s="11">
        <v>15000</v>
      </c>
      <c r="G862" s="11">
        <v>15000</v>
      </c>
      <c r="H862" s="12">
        <v>2022</v>
      </c>
      <c r="I862" s="12">
        <v>2023</v>
      </c>
    </row>
    <row r="863" spans="1:9" ht="51" x14ac:dyDescent="0.25">
      <c r="A863" s="9" t="s">
        <v>831</v>
      </c>
      <c r="B863" s="10" t="s">
        <v>1270</v>
      </c>
      <c r="C863" s="36" t="s">
        <v>105</v>
      </c>
      <c r="D863" s="4">
        <v>466196549</v>
      </c>
      <c r="E863" s="9" t="s">
        <v>125</v>
      </c>
      <c r="F863" s="11">
        <v>14000</v>
      </c>
      <c r="G863" s="11">
        <v>14000</v>
      </c>
      <c r="H863" s="12">
        <v>2022</v>
      </c>
      <c r="I863" s="12">
        <v>2023</v>
      </c>
    </row>
    <row r="864" spans="1:9" ht="63.75" x14ac:dyDescent="0.25">
      <c r="A864" s="9" t="s">
        <v>856</v>
      </c>
      <c r="B864" s="10" t="s">
        <v>1270</v>
      </c>
      <c r="C864" s="34" t="s">
        <v>857</v>
      </c>
      <c r="D864" s="4"/>
      <c r="E864" s="9" t="s">
        <v>582</v>
      </c>
      <c r="F864" s="11">
        <v>8000</v>
      </c>
      <c r="G864" s="11">
        <v>7947.24</v>
      </c>
      <c r="H864" s="12">
        <v>2022</v>
      </c>
      <c r="I864" s="12">
        <v>2023</v>
      </c>
    </row>
    <row r="865" spans="1:9" ht="73.5" customHeight="1" x14ac:dyDescent="0.25">
      <c r="A865" s="9" t="s">
        <v>858</v>
      </c>
      <c r="B865" s="10" t="s">
        <v>1270</v>
      </c>
      <c r="C865" s="35" t="s">
        <v>32</v>
      </c>
      <c r="D865" s="4">
        <v>460977058</v>
      </c>
      <c r="E865" s="10" t="s">
        <v>1573</v>
      </c>
      <c r="F865" s="13">
        <v>2500</v>
      </c>
      <c r="G865" s="13">
        <v>2500</v>
      </c>
      <c r="H865" s="12">
        <v>2022</v>
      </c>
      <c r="I865" s="12">
        <v>2023</v>
      </c>
    </row>
    <row r="866" spans="1:9" ht="51" x14ac:dyDescent="0.25">
      <c r="A866" s="9" t="s">
        <v>859</v>
      </c>
      <c r="B866" s="10" t="s">
        <v>1270</v>
      </c>
      <c r="C866" s="36" t="s">
        <v>605</v>
      </c>
      <c r="D866" s="4">
        <v>212346955</v>
      </c>
      <c r="E866" s="9" t="s">
        <v>860</v>
      </c>
      <c r="F866" s="11">
        <v>82848500</v>
      </c>
      <c r="G866" s="11">
        <v>82848500</v>
      </c>
      <c r="H866" s="12">
        <v>2022</v>
      </c>
      <c r="I866" s="12">
        <v>2023</v>
      </c>
    </row>
    <row r="867" spans="1:9" ht="67.5" customHeight="1" x14ac:dyDescent="0.25">
      <c r="A867" s="9" t="s">
        <v>861</v>
      </c>
      <c r="B867" s="10" t="s">
        <v>1270</v>
      </c>
      <c r="C867" s="36" t="s">
        <v>605</v>
      </c>
      <c r="D867" s="4">
        <v>212346955</v>
      </c>
      <c r="E867" s="9" t="s">
        <v>1529</v>
      </c>
      <c r="F867" s="13">
        <f>276586.34+248675.34+801967.7</f>
        <v>1327229.3799999999</v>
      </c>
      <c r="G867" s="13">
        <v>1327229.3799999999</v>
      </c>
      <c r="H867" s="12">
        <v>2022</v>
      </c>
      <c r="I867" s="12">
        <v>2023</v>
      </c>
    </row>
    <row r="868" spans="1:9" ht="66.75" customHeight="1" x14ac:dyDescent="0.25">
      <c r="A868" s="9" t="s">
        <v>861</v>
      </c>
      <c r="B868" s="10" t="s">
        <v>1270</v>
      </c>
      <c r="C868" s="36" t="s">
        <v>605</v>
      </c>
      <c r="D868" s="4">
        <v>212346955</v>
      </c>
      <c r="E868" s="9" t="s">
        <v>1529</v>
      </c>
      <c r="F868" s="13">
        <v>721256.12</v>
      </c>
      <c r="G868" s="13">
        <v>721256.12</v>
      </c>
      <c r="H868" s="12">
        <v>2022</v>
      </c>
      <c r="I868" s="12">
        <v>2023</v>
      </c>
    </row>
    <row r="869" spans="1:9" ht="66" customHeight="1" x14ac:dyDescent="0.25">
      <c r="A869" s="9" t="s">
        <v>861</v>
      </c>
      <c r="B869" s="10" t="s">
        <v>1270</v>
      </c>
      <c r="C869" s="36" t="s">
        <v>605</v>
      </c>
      <c r="D869" s="4">
        <v>212346955</v>
      </c>
      <c r="E869" s="9" t="s">
        <v>595</v>
      </c>
      <c r="F869" s="13">
        <v>1635841.25</v>
      </c>
      <c r="G869" s="13">
        <v>1635841.25</v>
      </c>
      <c r="H869" s="12">
        <v>2022</v>
      </c>
      <c r="I869" s="12">
        <v>2023</v>
      </c>
    </row>
    <row r="870" spans="1:9" ht="64.5" customHeight="1" x14ac:dyDescent="0.25">
      <c r="A870" s="9" t="s">
        <v>861</v>
      </c>
      <c r="B870" s="10" t="s">
        <v>1270</v>
      </c>
      <c r="C870" s="36" t="s">
        <v>605</v>
      </c>
      <c r="D870" s="4">
        <v>212346955</v>
      </c>
      <c r="E870" s="9" t="s">
        <v>1529</v>
      </c>
      <c r="F870" s="13">
        <v>435004.32</v>
      </c>
      <c r="G870" s="13">
        <v>435004.32</v>
      </c>
      <c r="H870" s="12">
        <v>2022</v>
      </c>
      <c r="I870" s="12">
        <v>2023</v>
      </c>
    </row>
    <row r="871" spans="1:9" ht="64.5" customHeight="1" x14ac:dyDescent="0.25">
      <c r="A871" s="9" t="s">
        <v>861</v>
      </c>
      <c r="B871" s="10" t="s">
        <v>1270</v>
      </c>
      <c r="C871" s="36" t="s">
        <v>605</v>
      </c>
      <c r="D871" s="4">
        <v>212346955</v>
      </c>
      <c r="E871" s="9" t="s">
        <v>1529</v>
      </c>
      <c r="F871" s="13">
        <v>142000</v>
      </c>
      <c r="G871" s="13">
        <v>142000</v>
      </c>
      <c r="H871" s="12">
        <v>2022</v>
      </c>
      <c r="I871" s="12">
        <v>2023</v>
      </c>
    </row>
    <row r="872" spans="1:9" ht="63.75" customHeight="1" x14ac:dyDescent="0.25">
      <c r="A872" s="9" t="s">
        <v>861</v>
      </c>
      <c r="B872" s="10" t="s">
        <v>1270</v>
      </c>
      <c r="C872" s="36" t="s">
        <v>605</v>
      </c>
      <c r="D872" s="4">
        <v>212346955</v>
      </c>
      <c r="E872" s="9" t="s">
        <v>1529</v>
      </c>
      <c r="F872" s="13">
        <v>1048306.66</v>
      </c>
      <c r="G872" s="13">
        <v>1048306.66</v>
      </c>
      <c r="H872" s="12">
        <v>2022</v>
      </c>
      <c r="I872" s="12">
        <v>2023</v>
      </c>
    </row>
    <row r="873" spans="1:9" ht="51" x14ac:dyDescent="0.25">
      <c r="A873" s="9" t="s">
        <v>862</v>
      </c>
      <c r="B873" s="10" t="s">
        <v>1270</v>
      </c>
      <c r="C873" s="35" t="s">
        <v>1047</v>
      </c>
      <c r="D873" s="4">
        <v>892826107</v>
      </c>
      <c r="E873" s="10" t="s">
        <v>1200</v>
      </c>
      <c r="F873" s="13">
        <v>2500</v>
      </c>
      <c r="G873" s="13">
        <v>2500</v>
      </c>
      <c r="H873" s="12">
        <v>2022</v>
      </c>
      <c r="I873" s="12">
        <v>2023</v>
      </c>
    </row>
    <row r="874" spans="1:9" ht="69.75" customHeight="1" x14ac:dyDescent="0.25">
      <c r="A874" s="9" t="s">
        <v>862</v>
      </c>
      <c r="B874" s="10" t="s">
        <v>1270</v>
      </c>
      <c r="C874" s="35" t="s">
        <v>1153</v>
      </c>
      <c r="D874" s="4">
        <v>874465589</v>
      </c>
      <c r="E874" s="10" t="s">
        <v>1530</v>
      </c>
      <c r="F874" s="13">
        <v>15000</v>
      </c>
      <c r="G874" s="13">
        <v>15000</v>
      </c>
      <c r="H874" s="12">
        <v>2022</v>
      </c>
      <c r="I874" s="12">
        <v>2023</v>
      </c>
    </row>
    <row r="875" spans="1:9" ht="51" x14ac:dyDescent="0.25">
      <c r="A875" s="9" t="s">
        <v>862</v>
      </c>
      <c r="B875" s="10" t="s">
        <v>1270</v>
      </c>
      <c r="C875" s="35" t="s">
        <v>1201</v>
      </c>
      <c r="D875" s="4">
        <v>409110069</v>
      </c>
      <c r="E875" s="10" t="s">
        <v>1202</v>
      </c>
      <c r="F875" s="13">
        <v>3000</v>
      </c>
      <c r="G875" s="13">
        <v>3000</v>
      </c>
      <c r="H875" s="12">
        <v>2022</v>
      </c>
      <c r="I875" s="12">
        <v>2023</v>
      </c>
    </row>
    <row r="876" spans="1:9" ht="51" x14ac:dyDescent="0.25">
      <c r="A876" s="9" t="s">
        <v>862</v>
      </c>
      <c r="B876" s="10" t="s">
        <v>1270</v>
      </c>
      <c r="C876" s="27" t="s">
        <v>180</v>
      </c>
      <c r="D876" s="4">
        <v>717890961</v>
      </c>
      <c r="E876" s="10" t="s">
        <v>1203</v>
      </c>
      <c r="F876" s="13">
        <v>3000</v>
      </c>
      <c r="G876" s="13">
        <v>3000</v>
      </c>
      <c r="H876" s="12">
        <v>2022</v>
      </c>
      <c r="I876" s="12">
        <v>2023</v>
      </c>
    </row>
    <row r="877" spans="1:9" ht="51" x14ac:dyDescent="0.25">
      <c r="A877" s="9" t="s">
        <v>862</v>
      </c>
      <c r="B877" s="10" t="s">
        <v>1270</v>
      </c>
      <c r="C877" s="27" t="s">
        <v>1204</v>
      </c>
      <c r="D877" s="4">
        <v>480390322</v>
      </c>
      <c r="E877" s="10" t="s">
        <v>1205</v>
      </c>
      <c r="F877" s="13">
        <v>4500</v>
      </c>
      <c r="G877" s="13">
        <v>4500</v>
      </c>
      <c r="H877" s="12">
        <v>2022</v>
      </c>
      <c r="I877" s="12">
        <v>2023</v>
      </c>
    </row>
    <row r="878" spans="1:9" ht="51" x14ac:dyDescent="0.25">
      <c r="A878" s="9" t="s">
        <v>862</v>
      </c>
      <c r="B878" s="10" t="s">
        <v>1270</v>
      </c>
      <c r="C878" s="27" t="s">
        <v>1206</v>
      </c>
      <c r="D878" s="4">
        <v>746651164</v>
      </c>
      <c r="E878" s="10" t="s">
        <v>1207</v>
      </c>
      <c r="F878" s="13">
        <v>5000</v>
      </c>
      <c r="G878" s="13">
        <v>5000</v>
      </c>
      <c r="H878" s="12">
        <v>2022</v>
      </c>
      <c r="I878" s="12">
        <v>2023</v>
      </c>
    </row>
    <row r="879" spans="1:9" ht="51" x14ac:dyDescent="0.25">
      <c r="A879" s="9" t="s">
        <v>862</v>
      </c>
      <c r="B879" s="10" t="s">
        <v>1270</v>
      </c>
      <c r="C879" s="27" t="s">
        <v>1063</v>
      </c>
      <c r="D879" s="4">
        <v>724842297</v>
      </c>
      <c r="E879" s="10" t="s">
        <v>1208</v>
      </c>
      <c r="F879" s="13">
        <v>5000</v>
      </c>
      <c r="G879" s="13">
        <v>5000</v>
      </c>
      <c r="H879" s="12">
        <v>2022</v>
      </c>
      <c r="I879" s="12">
        <v>2023</v>
      </c>
    </row>
    <row r="880" spans="1:9" ht="51" x14ac:dyDescent="0.25">
      <c r="A880" s="9" t="s">
        <v>862</v>
      </c>
      <c r="B880" s="10" t="s">
        <v>1270</v>
      </c>
      <c r="C880" s="35" t="s">
        <v>1210</v>
      </c>
      <c r="D880" s="4">
        <v>478238704</v>
      </c>
      <c r="E880" s="10" t="s">
        <v>1209</v>
      </c>
      <c r="F880" s="13">
        <v>3000</v>
      </c>
      <c r="G880" s="13">
        <v>3000</v>
      </c>
      <c r="H880" s="12">
        <v>2022</v>
      </c>
      <c r="I880" s="12">
        <v>2023</v>
      </c>
    </row>
    <row r="881" spans="1:9" ht="51" x14ac:dyDescent="0.25">
      <c r="A881" s="9" t="s">
        <v>862</v>
      </c>
      <c r="B881" s="10" t="s">
        <v>1270</v>
      </c>
      <c r="C881" s="35" t="s">
        <v>322</v>
      </c>
      <c r="D881" s="4">
        <v>835630155</v>
      </c>
      <c r="E881" s="10" t="s">
        <v>1215</v>
      </c>
      <c r="F881" s="13">
        <v>10000</v>
      </c>
      <c r="G881" s="13">
        <v>10000</v>
      </c>
      <c r="H881" s="12">
        <v>2022</v>
      </c>
      <c r="I881" s="12">
        <v>2023</v>
      </c>
    </row>
    <row r="882" spans="1:9" ht="51" x14ac:dyDescent="0.25">
      <c r="A882" s="9" t="s">
        <v>862</v>
      </c>
      <c r="B882" s="10" t="s">
        <v>1270</v>
      </c>
      <c r="C882" s="27" t="s">
        <v>177</v>
      </c>
      <c r="D882" s="4">
        <v>767459644</v>
      </c>
      <c r="E882" s="10" t="s">
        <v>1331</v>
      </c>
      <c r="F882" s="13">
        <v>3000</v>
      </c>
      <c r="G882" s="13">
        <v>3000</v>
      </c>
      <c r="H882" s="12">
        <v>2022</v>
      </c>
      <c r="I882" s="12">
        <v>2023</v>
      </c>
    </row>
    <row r="883" spans="1:9" ht="51" x14ac:dyDescent="0.25">
      <c r="A883" s="9" t="s">
        <v>862</v>
      </c>
      <c r="B883" s="10" t="s">
        <v>1270</v>
      </c>
      <c r="C883" s="35" t="s">
        <v>511</v>
      </c>
      <c r="D883" s="4">
        <v>846619760</v>
      </c>
      <c r="E883" s="10" t="s">
        <v>1331</v>
      </c>
      <c r="F883" s="13">
        <v>3000</v>
      </c>
      <c r="G883" s="13">
        <v>3000</v>
      </c>
      <c r="H883" s="12">
        <v>2022</v>
      </c>
      <c r="I883" s="12">
        <v>2023</v>
      </c>
    </row>
    <row r="884" spans="1:9" ht="51" x14ac:dyDescent="0.25">
      <c r="A884" s="9" t="s">
        <v>862</v>
      </c>
      <c r="B884" s="10" t="s">
        <v>1270</v>
      </c>
      <c r="C884" s="27" t="s">
        <v>1235</v>
      </c>
      <c r="D884" s="4">
        <v>771385372</v>
      </c>
      <c r="E884" s="10" t="s">
        <v>1331</v>
      </c>
      <c r="F884" s="13">
        <v>2000</v>
      </c>
      <c r="G884" s="13">
        <v>2000</v>
      </c>
      <c r="H884" s="12">
        <v>2022</v>
      </c>
      <c r="I884" s="12">
        <v>2023</v>
      </c>
    </row>
    <row r="885" spans="1:9" ht="51" x14ac:dyDescent="0.25">
      <c r="A885" s="9" t="s">
        <v>862</v>
      </c>
      <c r="B885" s="10" t="s">
        <v>1270</v>
      </c>
      <c r="C885" s="27" t="s">
        <v>1063</v>
      </c>
      <c r="D885" s="4">
        <v>724842297</v>
      </c>
      <c r="E885" s="10" t="s">
        <v>1331</v>
      </c>
      <c r="F885" s="13">
        <v>3000</v>
      </c>
      <c r="G885" s="13">
        <v>3000</v>
      </c>
      <c r="H885" s="12">
        <v>2022</v>
      </c>
      <c r="I885" s="12">
        <v>2023</v>
      </c>
    </row>
    <row r="886" spans="1:9" ht="51" x14ac:dyDescent="0.25">
      <c r="A886" s="9" t="s">
        <v>862</v>
      </c>
      <c r="B886" s="10" t="s">
        <v>1270</v>
      </c>
      <c r="C886" s="27" t="s">
        <v>1067</v>
      </c>
      <c r="D886" s="4">
        <v>888774673</v>
      </c>
      <c r="E886" s="10" t="s">
        <v>1331</v>
      </c>
      <c r="F886" s="13">
        <v>3000</v>
      </c>
      <c r="G886" s="13">
        <v>3000</v>
      </c>
      <c r="H886" s="12">
        <v>2022</v>
      </c>
      <c r="I886" s="12">
        <v>2023</v>
      </c>
    </row>
    <row r="887" spans="1:9" ht="51" x14ac:dyDescent="0.25">
      <c r="A887" s="9" t="s">
        <v>862</v>
      </c>
      <c r="B887" s="10" t="s">
        <v>1270</v>
      </c>
      <c r="C887" s="27" t="s">
        <v>181</v>
      </c>
      <c r="D887" s="4">
        <v>766650287</v>
      </c>
      <c r="E887" s="10" t="s">
        <v>1331</v>
      </c>
      <c r="F887" s="13">
        <v>3000</v>
      </c>
      <c r="G887" s="13">
        <v>3000</v>
      </c>
      <c r="H887" s="12">
        <v>2022</v>
      </c>
      <c r="I887" s="12">
        <v>2023</v>
      </c>
    </row>
    <row r="888" spans="1:9" ht="51" x14ac:dyDescent="0.25">
      <c r="A888" s="9" t="s">
        <v>862</v>
      </c>
      <c r="B888" s="10" t="s">
        <v>1270</v>
      </c>
      <c r="C888" s="27" t="s">
        <v>1064</v>
      </c>
      <c r="D888" s="4">
        <v>828642987</v>
      </c>
      <c r="E888" s="10" t="s">
        <v>1331</v>
      </c>
      <c r="F888" s="13">
        <v>2250</v>
      </c>
      <c r="G888" s="13">
        <v>2250</v>
      </c>
      <c r="H888" s="12">
        <v>2022</v>
      </c>
      <c r="I888" s="12">
        <v>2023</v>
      </c>
    </row>
    <row r="889" spans="1:9" ht="51" x14ac:dyDescent="0.25">
      <c r="A889" s="9" t="s">
        <v>862</v>
      </c>
      <c r="B889" s="10" t="s">
        <v>1270</v>
      </c>
      <c r="C889" s="35" t="s">
        <v>1040</v>
      </c>
      <c r="D889" s="4">
        <v>472683572</v>
      </c>
      <c r="E889" s="10" t="s">
        <v>1331</v>
      </c>
      <c r="F889" s="13">
        <v>3000</v>
      </c>
      <c r="G889" s="13">
        <v>3000</v>
      </c>
      <c r="H889" s="12">
        <v>2022</v>
      </c>
      <c r="I889" s="12">
        <v>2023</v>
      </c>
    </row>
    <row r="890" spans="1:9" ht="51" x14ac:dyDescent="0.25">
      <c r="A890" s="9" t="s">
        <v>862</v>
      </c>
      <c r="B890" s="10" t="s">
        <v>1270</v>
      </c>
      <c r="C890" s="35" t="s">
        <v>1065</v>
      </c>
      <c r="D890" s="4">
        <v>415293028</v>
      </c>
      <c r="E890" s="10" t="s">
        <v>1331</v>
      </c>
      <c r="F890" s="13">
        <v>2340</v>
      </c>
      <c r="G890" s="13">
        <v>2340</v>
      </c>
      <c r="H890" s="12">
        <v>2022</v>
      </c>
      <c r="I890" s="12">
        <v>2023</v>
      </c>
    </row>
    <row r="891" spans="1:9" ht="51" x14ac:dyDescent="0.25">
      <c r="A891" s="9" t="s">
        <v>862</v>
      </c>
      <c r="B891" s="10" t="s">
        <v>1270</v>
      </c>
      <c r="C891" s="35" t="s">
        <v>866</v>
      </c>
      <c r="D891" s="4">
        <v>478573947</v>
      </c>
      <c r="E891" s="10" t="s">
        <v>1331</v>
      </c>
      <c r="F891" s="13">
        <v>2780</v>
      </c>
      <c r="G891" s="13">
        <v>2780</v>
      </c>
      <c r="H891" s="12">
        <v>2022</v>
      </c>
      <c r="I891" s="12">
        <v>2023</v>
      </c>
    </row>
    <row r="892" spans="1:9" ht="51" x14ac:dyDescent="0.25">
      <c r="A892" s="9" t="s">
        <v>862</v>
      </c>
      <c r="B892" s="10" t="s">
        <v>1270</v>
      </c>
      <c r="C892" s="35" t="s">
        <v>1066</v>
      </c>
      <c r="D892" s="4">
        <v>434437561</v>
      </c>
      <c r="E892" s="10" t="s">
        <v>1331</v>
      </c>
      <c r="F892" s="13">
        <v>1300</v>
      </c>
      <c r="G892" s="13">
        <v>1300</v>
      </c>
      <c r="H892" s="12">
        <v>2022</v>
      </c>
      <c r="I892" s="12">
        <v>2023</v>
      </c>
    </row>
    <row r="893" spans="1:9" ht="51" x14ac:dyDescent="0.25">
      <c r="A893" s="9" t="s">
        <v>862</v>
      </c>
      <c r="B893" s="10" t="s">
        <v>1270</v>
      </c>
      <c r="C893" s="35" t="s">
        <v>360</v>
      </c>
      <c r="D893" s="4">
        <v>562855861</v>
      </c>
      <c r="E893" s="10" t="s">
        <v>1331</v>
      </c>
      <c r="F893" s="13">
        <v>2650</v>
      </c>
      <c r="G893" s="13">
        <v>2650</v>
      </c>
      <c r="H893" s="12">
        <v>2022</v>
      </c>
      <c r="I893" s="12">
        <v>2023</v>
      </c>
    </row>
    <row r="894" spans="1:9" ht="51" x14ac:dyDescent="0.25">
      <c r="A894" s="9" t="s">
        <v>862</v>
      </c>
      <c r="B894" s="10" t="s">
        <v>1270</v>
      </c>
      <c r="C894" s="27" t="s">
        <v>1068</v>
      </c>
      <c r="D894" s="4">
        <v>685587783</v>
      </c>
      <c r="E894" s="10" t="s">
        <v>1331</v>
      </c>
      <c r="F894" s="13">
        <v>2740</v>
      </c>
      <c r="G894" s="13">
        <v>2740</v>
      </c>
      <c r="H894" s="12">
        <v>2022</v>
      </c>
      <c r="I894" s="12">
        <v>2023</v>
      </c>
    </row>
    <row r="895" spans="1:9" ht="51" x14ac:dyDescent="0.25">
      <c r="A895" s="9" t="s">
        <v>862</v>
      </c>
      <c r="B895" s="10" t="s">
        <v>1270</v>
      </c>
      <c r="C895" s="27" t="s">
        <v>1069</v>
      </c>
      <c r="D895" s="4">
        <v>505711676</v>
      </c>
      <c r="E895" s="10" t="s">
        <v>1331</v>
      </c>
      <c r="F895" s="13">
        <v>3000</v>
      </c>
      <c r="G895" s="13">
        <v>3000</v>
      </c>
      <c r="H895" s="12">
        <v>2022</v>
      </c>
      <c r="I895" s="12">
        <v>2023</v>
      </c>
    </row>
    <row r="896" spans="1:9" ht="51" x14ac:dyDescent="0.25">
      <c r="A896" s="9" t="s">
        <v>862</v>
      </c>
      <c r="B896" s="10" t="s">
        <v>1270</v>
      </c>
      <c r="C896" s="27" t="s">
        <v>1070</v>
      </c>
      <c r="D896" s="4">
        <v>771726654</v>
      </c>
      <c r="E896" s="10" t="s">
        <v>1331</v>
      </c>
      <c r="F896" s="13">
        <v>3000</v>
      </c>
      <c r="G896" s="13">
        <v>3000</v>
      </c>
      <c r="H896" s="12">
        <v>2022</v>
      </c>
      <c r="I896" s="12">
        <v>2023</v>
      </c>
    </row>
    <row r="897" spans="1:9" ht="51" x14ac:dyDescent="0.25">
      <c r="A897" s="9" t="s">
        <v>862</v>
      </c>
      <c r="B897" s="10" t="s">
        <v>1270</v>
      </c>
      <c r="C897" s="35" t="s">
        <v>866</v>
      </c>
      <c r="D897" s="4">
        <v>478573947</v>
      </c>
      <c r="E897" s="10" t="s">
        <v>1331</v>
      </c>
      <c r="F897" s="13">
        <v>3000</v>
      </c>
      <c r="G897" s="13">
        <v>3000</v>
      </c>
      <c r="H897" s="12">
        <v>2022</v>
      </c>
      <c r="I897" s="12">
        <v>2023</v>
      </c>
    </row>
    <row r="898" spans="1:9" ht="51" x14ac:dyDescent="0.25">
      <c r="A898" s="9" t="s">
        <v>862</v>
      </c>
      <c r="B898" s="10" t="s">
        <v>1270</v>
      </c>
      <c r="C898" s="27" t="s">
        <v>1071</v>
      </c>
      <c r="D898" s="4">
        <v>757479631</v>
      </c>
      <c r="E898" s="10" t="s">
        <v>1331</v>
      </c>
      <c r="F898" s="13">
        <v>3000</v>
      </c>
      <c r="G898" s="13">
        <v>3000</v>
      </c>
      <c r="H898" s="12">
        <v>2022</v>
      </c>
      <c r="I898" s="12">
        <v>2023</v>
      </c>
    </row>
    <row r="899" spans="1:9" ht="51" x14ac:dyDescent="0.25">
      <c r="A899" s="9" t="s">
        <v>862</v>
      </c>
      <c r="B899" s="10" t="s">
        <v>1270</v>
      </c>
      <c r="C899" s="35" t="s">
        <v>1072</v>
      </c>
      <c r="D899" s="4">
        <v>429412466</v>
      </c>
      <c r="E899" s="10" t="s">
        <v>1331</v>
      </c>
      <c r="F899" s="13">
        <v>3000</v>
      </c>
      <c r="G899" s="13">
        <v>3000</v>
      </c>
      <c r="H899" s="12">
        <v>2022</v>
      </c>
      <c r="I899" s="12">
        <v>2023</v>
      </c>
    </row>
    <row r="900" spans="1:9" ht="51" x14ac:dyDescent="0.25">
      <c r="A900" s="9" t="s">
        <v>862</v>
      </c>
      <c r="B900" s="10" t="s">
        <v>1270</v>
      </c>
      <c r="C900" s="27" t="s">
        <v>1073</v>
      </c>
      <c r="D900" s="4">
        <v>502757730</v>
      </c>
      <c r="E900" s="10" t="s">
        <v>1331</v>
      </c>
      <c r="F900" s="13">
        <v>3000</v>
      </c>
      <c r="G900" s="13">
        <v>3000</v>
      </c>
      <c r="H900" s="12">
        <v>2022</v>
      </c>
      <c r="I900" s="12">
        <v>2023</v>
      </c>
    </row>
    <row r="901" spans="1:9" ht="51" x14ac:dyDescent="0.25">
      <c r="A901" s="9" t="s">
        <v>862</v>
      </c>
      <c r="B901" s="10" t="s">
        <v>1270</v>
      </c>
      <c r="C901" s="35" t="s">
        <v>1074</v>
      </c>
      <c r="D901" s="4">
        <v>721841435</v>
      </c>
      <c r="E901" s="10" t="s">
        <v>1331</v>
      </c>
      <c r="F901" s="13">
        <v>1250</v>
      </c>
      <c r="G901" s="13">
        <v>1250</v>
      </c>
      <c r="H901" s="12">
        <v>2022</v>
      </c>
      <c r="I901" s="12">
        <v>2023</v>
      </c>
    </row>
    <row r="902" spans="1:9" ht="51" x14ac:dyDescent="0.25">
      <c r="A902" s="9" t="s">
        <v>862</v>
      </c>
      <c r="B902" s="10" t="s">
        <v>1270</v>
      </c>
      <c r="C902" s="27" t="s">
        <v>510</v>
      </c>
      <c r="D902" s="4">
        <v>879085066</v>
      </c>
      <c r="E902" s="10" t="s">
        <v>1331</v>
      </c>
      <c r="F902" s="13">
        <v>1264.45</v>
      </c>
      <c r="G902" s="13">
        <v>1264.45</v>
      </c>
      <c r="H902" s="12">
        <v>2022</v>
      </c>
      <c r="I902" s="12">
        <v>2023</v>
      </c>
    </row>
    <row r="903" spans="1:9" ht="51" x14ac:dyDescent="0.25">
      <c r="A903" s="9" t="s">
        <v>862</v>
      </c>
      <c r="B903" s="10" t="s">
        <v>1270</v>
      </c>
      <c r="C903" s="27" t="s">
        <v>1075</v>
      </c>
      <c r="D903" s="4">
        <v>831049775</v>
      </c>
      <c r="E903" s="10" t="s">
        <v>1331</v>
      </c>
      <c r="F903" s="13">
        <v>13100</v>
      </c>
      <c r="G903" s="13">
        <v>13100</v>
      </c>
      <c r="H903" s="12">
        <v>2022</v>
      </c>
      <c r="I903" s="12">
        <v>2023</v>
      </c>
    </row>
    <row r="904" spans="1:9" ht="51" x14ac:dyDescent="0.25">
      <c r="A904" s="9" t="s">
        <v>862</v>
      </c>
      <c r="B904" s="10" t="s">
        <v>1270</v>
      </c>
      <c r="C904" s="27" t="s">
        <v>522</v>
      </c>
      <c r="D904" s="4">
        <v>827891238</v>
      </c>
      <c r="E904" s="10" t="s">
        <v>1531</v>
      </c>
      <c r="F904" s="13">
        <v>6050</v>
      </c>
      <c r="G904" s="13">
        <v>6050</v>
      </c>
      <c r="H904" s="12">
        <v>2022</v>
      </c>
      <c r="I904" s="12">
        <v>2023</v>
      </c>
    </row>
    <row r="905" spans="1:9" ht="51" x14ac:dyDescent="0.25">
      <c r="A905" s="9" t="s">
        <v>862</v>
      </c>
      <c r="B905" s="10" t="s">
        <v>1270</v>
      </c>
      <c r="C905" s="35" t="s">
        <v>275</v>
      </c>
      <c r="D905" s="4">
        <v>438214029</v>
      </c>
      <c r="E905" s="10" t="s">
        <v>1053</v>
      </c>
      <c r="F905" s="13">
        <v>3000</v>
      </c>
      <c r="G905" s="13">
        <v>3000</v>
      </c>
      <c r="H905" s="12">
        <v>2022</v>
      </c>
      <c r="I905" s="12">
        <v>2023</v>
      </c>
    </row>
    <row r="906" spans="1:9" ht="51" x14ac:dyDescent="0.25">
      <c r="A906" s="9" t="s">
        <v>862</v>
      </c>
      <c r="B906" s="10" t="s">
        <v>1270</v>
      </c>
      <c r="C906" s="35" t="s">
        <v>1035</v>
      </c>
      <c r="D906" s="4">
        <v>408172436</v>
      </c>
      <c r="E906" s="10" t="s">
        <v>1053</v>
      </c>
      <c r="F906" s="13">
        <v>2000</v>
      </c>
      <c r="G906" s="13">
        <v>2000</v>
      </c>
      <c r="H906" s="12">
        <v>2022</v>
      </c>
      <c r="I906" s="12">
        <v>2023</v>
      </c>
    </row>
    <row r="907" spans="1:9" ht="51" x14ac:dyDescent="0.25">
      <c r="A907" s="9" t="s">
        <v>862</v>
      </c>
      <c r="B907" s="10" t="s">
        <v>1270</v>
      </c>
      <c r="C907" s="27" t="s">
        <v>1036</v>
      </c>
      <c r="D907" s="4">
        <v>870452165</v>
      </c>
      <c r="E907" s="10" t="s">
        <v>1053</v>
      </c>
      <c r="F907" s="13">
        <v>3000</v>
      </c>
      <c r="G907" s="13">
        <v>3000</v>
      </c>
      <c r="H907" s="12">
        <v>2022</v>
      </c>
      <c r="I907" s="12">
        <v>2023</v>
      </c>
    </row>
    <row r="908" spans="1:9" ht="51" x14ac:dyDescent="0.25">
      <c r="A908" s="9" t="s">
        <v>862</v>
      </c>
      <c r="B908" s="10" t="s">
        <v>1270</v>
      </c>
      <c r="C908" s="27" t="s">
        <v>1037</v>
      </c>
      <c r="D908" s="4">
        <v>751755047</v>
      </c>
      <c r="E908" s="10" t="s">
        <v>1053</v>
      </c>
      <c r="F908" s="13">
        <v>2380</v>
      </c>
      <c r="G908" s="13">
        <v>2380</v>
      </c>
      <c r="H908" s="12">
        <v>2022</v>
      </c>
      <c r="I908" s="12">
        <v>2023</v>
      </c>
    </row>
    <row r="909" spans="1:9" ht="51" x14ac:dyDescent="0.25">
      <c r="A909" s="9" t="s">
        <v>862</v>
      </c>
      <c r="B909" s="10" t="s">
        <v>1270</v>
      </c>
      <c r="C909" s="35" t="s">
        <v>916</v>
      </c>
      <c r="D909" s="4">
        <v>896755397</v>
      </c>
      <c r="E909" s="10" t="s">
        <v>1053</v>
      </c>
      <c r="F909" s="13">
        <v>2100</v>
      </c>
      <c r="G909" s="13">
        <v>2100</v>
      </c>
      <c r="H909" s="12">
        <v>2022</v>
      </c>
      <c r="I909" s="12">
        <v>2023</v>
      </c>
    </row>
    <row r="910" spans="1:9" ht="51" x14ac:dyDescent="0.25">
      <c r="A910" s="9" t="s">
        <v>862</v>
      </c>
      <c r="B910" s="10" t="s">
        <v>1270</v>
      </c>
      <c r="C910" s="27" t="s">
        <v>175</v>
      </c>
      <c r="D910" s="4">
        <v>746593954</v>
      </c>
      <c r="E910" s="10" t="s">
        <v>1053</v>
      </c>
      <c r="F910" s="13">
        <v>2000</v>
      </c>
      <c r="G910" s="13">
        <v>2000</v>
      </c>
      <c r="H910" s="12">
        <v>2022</v>
      </c>
      <c r="I910" s="12">
        <v>2023</v>
      </c>
    </row>
    <row r="911" spans="1:9" ht="53.25" customHeight="1" x14ac:dyDescent="0.25">
      <c r="A911" s="9" t="s">
        <v>862</v>
      </c>
      <c r="B911" s="10" t="s">
        <v>1270</v>
      </c>
      <c r="C911" s="35" t="s">
        <v>1038</v>
      </c>
      <c r="D911" s="4">
        <v>408208662</v>
      </c>
      <c r="E911" s="10" t="s">
        <v>1053</v>
      </c>
      <c r="F911" s="13">
        <v>2500</v>
      </c>
      <c r="G911" s="13">
        <v>2500</v>
      </c>
      <c r="H911" s="12">
        <v>2022</v>
      </c>
      <c r="I911" s="12">
        <v>2023</v>
      </c>
    </row>
    <row r="912" spans="1:9" ht="51" x14ac:dyDescent="0.25">
      <c r="A912" s="9" t="s">
        <v>862</v>
      </c>
      <c r="B912" s="10" t="s">
        <v>1270</v>
      </c>
      <c r="C912" s="35" t="s">
        <v>1308</v>
      </c>
      <c r="D912" s="4">
        <v>807489168</v>
      </c>
      <c r="E912" s="10" t="s">
        <v>1053</v>
      </c>
      <c r="F912" s="13">
        <v>2300</v>
      </c>
      <c r="G912" s="13">
        <v>2300</v>
      </c>
      <c r="H912" s="12">
        <v>2022</v>
      </c>
      <c r="I912" s="12">
        <v>2023</v>
      </c>
    </row>
    <row r="913" spans="1:9" ht="51" x14ac:dyDescent="0.25">
      <c r="A913" s="9" t="s">
        <v>862</v>
      </c>
      <c r="B913" s="10" t="s">
        <v>1270</v>
      </c>
      <c r="C913" s="35" t="s">
        <v>286</v>
      </c>
      <c r="D913" s="4">
        <v>651547515</v>
      </c>
      <c r="E913" s="10" t="s">
        <v>1053</v>
      </c>
      <c r="F913" s="13">
        <v>2000</v>
      </c>
      <c r="G913" s="13">
        <v>2000</v>
      </c>
      <c r="H913" s="12">
        <v>2022</v>
      </c>
      <c r="I913" s="12">
        <v>2023</v>
      </c>
    </row>
    <row r="914" spans="1:9" ht="51" x14ac:dyDescent="0.25">
      <c r="A914" s="9" t="s">
        <v>862</v>
      </c>
      <c r="B914" s="10" t="s">
        <v>1270</v>
      </c>
      <c r="C914" s="35" t="s">
        <v>1039</v>
      </c>
      <c r="D914" s="4">
        <v>420790948</v>
      </c>
      <c r="E914" s="10" t="s">
        <v>1053</v>
      </c>
      <c r="F914" s="13">
        <v>2180</v>
      </c>
      <c r="G914" s="13">
        <v>2180</v>
      </c>
      <c r="H914" s="12">
        <v>2022</v>
      </c>
      <c r="I914" s="12">
        <v>2023</v>
      </c>
    </row>
    <row r="915" spans="1:9" ht="51" x14ac:dyDescent="0.25">
      <c r="A915" s="9" t="s">
        <v>862</v>
      </c>
      <c r="B915" s="10" t="s">
        <v>1270</v>
      </c>
      <c r="C915" s="35" t="s">
        <v>176</v>
      </c>
      <c r="D915" s="4">
        <v>473268047</v>
      </c>
      <c r="E915" s="10" t="s">
        <v>1053</v>
      </c>
      <c r="F915" s="13">
        <v>2500</v>
      </c>
      <c r="G915" s="13">
        <v>2500</v>
      </c>
      <c r="H915" s="12">
        <v>2022</v>
      </c>
      <c r="I915" s="12">
        <v>2023</v>
      </c>
    </row>
    <row r="916" spans="1:9" ht="51" x14ac:dyDescent="0.25">
      <c r="A916" s="9" t="s">
        <v>862</v>
      </c>
      <c r="B916" s="10" t="s">
        <v>1270</v>
      </c>
      <c r="C916" s="27" t="s">
        <v>1264</v>
      </c>
      <c r="D916" s="4">
        <v>521710837</v>
      </c>
      <c r="E916" s="10" t="s">
        <v>1053</v>
      </c>
      <c r="F916" s="13">
        <v>2000</v>
      </c>
      <c r="G916" s="13">
        <v>2000</v>
      </c>
      <c r="H916" s="12">
        <v>2022</v>
      </c>
      <c r="I916" s="12">
        <v>2023</v>
      </c>
    </row>
    <row r="917" spans="1:9" ht="51" x14ac:dyDescent="0.25">
      <c r="A917" s="9" t="s">
        <v>862</v>
      </c>
      <c r="B917" s="10" t="s">
        <v>1270</v>
      </c>
      <c r="C917" s="35" t="s">
        <v>1040</v>
      </c>
      <c r="D917" s="4">
        <v>472683572</v>
      </c>
      <c r="E917" s="10" t="s">
        <v>1053</v>
      </c>
      <c r="F917" s="13">
        <v>3000</v>
      </c>
      <c r="G917" s="13">
        <v>3000</v>
      </c>
      <c r="H917" s="12">
        <v>2022</v>
      </c>
      <c r="I917" s="12">
        <v>2023</v>
      </c>
    </row>
    <row r="918" spans="1:9" ht="51" x14ac:dyDescent="0.25">
      <c r="A918" s="9" t="s">
        <v>862</v>
      </c>
      <c r="B918" s="10" t="s">
        <v>1270</v>
      </c>
      <c r="C918" s="35" t="s">
        <v>1041</v>
      </c>
      <c r="D918" s="4">
        <v>431746109</v>
      </c>
      <c r="E918" s="10" t="s">
        <v>1053</v>
      </c>
      <c r="F918" s="13">
        <v>3000</v>
      </c>
      <c r="G918" s="13">
        <v>3000</v>
      </c>
      <c r="H918" s="12">
        <v>2022</v>
      </c>
      <c r="I918" s="12">
        <v>2023</v>
      </c>
    </row>
    <row r="919" spans="1:9" ht="51" x14ac:dyDescent="0.25">
      <c r="A919" s="9" t="s">
        <v>862</v>
      </c>
      <c r="B919" s="10" t="s">
        <v>1270</v>
      </c>
      <c r="C919" s="35" t="s">
        <v>1042</v>
      </c>
      <c r="D919" s="4">
        <v>873069383</v>
      </c>
      <c r="E919" s="10" t="s">
        <v>1053</v>
      </c>
      <c r="F919" s="13">
        <v>2000</v>
      </c>
      <c r="G919" s="13">
        <v>2000</v>
      </c>
      <c r="H919" s="12">
        <v>2022</v>
      </c>
      <c r="I919" s="12">
        <v>2023</v>
      </c>
    </row>
    <row r="920" spans="1:9" ht="51" x14ac:dyDescent="0.25">
      <c r="A920" s="9" t="s">
        <v>862</v>
      </c>
      <c r="B920" s="10" t="s">
        <v>1270</v>
      </c>
      <c r="C920" s="38" t="s">
        <v>363</v>
      </c>
      <c r="D920" s="4">
        <v>741618151</v>
      </c>
      <c r="E920" s="10" t="s">
        <v>1053</v>
      </c>
      <c r="F920" s="13">
        <v>1500</v>
      </c>
      <c r="G920" s="13">
        <v>1500</v>
      </c>
      <c r="H920" s="12">
        <v>2022</v>
      </c>
      <c r="I920" s="12">
        <v>2023</v>
      </c>
    </row>
    <row r="921" spans="1:9" ht="51" x14ac:dyDescent="0.25">
      <c r="A921" s="9" t="s">
        <v>862</v>
      </c>
      <c r="B921" s="10" t="s">
        <v>1270</v>
      </c>
      <c r="C921" s="27" t="s">
        <v>315</v>
      </c>
      <c r="D921" s="4">
        <v>779523375</v>
      </c>
      <c r="E921" s="10" t="s">
        <v>1053</v>
      </c>
      <c r="F921" s="13">
        <v>2900</v>
      </c>
      <c r="G921" s="13">
        <v>2900</v>
      </c>
      <c r="H921" s="12">
        <v>2022</v>
      </c>
      <c r="I921" s="12">
        <v>2023</v>
      </c>
    </row>
    <row r="922" spans="1:9" ht="51" x14ac:dyDescent="0.25">
      <c r="A922" s="9" t="s">
        <v>862</v>
      </c>
      <c r="B922" s="10" t="s">
        <v>1270</v>
      </c>
      <c r="C922" s="27" t="s">
        <v>1043</v>
      </c>
      <c r="D922" s="4">
        <v>648631179</v>
      </c>
      <c r="E922" s="10" t="s">
        <v>1053</v>
      </c>
      <c r="F922" s="13">
        <v>3000</v>
      </c>
      <c r="G922" s="13">
        <v>3000</v>
      </c>
      <c r="H922" s="12">
        <v>2022</v>
      </c>
      <c r="I922" s="12">
        <v>2023</v>
      </c>
    </row>
    <row r="923" spans="1:9" ht="51" x14ac:dyDescent="0.25">
      <c r="A923" s="9" t="s">
        <v>862</v>
      </c>
      <c r="B923" s="10" t="s">
        <v>1270</v>
      </c>
      <c r="C923" s="35" t="s">
        <v>1044</v>
      </c>
      <c r="D923" s="4">
        <v>420654851</v>
      </c>
      <c r="E923" s="10" t="s">
        <v>1053</v>
      </c>
      <c r="F923" s="13">
        <v>3000</v>
      </c>
      <c r="G923" s="13">
        <v>3000</v>
      </c>
      <c r="H923" s="12">
        <v>2022</v>
      </c>
      <c r="I923" s="12">
        <v>2023</v>
      </c>
    </row>
    <row r="924" spans="1:9" ht="51" x14ac:dyDescent="0.25">
      <c r="A924" s="9" t="s">
        <v>862</v>
      </c>
      <c r="B924" s="10" t="s">
        <v>1270</v>
      </c>
      <c r="C924" s="27" t="s">
        <v>1045</v>
      </c>
      <c r="D924" s="4">
        <v>701675630</v>
      </c>
      <c r="E924" s="10" t="s">
        <v>1053</v>
      </c>
      <c r="F924" s="13">
        <v>1350</v>
      </c>
      <c r="G924" s="13">
        <v>1350</v>
      </c>
      <c r="H924" s="12">
        <v>2022</v>
      </c>
      <c r="I924" s="12">
        <v>2023</v>
      </c>
    </row>
    <row r="925" spans="1:9" ht="51" x14ac:dyDescent="0.25">
      <c r="A925" s="9" t="s">
        <v>862</v>
      </c>
      <c r="B925" s="10" t="s">
        <v>1270</v>
      </c>
      <c r="C925" s="27" t="s">
        <v>1046</v>
      </c>
      <c r="D925" s="4">
        <v>728570859</v>
      </c>
      <c r="E925" s="10" t="s">
        <v>1053</v>
      </c>
      <c r="F925" s="13">
        <v>3000</v>
      </c>
      <c r="G925" s="13">
        <v>3000</v>
      </c>
      <c r="H925" s="12">
        <v>2022</v>
      </c>
      <c r="I925" s="12">
        <v>2023</v>
      </c>
    </row>
    <row r="926" spans="1:9" ht="51" x14ac:dyDescent="0.25">
      <c r="A926" s="9" t="s">
        <v>862</v>
      </c>
      <c r="B926" s="10" t="s">
        <v>1270</v>
      </c>
      <c r="C926" s="35" t="s">
        <v>1047</v>
      </c>
      <c r="D926" s="4">
        <v>892826107</v>
      </c>
      <c r="E926" s="10" t="s">
        <v>1053</v>
      </c>
      <c r="F926" s="13">
        <v>3000</v>
      </c>
      <c r="G926" s="13">
        <v>3000</v>
      </c>
      <c r="H926" s="12">
        <v>2022</v>
      </c>
      <c r="I926" s="12">
        <v>2023</v>
      </c>
    </row>
    <row r="927" spans="1:9" ht="51" x14ac:dyDescent="0.25">
      <c r="A927" s="9" t="s">
        <v>862</v>
      </c>
      <c r="B927" s="10" t="s">
        <v>1270</v>
      </c>
      <c r="C927" s="36" t="s">
        <v>776</v>
      </c>
      <c r="D927" s="4">
        <v>818475706</v>
      </c>
      <c r="E927" s="10" t="s">
        <v>1053</v>
      </c>
      <c r="F927" s="13">
        <v>2000</v>
      </c>
      <c r="G927" s="13">
        <v>2000</v>
      </c>
      <c r="H927" s="12">
        <v>2022</v>
      </c>
      <c r="I927" s="12">
        <v>2023</v>
      </c>
    </row>
    <row r="928" spans="1:9" ht="51" x14ac:dyDescent="0.25">
      <c r="A928" s="9" t="s">
        <v>862</v>
      </c>
      <c r="B928" s="10" t="s">
        <v>1270</v>
      </c>
      <c r="C928" s="27" t="s">
        <v>179</v>
      </c>
      <c r="D928" s="4">
        <v>834379845</v>
      </c>
      <c r="E928" s="10" t="s">
        <v>1053</v>
      </c>
      <c r="F928" s="13">
        <v>1500</v>
      </c>
      <c r="G928" s="13">
        <v>1500</v>
      </c>
      <c r="H928" s="12">
        <v>2022</v>
      </c>
      <c r="I928" s="12">
        <v>2023</v>
      </c>
    </row>
    <row r="929" spans="1:9" ht="51" x14ac:dyDescent="0.25">
      <c r="A929" s="9" t="s">
        <v>862</v>
      </c>
      <c r="B929" s="10" t="s">
        <v>1270</v>
      </c>
      <c r="C929" s="27" t="s">
        <v>320</v>
      </c>
      <c r="D929" s="4">
        <v>849782950</v>
      </c>
      <c r="E929" s="10" t="s">
        <v>1053</v>
      </c>
      <c r="F929" s="13">
        <v>2000</v>
      </c>
      <c r="G929" s="13">
        <v>2000</v>
      </c>
      <c r="H929" s="12">
        <v>2022</v>
      </c>
      <c r="I929" s="12">
        <v>2023</v>
      </c>
    </row>
    <row r="930" spans="1:9" ht="51" x14ac:dyDescent="0.25">
      <c r="A930" s="9" t="s">
        <v>862</v>
      </c>
      <c r="B930" s="10" t="s">
        <v>1270</v>
      </c>
      <c r="C930" s="35" t="s">
        <v>1048</v>
      </c>
      <c r="D930" s="4">
        <v>811905737</v>
      </c>
      <c r="E930" s="10" t="s">
        <v>1053</v>
      </c>
      <c r="F930" s="13">
        <v>2600</v>
      </c>
      <c r="G930" s="13">
        <v>2600</v>
      </c>
      <c r="H930" s="12">
        <v>2022</v>
      </c>
      <c r="I930" s="12">
        <v>2023</v>
      </c>
    </row>
    <row r="931" spans="1:9" ht="51" x14ac:dyDescent="0.25">
      <c r="A931" s="9" t="s">
        <v>862</v>
      </c>
      <c r="B931" s="10" t="s">
        <v>1270</v>
      </c>
      <c r="C931" s="35" t="s">
        <v>1049</v>
      </c>
      <c r="D931" s="4">
        <v>439665663</v>
      </c>
      <c r="E931" s="10" t="s">
        <v>1053</v>
      </c>
      <c r="F931" s="13">
        <v>1500</v>
      </c>
      <c r="G931" s="13">
        <v>1500</v>
      </c>
      <c r="H931" s="12">
        <v>2022</v>
      </c>
      <c r="I931" s="12">
        <v>2023</v>
      </c>
    </row>
    <row r="932" spans="1:9" ht="51" x14ac:dyDescent="0.25">
      <c r="A932" s="9" t="s">
        <v>862</v>
      </c>
      <c r="B932" s="10" t="s">
        <v>1270</v>
      </c>
      <c r="C932" s="35" t="s">
        <v>351</v>
      </c>
      <c r="D932" s="4">
        <v>448170682</v>
      </c>
      <c r="E932" s="10" t="s">
        <v>1053</v>
      </c>
      <c r="F932" s="13">
        <v>2800</v>
      </c>
      <c r="G932" s="13">
        <v>2800</v>
      </c>
      <c r="H932" s="12">
        <v>2022</v>
      </c>
      <c r="I932" s="12">
        <v>2023</v>
      </c>
    </row>
    <row r="933" spans="1:9" ht="51" x14ac:dyDescent="0.25">
      <c r="A933" s="9" t="s">
        <v>862</v>
      </c>
      <c r="B933" s="10" t="s">
        <v>1270</v>
      </c>
      <c r="C933" s="27" t="s">
        <v>1050</v>
      </c>
      <c r="D933" s="4">
        <v>671522486</v>
      </c>
      <c r="E933" s="10" t="s">
        <v>1053</v>
      </c>
      <c r="F933" s="13">
        <v>2000</v>
      </c>
      <c r="G933" s="13">
        <v>2000</v>
      </c>
      <c r="H933" s="12">
        <v>2022</v>
      </c>
      <c r="I933" s="12">
        <v>2023</v>
      </c>
    </row>
    <row r="934" spans="1:9" ht="51" x14ac:dyDescent="0.25">
      <c r="A934" s="9" t="s">
        <v>862</v>
      </c>
      <c r="B934" s="10" t="s">
        <v>1270</v>
      </c>
      <c r="C934" s="27" t="s">
        <v>1051</v>
      </c>
      <c r="D934" s="4">
        <v>831186565</v>
      </c>
      <c r="E934" s="10" t="s">
        <v>1053</v>
      </c>
      <c r="F934" s="13">
        <v>3000</v>
      </c>
      <c r="G934" s="13">
        <v>3000</v>
      </c>
      <c r="H934" s="12">
        <v>2022</v>
      </c>
      <c r="I934" s="12">
        <v>2023</v>
      </c>
    </row>
    <row r="935" spans="1:9" ht="51" x14ac:dyDescent="0.25">
      <c r="A935" s="9" t="s">
        <v>862</v>
      </c>
      <c r="B935" s="10" t="s">
        <v>1270</v>
      </c>
      <c r="C935" s="27" t="s">
        <v>1052</v>
      </c>
      <c r="D935" s="4">
        <v>449426041</v>
      </c>
      <c r="E935" s="10" t="s">
        <v>1053</v>
      </c>
      <c r="F935" s="13">
        <v>2000</v>
      </c>
      <c r="G935" s="13">
        <v>2000</v>
      </c>
      <c r="H935" s="12">
        <v>2022</v>
      </c>
      <c r="I935" s="12">
        <v>2023</v>
      </c>
    </row>
    <row r="936" spans="1:9" ht="51" x14ac:dyDescent="0.25">
      <c r="A936" s="9" t="s">
        <v>862</v>
      </c>
      <c r="B936" s="10" t="s">
        <v>1270</v>
      </c>
      <c r="C936" s="35" t="s">
        <v>557</v>
      </c>
      <c r="D936" s="4">
        <v>821494780</v>
      </c>
      <c r="E936" s="10" t="s">
        <v>1053</v>
      </c>
      <c r="F936" s="13">
        <v>2000</v>
      </c>
      <c r="G936" s="13">
        <v>2000</v>
      </c>
      <c r="H936" s="12">
        <v>2022</v>
      </c>
      <c r="I936" s="12">
        <v>2023</v>
      </c>
    </row>
    <row r="937" spans="1:9" ht="51" x14ac:dyDescent="0.25">
      <c r="A937" s="9" t="s">
        <v>862</v>
      </c>
      <c r="B937" s="10" t="s">
        <v>1270</v>
      </c>
      <c r="C937" s="27" t="s">
        <v>982</v>
      </c>
      <c r="D937" s="4">
        <v>521710837</v>
      </c>
      <c r="E937" s="10" t="s">
        <v>870</v>
      </c>
      <c r="F937" s="13">
        <v>2000</v>
      </c>
      <c r="G937" s="13">
        <v>2000</v>
      </c>
      <c r="H937" s="12">
        <v>2022</v>
      </c>
      <c r="I937" s="12">
        <v>2023</v>
      </c>
    </row>
    <row r="938" spans="1:9" ht="51" x14ac:dyDescent="0.25">
      <c r="A938" s="9" t="s">
        <v>862</v>
      </c>
      <c r="B938" s="10" t="s">
        <v>1270</v>
      </c>
      <c r="C938" s="27" t="s">
        <v>525</v>
      </c>
      <c r="D938" s="4">
        <v>776701764</v>
      </c>
      <c r="E938" s="10" t="s">
        <v>863</v>
      </c>
      <c r="F938" s="13">
        <v>3000</v>
      </c>
      <c r="G938" s="13">
        <v>3000</v>
      </c>
      <c r="H938" s="12">
        <v>2022</v>
      </c>
      <c r="I938" s="12">
        <v>2023</v>
      </c>
    </row>
    <row r="939" spans="1:9" ht="51" x14ac:dyDescent="0.25">
      <c r="A939" s="9" t="s">
        <v>862</v>
      </c>
      <c r="B939" s="10" t="s">
        <v>1270</v>
      </c>
      <c r="C939" s="27" t="s">
        <v>522</v>
      </c>
      <c r="D939" s="4">
        <v>827891238</v>
      </c>
      <c r="E939" s="10" t="s">
        <v>995</v>
      </c>
      <c r="F939" s="13">
        <v>6050</v>
      </c>
      <c r="G939" s="13">
        <v>6050</v>
      </c>
      <c r="H939" s="12">
        <v>2022</v>
      </c>
      <c r="I939" s="12">
        <v>2023</v>
      </c>
    </row>
    <row r="940" spans="1:9" ht="53.25" customHeight="1" x14ac:dyDescent="0.25">
      <c r="A940" s="9" t="s">
        <v>862</v>
      </c>
      <c r="B940" s="10" t="s">
        <v>1270</v>
      </c>
      <c r="C940" s="27" t="s">
        <v>994</v>
      </c>
      <c r="D940" s="4">
        <v>768337691</v>
      </c>
      <c r="E940" s="10" t="s">
        <v>993</v>
      </c>
      <c r="F940" s="13">
        <v>3500</v>
      </c>
      <c r="G940" s="13">
        <v>3500</v>
      </c>
      <c r="H940" s="12">
        <v>2022</v>
      </c>
      <c r="I940" s="12">
        <v>2023</v>
      </c>
    </row>
    <row r="941" spans="1:9" ht="66" customHeight="1" x14ac:dyDescent="0.25">
      <c r="A941" s="9" t="s">
        <v>862</v>
      </c>
      <c r="B941" s="10" t="s">
        <v>1270</v>
      </c>
      <c r="C941" s="35" t="s">
        <v>533</v>
      </c>
      <c r="D941" s="4">
        <v>628829521</v>
      </c>
      <c r="E941" s="10" t="s">
        <v>534</v>
      </c>
      <c r="F941" s="13">
        <v>3100</v>
      </c>
      <c r="G941" s="13">
        <v>3100</v>
      </c>
      <c r="H941" s="12">
        <v>2022</v>
      </c>
      <c r="I941" s="12">
        <v>2023</v>
      </c>
    </row>
    <row r="942" spans="1:9" ht="63.75" x14ac:dyDescent="0.25">
      <c r="A942" s="9" t="s">
        <v>862</v>
      </c>
      <c r="B942" s="10" t="s">
        <v>1270</v>
      </c>
      <c r="C942" s="35" t="s">
        <v>524</v>
      </c>
      <c r="D942" s="4">
        <v>697873032</v>
      </c>
      <c r="E942" s="10" t="s">
        <v>864</v>
      </c>
      <c r="F942" s="13">
        <v>2000</v>
      </c>
      <c r="G942" s="13">
        <v>2000</v>
      </c>
      <c r="H942" s="12">
        <v>2022</v>
      </c>
      <c r="I942" s="12">
        <v>2023</v>
      </c>
    </row>
    <row r="943" spans="1:9" ht="51" x14ac:dyDescent="0.25">
      <c r="A943" s="9" t="s">
        <v>862</v>
      </c>
      <c r="B943" s="10" t="s">
        <v>1270</v>
      </c>
      <c r="C943" s="35" t="s">
        <v>523</v>
      </c>
      <c r="D943" s="4">
        <v>453683549</v>
      </c>
      <c r="E943" s="10" t="s">
        <v>1533</v>
      </c>
      <c r="F943" s="13">
        <v>16960</v>
      </c>
      <c r="G943" s="13">
        <v>16960</v>
      </c>
      <c r="H943" s="12">
        <v>2022</v>
      </c>
      <c r="I943" s="12">
        <v>2023</v>
      </c>
    </row>
    <row r="944" spans="1:9" ht="51" x14ac:dyDescent="0.25">
      <c r="A944" s="9" t="s">
        <v>862</v>
      </c>
      <c r="B944" s="10" t="s">
        <v>1270</v>
      </c>
      <c r="C944" s="35" t="s">
        <v>511</v>
      </c>
      <c r="D944" s="4">
        <v>846619760</v>
      </c>
      <c r="E944" s="10" t="s">
        <v>1532</v>
      </c>
      <c r="F944" s="13">
        <v>1000</v>
      </c>
      <c r="G944" s="13">
        <v>1000</v>
      </c>
      <c r="H944" s="12">
        <v>2022</v>
      </c>
      <c r="I944" s="12">
        <v>2023</v>
      </c>
    </row>
    <row r="945" spans="1:9" ht="51" x14ac:dyDescent="0.25">
      <c r="A945" s="9" t="s">
        <v>862</v>
      </c>
      <c r="B945" s="10" t="s">
        <v>1270</v>
      </c>
      <c r="C945" s="27" t="s">
        <v>744</v>
      </c>
      <c r="D945" s="4">
        <v>844284931</v>
      </c>
      <c r="E945" s="10" t="s">
        <v>1252</v>
      </c>
      <c r="F945" s="13">
        <v>2162</v>
      </c>
      <c r="G945" s="13">
        <v>2162</v>
      </c>
      <c r="H945" s="12">
        <v>2022</v>
      </c>
      <c r="I945" s="12">
        <v>2023</v>
      </c>
    </row>
    <row r="946" spans="1:9" ht="51" x14ac:dyDescent="0.25">
      <c r="A946" s="9" t="s">
        <v>862</v>
      </c>
      <c r="B946" s="10" t="s">
        <v>1270</v>
      </c>
      <c r="C946" s="27" t="s">
        <v>510</v>
      </c>
      <c r="D946" s="4">
        <v>879085066</v>
      </c>
      <c r="E946" s="10" t="s">
        <v>865</v>
      </c>
      <c r="F946" s="13">
        <v>2542</v>
      </c>
      <c r="G946" s="13">
        <v>2542</v>
      </c>
      <c r="H946" s="12">
        <v>2022</v>
      </c>
      <c r="I946" s="12">
        <v>2023</v>
      </c>
    </row>
    <row r="947" spans="1:9" ht="51" x14ac:dyDescent="0.25">
      <c r="A947" s="9" t="s">
        <v>862</v>
      </c>
      <c r="B947" s="10" t="s">
        <v>1270</v>
      </c>
      <c r="C947" s="35" t="s">
        <v>1465</v>
      </c>
      <c r="D947" s="4">
        <v>412850014</v>
      </c>
      <c r="E947" s="10" t="s">
        <v>1534</v>
      </c>
      <c r="F947" s="13">
        <v>5000</v>
      </c>
      <c r="G947" s="13">
        <v>5000</v>
      </c>
      <c r="H947" s="12">
        <v>2022</v>
      </c>
      <c r="I947" s="12">
        <v>2023</v>
      </c>
    </row>
    <row r="948" spans="1:9" ht="51" x14ac:dyDescent="0.25">
      <c r="A948" s="9" t="s">
        <v>862</v>
      </c>
      <c r="B948" s="10" t="s">
        <v>1270</v>
      </c>
      <c r="C948" s="27" t="s">
        <v>479</v>
      </c>
      <c r="D948" s="4">
        <v>553613543</v>
      </c>
      <c r="E948" s="10" t="s">
        <v>1382</v>
      </c>
      <c r="F948" s="13">
        <v>2350</v>
      </c>
      <c r="G948" s="13">
        <v>2350</v>
      </c>
      <c r="H948" s="12">
        <v>2022</v>
      </c>
      <c r="I948" s="12">
        <v>2023</v>
      </c>
    </row>
    <row r="949" spans="1:9" ht="51" x14ac:dyDescent="0.25">
      <c r="A949" s="9" t="s">
        <v>862</v>
      </c>
      <c r="B949" s="10" t="s">
        <v>1270</v>
      </c>
      <c r="C949" s="35" t="s">
        <v>176</v>
      </c>
      <c r="D949" s="4">
        <v>473268047</v>
      </c>
      <c r="E949" s="10" t="s">
        <v>1431</v>
      </c>
      <c r="F949" s="13">
        <v>4650</v>
      </c>
      <c r="G949" s="13">
        <v>4650</v>
      </c>
      <c r="H949" s="12">
        <v>2022</v>
      </c>
      <c r="I949" s="12">
        <v>2023</v>
      </c>
    </row>
    <row r="950" spans="1:9" ht="51" x14ac:dyDescent="0.25">
      <c r="A950" s="9" t="s">
        <v>862</v>
      </c>
      <c r="B950" s="10" t="s">
        <v>1270</v>
      </c>
      <c r="C950" s="35" t="s">
        <v>866</v>
      </c>
      <c r="D950" s="4">
        <v>478573947</v>
      </c>
      <c r="E950" s="10" t="s">
        <v>1332</v>
      </c>
      <c r="F950" s="13">
        <v>7000</v>
      </c>
      <c r="G950" s="13">
        <v>7000</v>
      </c>
      <c r="H950" s="12">
        <v>2022</v>
      </c>
      <c r="I950" s="12">
        <v>2023</v>
      </c>
    </row>
    <row r="951" spans="1:9" ht="51" x14ac:dyDescent="0.25">
      <c r="A951" s="9" t="s">
        <v>862</v>
      </c>
      <c r="B951" s="10" t="s">
        <v>1270</v>
      </c>
      <c r="C951" s="35" t="s">
        <v>59</v>
      </c>
      <c r="D951" s="4">
        <v>437722594</v>
      </c>
      <c r="E951" s="10" t="s">
        <v>867</v>
      </c>
      <c r="F951" s="13">
        <v>4500</v>
      </c>
      <c r="G951" s="13">
        <v>4500</v>
      </c>
      <c r="H951" s="12">
        <v>2022</v>
      </c>
      <c r="I951" s="12">
        <v>2023</v>
      </c>
    </row>
    <row r="952" spans="1:9" ht="51" x14ac:dyDescent="0.25">
      <c r="A952" s="9" t="s">
        <v>862</v>
      </c>
      <c r="B952" s="10" t="s">
        <v>1270</v>
      </c>
      <c r="C952" s="27" t="s">
        <v>1253</v>
      </c>
      <c r="D952" s="4">
        <v>777506369</v>
      </c>
      <c r="E952" s="10" t="s">
        <v>1432</v>
      </c>
      <c r="F952" s="13">
        <v>3000</v>
      </c>
      <c r="G952" s="13">
        <v>3000</v>
      </c>
      <c r="H952" s="12">
        <v>2022</v>
      </c>
      <c r="I952" s="12">
        <v>2023</v>
      </c>
    </row>
    <row r="953" spans="1:9" ht="51" x14ac:dyDescent="0.25">
      <c r="A953" s="9" t="s">
        <v>862</v>
      </c>
      <c r="B953" s="10" t="s">
        <v>1270</v>
      </c>
      <c r="C953" s="35" t="s">
        <v>464</v>
      </c>
      <c r="D953" s="4">
        <v>464734324</v>
      </c>
      <c r="E953" s="10" t="s">
        <v>868</v>
      </c>
      <c r="F953" s="13">
        <v>4410</v>
      </c>
      <c r="G953" s="13">
        <v>4410</v>
      </c>
      <c r="H953" s="12">
        <v>2022</v>
      </c>
      <c r="I953" s="12">
        <v>2023</v>
      </c>
    </row>
    <row r="954" spans="1:9" ht="51" x14ac:dyDescent="0.25">
      <c r="A954" s="9" t="s">
        <v>862</v>
      </c>
      <c r="B954" s="10" t="s">
        <v>1270</v>
      </c>
      <c r="C954" s="35" t="s">
        <v>869</v>
      </c>
      <c r="D954" s="4">
        <v>842618313</v>
      </c>
      <c r="E954" s="10" t="s">
        <v>870</v>
      </c>
      <c r="F954" s="13">
        <v>2000</v>
      </c>
      <c r="G954" s="13">
        <v>2000</v>
      </c>
      <c r="H954" s="12">
        <v>2022</v>
      </c>
      <c r="I954" s="12">
        <v>2023</v>
      </c>
    </row>
    <row r="955" spans="1:9" ht="50.25" customHeight="1" x14ac:dyDescent="0.25">
      <c r="A955" s="9" t="s">
        <v>862</v>
      </c>
      <c r="B955" s="10" t="s">
        <v>1270</v>
      </c>
      <c r="C955" s="27" t="s">
        <v>460</v>
      </c>
      <c r="D955" s="4">
        <v>456463192</v>
      </c>
      <c r="E955" s="10" t="s">
        <v>871</v>
      </c>
      <c r="F955" s="13">
        <v>7150</v>
      </c>
      <c r="G955" s="13">
        <v>7150</v>
      </c>
      <c r="H955" s="12">
        <v>2022</v>
      </c>
      <c r="I955" s="12">
        <v>2023</v>
      </c>
    </row>
    <row r="956" spans="1:9" ht="51" x14ac:dyDescent="0.25">
      <c r="A956" s="9" t="s">
        <v>862</v>
      </c>
      <c r="B956" s="10" t="s">
        <v>1270</v>
      </c>
      <c r="C956" s="27" t="s">
        <v>382</v>
      </c>
      <c r="D956" s="4">
        <v>527950511</v>
      </c>
      <c r="E956" s="10" t="s">
        <v>1535</v>
      </c>
      <c r="F956" s="13">
        <v>3000</v>
      </c>
      <c r="G956" s="13">
        <v>3000</v>
      </c>
      <c r="H956" s="12">
        <v>2022</v>
      </c>
      <c r="I956" s="12">
        <v>2023</v>
      </c>
    </row>
    <row r="957" spans="1:9" ht="51" x14ac:dyDescent="0.25">
      <c r="A957" s="9" t="s">
        <v>862</v>
      </c>
      <c r="B957" s="10" t="s">
        <v>1270</v>
      </c>
      <c r="C957" s="35" t="s">
        <v>222</v>
      </c>
      <c r="D957" s="4">
        <v>628538422</v>
      </c>
      <c r="E957" s="10" t="s">
        <v>872</v>
      </c>
      <c r="F957" s="13">
        <v>11250</v>
      </c>
      <c r="G957" s="13">
        <v>11250</v>
      </c>
      <c r="H957" s="12">
        <v>2022</v>
      </c>
      <c r="I957" s="12">
        <v>2023</v>
      </c>
    </row>
    <row r="958" spans="1:9" ht="51" x14ac:dyDescent="0.25">
      <c r="A958" s="9" t="s">
        <v>862</v>
      </c>
      <c r="B958" s="10" t="s">
        <v>1270</v>
      </c>
      <c r="C958" s="27" t="s">
        <v>359</v>
      </c>
      <c r="D958" s="4">
        <v>754425022</v>
      </c>
      <c r="E958" s="10" t="s">
        <v>870</v>
      </c>
      <c r="F958" s="13">
        <v>1250</v>
      </c>
      <c r="G958" s="13">
        <v>1250</v>
      </c>
      <c r="H958" s="12">
        <v>2022</v>
      </c>
      <c r="I958" s="12">
        <v>2023</v>
      </c>
    </row>
    <row r="959" spans="1:9" ht="51" x14ac:dyDescent="0.25">
      <c r="A959" s="9" t="s">
        <v>862</v>
      </c>
      <c r="B959" s="10" t="s">
        <v>1270</v>
      </c>
      <c r="C959" s="35" t="s">
        <v>360</v>
      </c>
      <c r="D959" s="4">
        <v>562855861</v>
      </c>
      <c r="E959" s="10" t="s">
        <v>870</v>
      </c>
      <c r="F959" s="13">
        <v>2000</v>
      </c>
      <c r="G959" s="13">
        <v>2000</v>
      </c>
      <c r="H959" s="12">
        <v>2022</v>
      </c>
      <c r="I959" s="12">
        <v>2023</v>
      </c>
    </row>
    <row r="960" spans="1:9" ht="51" x14ac:dyDescent="0.25">
      <c r="A960" s="9" t="s">
        <v>862</v>
      </c>
      <c r="B960" s="10" t="s">
        <v>1270</v>
      </c>
      <c r="C960" s="27" t="s">
        <v>361</v>
      </c>
      <c r="D960" s="4">
        <v>759746362</v>
      </c>
      <c r="E960" s="10" t="s">
        <v>870</v>
      </c>
      <c r="F960" s="13">
        <v>2000</v>
      </c>
      <c r="G960" s="13">
        <v>2000</v>
      </c>
      <c r="H960" s="12">
        <v>2022</v>
      </c>
      <c r="I960" s="12">
        <v>2023</v>
      </c>
    </row>
    <row r="961" spans="1:9" ht="51" x14ac:dyDescent="0.25">
      <c r="A961" s="9" t="s">
        <v>862</v>
      </c>
      <c r="B961" s="10" t="s">
        <v>1270</v>
      </c>
      <c r="C961" s="35" t="s">
        <v>362</v>
      </c>
      <c r="D961" s="4">
        <v>847498896</v>
      </c>
      <c r="E961" s="10" t="s">
        <v>870</v>
      </c>
      <c r="F961" s="13">
        <v>2000</v>
      </c>
      <c r="G961" s="13">
        <v>2000</v>
      </c>
      <c r="H961" s="12">
        <v>2022</v>
      </c>
      <c r="I961" s="12">
        <v>2023</v>
      </c>
    </row>
    <row r="962" spans="1:9" ht="51" x14ac:dyDescent="0.25">
      <c r="A962" s="9" t="s">
        <v>862</v>
      </c>
      <c r="B962" s="10" t="s">
        <v>1270</v>
      </c>
      <c r="C962" s="35" t="s">
        <v>363</v>
      </c>
      <c r="D962" s="4">
        <v>741618151</v>
      </c>
      <c r="E962" s="10" t="s">
        <v>870</v>
      </c>
      <c r="F962" s="13">
        <v>3000</v>
      </c>
      <c r="G962" s="13">
        <v>3000</v>
      </c>
      <c r="H962" s="12">
        <v>2022</v>
      </c>
      <c r="I962" s="12">
        <v>2023</v>
      </c>
    </row>
    <row r="963" spans="1:9" ht="51" x14ac:dyDescent="0.25">
      <c r="A963" s="9" t="s">
        <v>862</v>
      </c>
      <c r="B963" s="10" t="s">
        <v>1270</v>
      </c>
      <c r="C963" s="27" t="s">
        <v>316</v>
      </c>
      <c r="D963" s="4">
        <v>898900186</v>
      </c>
      <c r="E963" s="10" t="s">
        <v>870</v>
      </c>
      <c r="F963" s="13">
        <v>2250</v>
      </c>
      <c r="G963" s="13">
        <v>2250</v>
      </c>
      <c r="H963" s="12">
        <v>2022</v>
      </c>
      <c r="I963" s="12">
        <v>2023</v>
      </c>
    </row>
    <row r="964" spans="1:9" ht="51" x14ac:dyDescent="0.25">
      <c r="A964" s="9" t="s">
        <v>862</v>
      </c>
      <c r="B964" s="10" t="s">
        <v>1270</v>
      </c>
      <c r="C964" s="27" t="s">
        <v>364</v>
      </c>
      <c r="D964" s="4">
        <v>782907883</v>
      </c>
      <c r="E964" s="10" t="s">
        <v>870</v>
      </c>
      <c r="F964" s="13">
        <v>2000</v>
      </c>
      <c r="G964" s="13">
        <v>2000</v>
      </c>
      <c r="H964" s="12">
        <v>2022</v>
      </c>
      <c r="I964" s="12">
        <v>2023</v>
      </c>
    </row>
    <row r="965" spans="1:9" ht="51" x14ac:dyDescent="0.25">
      <c r="A965" s="9" t="s">
        <v>862</v>
      </c>
      <c r="B965" s="10" t="s">
        <v>1270</v>
      </c>
      <c r="C965" s="27" t="s">
        <v>365</v>
      </c>
      <c r="D965" s="4">
        <v>409344948</v>
      </c>
      <c r="E965" s="10" t="s">
        <v>870</v>
      </c>
      <c r="F965" s="13">
        <v>2000</v>
      </c>
      <c r="G965" s="13">
        <v>2000</v>
      </c>
      <c r="H965" s="12">
        <v>2022</v>
      </c>
      <c r="I965" s="12">
        <v>2023</v>
      </c>
    </row>
    <row r="966" spans="1:9" ht="51" x14ac:dyDescent="0.25">
      <c r="A966" s="9" t="s">
        <v>862</v>
      </c>
      <c r="B966" s="10" t="s">
        <v>1270</v>
      </c>
      <c r="C966" s="27" t="s">
        <v>366</v>
      </c>
      <c r="D966" s="4">
        <v>682874852</v>
      </c>
      <c r="E966" s="10" t="s">
        <v>870</v>
      </c>
      <c r="F966" s="13">
        <v>2000</v>
      </c>
      <c r="G966" s="13">
        <v>2000</v>
      </c>
      <c r="H966" s="12">
        <v>2022</v>
      </c>
      <c r="I966" s="12">
        <v>2023</v>
      </c>
    </row>
    <row r="967" spans="1:9" ht="51" x14ac:dyDescent="0.25">
      <c r="A967" s="9" t="s">
        <v>862</v>
      </c>
      <c r="B967" s="10" t="s">
        <v>1270</v>
      </c>
      <c r="C967" s="27" t="s">
        <v>367</v>
      </c>
      <c r="D967" s="4">
        <v>755405217</v>
      </c>
      <c r="E967" s="10" t="s">
        <v>870</v>
      </c>
      <c r="F967" s="13">
        <v>2000</v>
      </c>
      <c r="G967" s="13">
        <v>2000</v>
      </c>
      <c r="H967" s="12">
        <v>2022</v>
      </c>
      <c r="I967" s="12">
        <v>2023</v>
      </c>
    </row>
    <row r="968" spans="1:9" ht="51" x14ac:dyDescent="0.25">
      <c r="A968" s="9" t="s">
        <v>862</v>
      </c>
      <c r="B968" s="10" t="s">
        <v>1270</v>
      </c>
      <c r="C968" s="27" t="s">
        <v>368</v>
      </c>
      <c r="D968" s="4">
        <v>409546074</v>
      </c>
      <c r="E968" s="10" t="s">
        <v>870</v>
      </c>
      <c r="F968" s="13">
        <v>2000</v>
      </c>
      <c r="G968" s="13">
        <v>2000</v>
      </c>
      <c r="H968" s="12">
        <v>2022</v>
      </c>
      <c r="I968" s="12">
        <v>2023</v>
      </c>
    </row>
    <row r="969" spans="1:9" ht="51" x14ac:dyDescent="0.25">
      <c r="A969" s="9" t="s">
        <v>862</v>
      </c>
      <c r="B969" s="10" t="s">
        <v>1270</v>
      </c>
      <c r="C969" s="35" t="s">
        <v>172</v>
      </c>
      <c r="D969" s="4">
        <v>407626464</v>
      </c>
      <c r="E969" s="10" t="s">
        <v>870</v>
      </c>
      <c r="F969" s="13">
        <v>3000</v>
      </c>
      <c r="G969" s="13">
        <v>3000</v>
      </c>
      <c r="H969" s="12">
        <v>2022</v>
      </c>
      <c r="I969" s="12">
        <v>2023</v>
      </c>
    </row>
    <row r="970" spans="1:9" ht="51" x14ac:dyDescent="0.25">
      <c r="A970" s="9" t="s">
        <v>862</v>
      </c>
      <c r="B970" s="10" t="s">
        <v>1270</v>
      </c>
      <c r="C970" s="27" t="s">
        <v>359</v>
      </c>
      <c r="D970" s="4">
        <v>754425022</v>
      </c>
      <c r="E970" s="10" t="s">
        <v>870</v>
      </c>
      <c r="F970" s="13">
        <v>1250</v>
      </c>
      <c r="G970" s="13">
        <v>1250</v>
      </c>
      <c r="H970" s="12">
        <v>2022</v>
      </c>
      <c r="I970" s="12">
        <v>2023</v>
      </c>
    </row>
    <row r="971" spans="1:9" ht="51" x14ac:dyDescent="0.25">
      <c r="A971" s="9" t="s">
        <v>862</v>
      </c>
      <c r="B971" s="10" t="s">
        <v>1270</v>
      </c>
      <c r="C971" s="27" t="s">
        <v>344</v>
      </c>
      <c r="D971" s="4">
        <v>827891238</v>
      </c>
      <c r="E971" s="10" t="s">
        <v>1569</v>
      </c>
      <c r="F971" s="13">
        <v>10950</v>
      </c>
      <c r="G971" s="13">
        <v>10950</v>
      </c>
      <c r="H971" s="12">
        <v>2022</v>
      </c>
      <c r="I971" s="12">
        <v>2023</v>
      </c>
    </row>
    <row r="972" spans="1:9" ht="51" x14ac:dyDescent="0.25">
      <c r="A972" s="9" t="s">
        <v>862</v>
      </c>
      <c r="B972" s="10" t="s">
        <v>1270</v>
      </c>
      <c r="C972" s="27" t="s">
        <v>113</v>
      </c>
      <c r="D972" s="4">
        <v>888344212</v>
      </c>
      <c r="E972" s="10" t="s">
        <v>313</v>
      </c>
      <c r="F972" s="13">
        <v>7000</v>
      </c>
      <c r="G972" s="13">
        <v>7000</v>
      </c>
      <c r="H972" s="12">
        <v>2022</v>
      </c>
      <c r="I972" s="12">
        <v>2023</v>
      </c>
    </row>
    <row r="973" spans="1:9" ht="51" x14ac:dyDescent="0.25">
      <c r="A973" s="9" t="s">
        <v>862</v>
      </c>
      <c r="B973" s="10" t="s">
        <v>1270</v>
      </c>
      <c r="C973" s="35" t="s">
        <v>873</v>
      </c>
      <c r="D973" s="4">
        <v>889516031</v>
      </c>
      <c r="E973" s="10" t="s">
        <v>313</v>
      </c>
      <c r="F973" s="13">
        <v>1300</v>
      </c>
      <c r="G973" s="13">
        <v>1300</v>
      </c>
      <c r="H973" s="12">
        <v>2022</v>
      </c>
      <c r="I973" s="12">
        <v>2023</v>
      </c>
    </row>
    <row r="974" spans="1:9" ht="51" x14ac:dyDescent="0.25">
      <c r="A974" s="9" t="s">
        <v>862</v>
      </c>
      <c r="B974" s="10" t="s">
        <v>1270</v>
      </c>
      <c r="C974" s="35" t="s">
        <v>322</v>
      </c>
      <c r="D974" s="4">
        <v>835630155</v>
      </c>
      <c r="E974" s="10" t="s">
        <v>313</v>
      </c>
      <c r="F974" s="13">
        <v>350</v>
      </c>
      <c r="G974" s="11">
        <v>324.77999999999997</v>
      </c>
      <c r="H974" s="12">
        <v>2022</v>
      </c>
      <c r="I974" s="12">
        <v>2023</v>
      </c>
    </row>
    <row r="975" spans="1:9" ht="51" x14ac:dyDescent="0.25">
      <c r="A975" s="9" t="s">
        <v>862</v>
      </c>
      <c r="B975" s="10" t="s">
        <v>1270</v>
      </c>
      <c r="C975" s="27" t="s">
        <v>321</v>
      </c>
      <c r="D975" s="4">
        <v>887930674</v>
      </c>
      <c r="E975" s="10" t="s">
        <v>313</v>
      </c>
      <c r="F975" s="13">
        <v>500</v>
      </c>
      <c r="G975" s="13">
        <v>500</v>
      </c>
      <c r="H975" s="12">
        <v>2022</v>
      </c>
      <c r="I975" s="12">
        <v>2023</v>
      </c>
    </row>
    <row r="976" spans="1:9" ht="51" x14ac:dyDescent="0.25">
      <c r="A976" s="9" t="s">
        <v>862</v>
      </c>
      <c r="B976" s="10" t="s">
        <v>1270</v>
      </c>
      <c r="C976" s="27" t="s">
        <v>320</v>
      </c>
      <c r="D976" s="4">
        <v>849782950</v>
      </c>
      <c r="E976" s="10" t="s">
        <v>313</v>
      </c>
      <c r="F976" s="13">
        <v>500</v>
      </c>
      <c r="G976" s="13">
        <v>500</v>
      </c>
      <c r="H976" s="12">
        <v>2022</v>
      </c>
      <c r="I976" s="12">
        <v>2023</v>
      </c>
    </row>
    <row r="977" spans="1:9" ht="51" x14ac:dyDescent="0.25">
      <c r="A977" s="9" t="s">
        <v>862</v>
      </c>
      <c r="B977" s="10" t="s">
        <v>1270</v>
      </c>
      <c r="C977" s="27" t="s">
        <v>319</v>
      </c>
      <c r="D977" s="4">
        <v>480633515</v>
      </c>
      <c r="E977" s="10" t="s">
        <v>313</v>
      </c>
      <c r="F977" s="13">
        <v>500</v>
      </c>
      <c r="G977" s="13">
        <v>500</v>
      </c>
      <c r="H977" s="12">
        <v>2022</v>
      </c>
      <c r="I977" s="12">
        <v>2023</v>
      </c>
    </row>
    <row r="978" spans="1:9" ht="51" x14ac:dyDescent="0.25">
      <c r="A978" s="9" t="s">
        <v>862</v>
      </c>
      <c r="B978" s="10" t="s">
        <v>1270</v>
      </c>
      <c r="C978" s="35" t="s">
        <v>317</v>
      </c>
      <c r="D978" s="4">
        <v>415750215</v>
      </c>
      <c r="E978" s="10" t="s">
        <v>313</v>
      </c>
      <c r="F978" s="13">
        <v>500</v>
      </c>
      <c r="G978" s="13">
        <v>500</v>
      </c>
      <c r="H978" s="12">
        <v>2022</v>
      </c>
      <c r="I978" s="12">
        <v>2023</v>
      </c>
    </row>
    <row r="979" spans="1:9" ht="51" x14ac:dyDescent="0.25">
      <c r="A979" s="9" t="s">
        <v>862</v>
      </c>
      <c r="B979" s="10" t="s">
        <v>1270</v>
      </c>
      <c r="C979" s="27" t="s">
        <v>318</v>
      </c>
      <c r="D979" s="4">
        <v>784731879</v>
      </c>
      <c r="E979" s="10" t="s">
        <v>313</v>
      </c>
      <c r="F979" s="13">
        <v>350</v>
      </c>
      <c r="G979" s="13">
        <v>350</v>
      </c>
      <c r="H979" s="12">
        <v>2022</v>
      </c>
      <c r="I979" s="12">
        <v>2023</v>
      </c>
    </row>
    <row r="980" spans="1:9" ht="51" x14ac:dyDescent="0.25">
      <c r="A980" s="9" t="s">
        <v>862</v>
      </c>
      <c r="B980" s="10" t="s">
        <v>1270</v>
      </c>
      <c r="C980" s="27" t="s">
        <v>316</v>
      </c>
      <c r="D980" s="4">
        <v>898900186</v>
      </c>
      <c r="E980" s="10" t="s">
        <v>313</v>
      </c>
      <c r="F980" s="13">
        <v>500</v>
      </c>
      <c r="G980" s="11">
        <v>497</v>
      </c>
      <c r="H980" s="12">
        <v>2022</v>
      </c>
      <c r="I980" s="12">
        <v>2023</v>
      </c>
    </row>
    <row r="981" spans="1:9" ht="51" x14ac:dyDescent="0.25">
      <c r="A981" s="9" t="s">
        <v>862</v>
      </c>
      <c r="B981" s="10" t="s">
        <v>1270</v>
      </c>
      <c r="C981" s="27" t="s">
        <v>315</v>
      </c>
      <c r="D981" s="4">
        <v>779523375</v>
      </c>
      <c r="E981" s="10" t="s">
        <v>313</v>
      </c>
      <c r="F981" s="13">
        <v>500</v>
      </c>
      <c r="G981" s="11">
        <v>454.94</v>
      </c>
      <c r="H981" s="12">
        <v>2022</v>
      </c>
      <c r="I981" s="12">
        <v>2023</v>
      </c>
    </row>
    <row r="982" spans="1:9" ht="51" x14ac:dyDescent="0.25">
      <c r="A982" s="9" t="s">
        <v>862</v>
      </c>
      <c r="B982" s="10" t="s">
        <v>1270</v>
      </c>
      <c r="C982" s="35" t="s">
        <v>314</v>
      </c>
      <c r="D982" s="4">
        <v>527950511</v>
      </c>
      <c r="E982" s="10" t="s">
        <v>313</v>
      </c>
      <c r="F982" s="13">
        <v>500</v>
      </c>
      <c r="G982" s="13">
        <v>500</v>
      </c>
      <c r="H982" s="12">
        <v>2022</v>
      </c>
      <c r="I982" s="12">
        <v>2023</v>
      </c>
    </row>
    <row r="983" spans="1:9" ht="51" x14ac:dyDescent="0.25">
      <c r="A983" s="9" t="s">
        <v>862</v>
      </c>
      <c r="B983" s="10" t="s">
        <v>1270</v>
      </c>
      <c r="C983" s="27" t="s">
        <v>874</v>
      </c>
      <c r="D983" s="4">
        <v>832169631</v>
      </c>
      <c r="E983" s="10" t="s">
        <v>313</v>
      </c>
      <c r="F983" s="13">
        <v>500</v>
      </c>
      <c r="G983" s="13">
        <v>500</v>
      </c>
      <c r="H983" s="12">
        <v>2022</v>
      </c>
      <c r="I983" s="12">
        <v>2023</v>
      </c>
    </row>
    <row r="984" spans="1:9" ht="51" x14ac:dyDescent="0.25">
      <c r="A984" s="9" t="s">
        <v>862</v>
      </c>
      <c r="B984" s="10" t="s">
        <v>1270</v>
      </c>
      <c r="C984" s="35" t="s">
        <v>222</v>
      </c>
      <c r="D984" s="4">
        <v>628538422</v>
      </c>
      <c r="E984" s="10" t="s">
        <v>313</v>
      </c>
      <c r="F984" s="13">
        <v>600</v>
      </c>
      <c r="G984" s="13">
        <v>600</v>
      </c>
      <c r="H984" s="12">
        <v>2022</v>
      </c>
      <c r="I984" s="12">
        <v>2023</v>
      </c>
    </row>
    <row r="985" spans="1:9" ht="51" x14ac:dyDescent="0.25">
      <c r="A985" s="9" t="s">
        <v>862</v>
      </c>
      <c r="B985" s="10" t="s">
        <v>1270</v>
      </c>
      <c r="C985" s="35" t="s">
        <v>176</v>
      </c>
      <c r="D985" s="4">
        <v>473268047</v>
      </c>
      <c r="E985" s="10" t="s">
        <v>313</v>
      </c>
      <c r="F985" s="13">
        <v>500</v>
      </c>
      <c r="G985" s="13">
        <v>500</v>
      </c>
      <c r="H985" s="12">
        <v>2022</v>
      </c>
      <c r="I985" s="12">
        <v>2023</v>
      </c>
    </row>
    <row r="986" spans="1:9" ht="51" x14ac:dyDescent="0.25">
      <c r="A986" s="9" t="s">
        <v>862</v>
      </c>
      <c r="B986" s="10" t="s">
        <v>1270</v>
      </c>
      <c r="C986" s="35" t="s">
        <v>1116</v>
      </c>
      <c r="D986" s="4">
        <v>456197136</v>
      </c>
      <c r="E986" s="10" t="s">
        <v>313</v>
      </c>
      <c r="F986" s="13">
        <v>1500</v>
      </c>
      <c r="G986" s="13">
        <v>1500</v>
      </c>
      <c r="H986" s="12">
        <v>2022</v>
      </c>
      <c r="I986" s="12">
        <v>2023</v>
      </c>
    </row>
    <row r="987" spans="1:9" ht="51" x14ac:dyDescent="0.25">
      <c r="A987" s="9" t="s">
        <v>862</v>
      </c>
      <c r="B987" s="10" t="s">
        <v>1270</v>
      </c>
      <c r="C987" s="27" t="s">
        <v>175</v>
      </c>
      <c r="D987" s="4">
        <v>746593954</v>
      </c>
      <c r="E987" s="10" t="s">
        <v>313</v>
      </c>
      <c r="F987" s="13">
        <v>500</v>
      </c>
      <c r="G987" s="11">
        <v>427.52</v>
      </c>
      <c r="H987" s="12">
        <v>2022</v>
      </c>
      <c r="I987" s="12">
        <v>2023</v>
      </c>
    </row>
    <row r="988" spans="1:9" ht="51" x14ac:dyDescent="0.25">
      <c r="A988" s="9" t="s">
        <v>862</v>
      </c>
      <c r="B988" s="10" t="s">
        <v>1270</v>
      </c>
      <c r="C988" s="27" t="s">
        <v>312</v>
      </c>
      <c r="D988" s="4">
        <v>777807861</v>
      </c>
      <c r="E988" s="10" t="s">
        <v>313</v>
      </c>
      <c r="F988" s="13">
        <v>500</v>
      </c>
      <c r="G988" s="13">
        <v>500</v>
      </c>
      <c r="H988" s="12">
        <v>2022</v>
      </c>
      <c r="I988" s="12">
        <v>2023</v>
      </c>
    </row>
    <row r="989" spans="1:9" ht="51" x14ac:dyDescent="0.25">
      <c r="A989" s="9" t="s">
        <v>862</v>
      </c>
      <c r="B989" s="10" t="s">
        <v>1270</v>
      </c>
      <c r="C989" s="35" t="s">
        <v>1116</v>
      </c>
      <c r="D989" s="4">
        <v>456197136</v>
      </c>
      <c r="E989" s="10" t="s">
        <v>1383</v>
      </c>
      <c r="F989" s="13">
        <v>12600</v>
      </c>
      <c r="G989" s="13">
        <v>12600</v>
      </c>
      <c r="H989" s="12">
        <v>2022</v>
      </c>
      <c r="I989" s="12">
        <v>2023</v>
      </c>
    </row>
    <row r="990" spans="1:9" ht="51" x14ac:dyDescent="0.25">
      <c r="A990" s="9" t="s">
        <v>862</v>
      </c>
      <c r="B990" s="10" t="s">
        <v>1270</v>
      </c>
      <c r="C990" s="27" t="s">
        <v>339</v>
      </c>
      <c r="D990" s="4">
        <v>769926711</v>
      </c>
      <c r="E990" s="10" t="s">
        <v>875</v>
      </c>
      <c r="F990" s="13">
        <f>2400+3000</f>
        <v>5400</v>
      </c>
      <c r="G990" s="13">
        <v>5400</v>
      </c>
      <c r="H990" s="12">
        <v>2022</v>
      </c>
      <c r="I990" s="12">
        <v>2023</v>
      </c>
    </row>
    <row r="991" spans="1:9" ht="51" x14ac:dyDescent="0.25">
      <c r="A991" s="9" t="s">
        <v>862</v>
      </c>
      <c r="B991" s="10" t="s">
        <v>1270</v>
      </c>
      <c r="C991" s="27" t="s">
        <v>490</v>
      </c>
      <c r="D991" s="4">
        <v>454080952</v>
      </c>
      <c r="E991" s="10" t="s">
        <v>870</v>
      </c>
      <c r="F991" s="13">
        <v>2000</v>
      </c>
      <c r="G991" s="13">
        <v>2000</v>
      </c>
      <c r="H991" s="12">
        <v>2022</v>
      </c>
      <c r="I991" s="12">
        <v>2023</v>
      </c>
    </row>
    <row r="992" spans="1:9" ht="51" x14ac:dyDescent="0.25">
      <c r="A992" s="9" t="s">
        <v>862</v>
      </c>
      <c r="B992" s="10" t="s">
        <v>1270</v>
      </c>
      <c r="C992" s="35" t="s">
        <v>341</v>
      </c>
      <c r="D992" s="4">
        <v>830069481</v>
      </c>
      <c r="E992" s="10" t="s">
        <v>870</v>
      </c>
      <c r="F992" s="13">
        <v>3000</v>
      </c>
      <c r="G992" s="13">
        <v>3000</v>
      </c>
      <c r="H992" s="12">
        <v>2022</v>
      </c>
      <c r="I992" s="12">
        <v>2023</v>
      </c>
    </row>
    <row r="993" spans="1:9" ht="51" x14ac:dyDescent="0.25">
      <c r="A993" s="9" t="s">
        <v>862</v>
      </c>
      <c r="B993" s="10" t="s">
        <v>1270</v>
      </c>
      <c r="C993" s="35" t="s">
        <v>873</v>
      </c>
      <c r="D993" s="4">
        <v>889516031</v>
      </c>
      <c r="E993" s="10" t="s">
        <v>870</v>
      </c>
      <c r="F993" s="13">
        <v>1850</v>
      </c>
      <c r="G993" s="13">
        <v>1850</v>
      </c>
      <c r="H993" s="12">
        <v>2022</v>
      </c>
      <c r="I993" s="12">
        <v>2023</v>
      </c>
    </row>
    <row r="994" spans="1:9" ht="51" x14ac:dyDescent="0.25">
      <c r="A994" s="9" t="s">
        <v>862</v>
      </c>
      <c r="B994" s="10" t="s">
        <v>1270</v>
      </c>
      <c r="C994" s="27" t="s">
        <v>489</v>
      </c>
      <c r="D994" s="4">
        <v>636925160</v>
      </c>
      <c r="E994" s="10" t="s">
        <v>870</v>
      </c>
      <c r="F994" s="13">
        <v>3000</v>
      </c>
      <c r="G994" s="13">
        <v>3000</v>
      </c>
      <c r="H994" s="12">
        <v>2022</v>
      </c>
      <c r="I994" s="12">
        <v>2023</v>
      </c>
    </row>
    <row r="995" spans="1:9" ht="51" x14ac:dyDescent="0.25">
      <c r="A995" s="9" t="s">
        <v>862</v>
      </c>
      <c r="B995" s="10" t="s">
        <v>1270</v>
      </c>
      <c r="C995" s="27" t="s">
        <v>488</v>
      </c>
      <c r="D995" s="4">
        <v>644861344</v>
      </c>
      <c r="E995" s="10" t="s">
        <v>870</v>
      </c>
      <c r="F995" s="13">
        <v>2000</v>
      </c>
      <c r="G995" s="13">
        <v>2000</v>
      </c>
      <c r="H995" s="12">
        <v>2022</v>
      </c>
      <c r="I995" s="12">
        <v>2023</v>
      </c>
    </row>
    <row r="996" spans="1:9" ht="51" x14ac:dyDescent="0.25">
      <c r="A996" s="9" t="s">
        <v>862</v>
      </c>
      <c r="B996" s="10" t="s">
        <v>1270</v>
      </c>
      <c r="C996" s="35" t="s">
        <v>698</v>
      </c>
      <c r="D996" s="4">
        <v>418479675</v>
      </c>
      <c r="E996" s="10" t="s">
        <v>870</v>
      </c>
      <c r="F996" s="13">
        <v>3000</v>
      </c>
      <c r="G996" s="13">
        <v>3000</v>
      </c>
      <c r="H996" s="12">
        <v>2022</v>
      </c>
      <c r="I996" s="12">
        <v>2023</v>
      </c>
    </row>
    <row r="997" spans="1:9" ht="51" x14ac:dyDescent="0.25">
      <c r="A997" s="9" t="s">
        <v>862</v>
      </c>
      <c r="B997" s="10" t="s">
        <v>1270</v>
      </c>
      <c r="C997" s="35" t="s">
        <v>329</v>
      </c>
      <c r="D997" s="4">
        <v>459598371</v>
      </c>
      <c r="E997" s="10" t="s">
        <v>870</v>
      </c>
      <c r="F997" s="13">
        <v>1960</v>
      </c>
      <c r="G997" s="13">
        <v>1960</v>
      </c>
      <c r="H997" s="12">
        <v>2022</v>
      </c>
      <c r="I997" s="12">
        <v>2023</v>
      </c>
    </row>
    <row r="998" spans="1:9" ht="51" x14ac:dyDescent="0.25">
      <c r="A998" s="9" t="s">
        <v>862</v>
      </c>
      <c r="B998" s="10" t="s">
        <v>1270</v>
      </c>
      <c r="C998" s="35" t="s">
        <v>487</v>
      </c>
      <c r="D998" s="4">
        <v>478920276</v>
      </c>
      <c r="E998" s="10" t="s">
        <v>870</v>
      </c>
      <c r="F998" s="13">
        <v>3000</v>
      </c>
      <c r="G998" s="13">
        <v>3000</v>
      </c>
      <c r="H998" s="12">
        <v>2022</v>
      </c>
      <c r="I998" s="12">
        <v>2023</v>
      </c>
    </row>
    <row r="999" spans="1:9" ht="51" x14ac:dyDescent="0.25">
      <c r="A999" s="9" t="s">
        <v>862</v>
      </c>
      <c r="B999" s="10" t="s">
        <v>1270</v>
      </c>
      <c r="C999" s="35" t="s">
        <v>876</v>
      </c>
      <c r="D999" s="4">
        <v>721841435</v>
      </c>
      <c r="E999" s="10" t="s">
        <v>870</v>
      </c>
      <c r="F999" s="13">
        <v>2000</v>
      </c>
      <c r="G999" s="13">
        <v>2000</v>
      </c>
      <c r="H999" s="12">
        <v>2022</v>
      </c>
      <c r="I999" s="12">
        <v>2023</v>
      </c>
    </row>
    <row r="1000" spans="1:9" ht="51" x14ac:dyDescent="0.25">
      <c r="A1000" s="9" t="s">
        <v>862</v>
      </c>
      <c r="B1000" s="10" t="s">
        <v>1270</v>
      </c>
      <c r="C1000" s="35" t="s">
        <v>486</v>
      </c>
      <c r="D1000" s="4">
        <v>458972821</v>
      </c>
      <c r="E1000" s="10" t="s">
        <v>870</v>
      </c>
      <c r="F1000" s="13">
        <v>2000</v>
      </c>
      <c r="G1000" s="13">
        <v>2000</v>
      </c>
      <c r="H1000" s="12">
        <v>2022</v>
      </c>
      <c r="I1000" s="12">
        <v>2023</v>
      </c>
    </row>
    <row r="1001" spans="1:9" ht="51" x14ac:dyDescent="0.25">
      <c r="A1001" s="9" t="s">
        <v>862</v>
      </c>
      <c r="B1001" s="10" t="s">
        <v>1270</v>
      </c>
      <c r="C1001" s="35" t="s">
        <v>485</v>
      </c>
      <c r="D1001" s="4">
        <v>826645381</v>
      </c>
      <c r="E1001" s="10" t="s">
        <v>870</v>
      </c>
      <c r="F1001" s="13">
        <v>2000</v>
      </c>
      <c r="G1001" s="13">
        <v>2000</v>
      </c>
      <c r="H1001" s="12">
        <v>2022</v>
      </c>
      <c r="I1001" s="12">
        <v>2023</v>
      </c>
    </row>
    <row r="1002" spans="1:9" ht="51" x14ac:dyDescent="0.25">
      <c r="A1002" s="9" t="s">
        <v>862</v>
      </c>
      <c r="B1002" s="10" t="s">
        <v>1270</v>
      </c>
      <c r="C1002" s="27" t="s">
        <v>178</v>
      </c>
      <c r="D1002" s="4">
        <v>765881217</v>
      </c>
      <c r="E1002" s="10" t="s">
        <v>870</v>
      </c>
      <c r="F1002" s="13">
        <v>2000</v>
      </c>
      <c r="G1002" s="13">
        <v>2000</v>
      </c>
      <c r="H1002" s="12">
        <v>2022</v>
      </c>
      <c r="I1002" s="12">
        <v>2023</v>
      </c>
    </row>
    <row r="1003" spans="1:9" ht="51" x14ac:dyDescent="0.25">
      <c r="A1003" s="9" t="s">
        <v>862</v>
      </c>
      <c r="B1003" s="10" t="s">
        <v>1270</v>
      </c>
      <c r="C1003" s="35" t="s">
        <v>491</v>
      </c>
      <c r="D1003" s="4">
        <v>458512961</v>
      </c>
      <c r="E1003" s="10" t="s">
        <v>870</v>
      </c>
      <c r="F1003" s="13">
        <v>1800</v>
      </c>
      <c r="G1003" s="13">
        <v>1800</v>
      </c>
      <c r="H1003" s="12">
        <v>2022</v>
      </c>
      <c r="I1003" s="12">
        <v>2023</v>
      </c>
    </row>
    <row r="1004" spans="1:9" ht="51" x14ac:dyDescent="0.25">
      <c r="A1004" s="9" t="s">
        <v>862</v>
      </c>
      <c r="B1004" s="10" t="s">
        <v>1270</v>
      </c>
      <c r="C1004" s="35" t="s">
        <v>286</v>
      </c>
      <c r="D1004" s="4">
        <v>651547515</v>
      </c>
      <c r="E1004" s="10" t="s">
        <v>870</v>
      </c>
      <c r="F1004" s="13">
        <v>2000</v>
      </c>
      <c r="G1004" s="13">
        <v>2000</v>
      </c>
      <c r="H1004" s="12">
        <v>2022</v>
      </c>
      <c r="I1004" s="12">
        <v>2023</v>
      </c>
    </row>
    <row r="1005" spans="1:9" ht="51" x14ac:dyDescent="0.25">
      <c r="A1005" s="9" t="s">
        <v>862</v>
      </c>
      <c r="B1005" s="10" t="s">
        <v>1270</v>
      </c>
      <c r="C1005" s="35" t="s">
        <v>285</v>
      </c>
      <c r="D1005" s="4">
        <v>662895624</v>
      </c>
      <c r="E1005" s="10" t="s">
        <v>870</v>
      </c>
      <c r="F1005" s="13">
        <v>2000</v>
      </c>
      <c r="G1005" s="13">
        <v>2000</v>
      </c>
      <c r="H1005" s="12">
        <v>2022</v>
      </c>
      <c r="I1005" s="12">
        <v>2023</v>
      </c>
    </row>
    <row r="1006" spans="1:9" ht="51" x14ac:dyDescent="0.25">
      <c r="A1006" s="9" t="s">
        <v>862</v>
      </c>
      <c r="B1006" s="10" t="s">
        <v>1270</v>
      </c>
      <c r="C1006" s="35" t="s">
        <v>275</v>
      </c>
      <c r="D1006" s="4">
        <v>438214029</v>
      </c>
      <c r="E1006" s="10" t="s">
        <v>870</v>
      </c>
      <c r="F1006" s="13">
        <v>2000</v>
      </c>
      <c r="G1006" s="13">
        <v>2000</v>
      </c>
      <c r="H1006" s="12">
        <v>2022</v>
      </c>
      <c r="I1006" s="12">
        <v>2023</v>
      </c>
    </row>
    <row r="1007" spans="1:9" ht="51" x14ac:dyDescent="0.25">
      <c r="A1007" s="9" t="s">
        <v>862</v>
      </c>
      <c r="B1007" s="10" t="s">
        <v>1270</v>
      </c>
      <c r="C1007" s="35" t="s">
        <v>284</v>
      </c>
      <c r="D1007" s="4">
        <v>695865528</v>
      </c>
      <c r="E1007" s="10" t="s">
        <v>870</v>
      </c>
      <c r="F1007" s="13">
        <v>2000</v>
      </c>
      <c r="G1007" s="13">
        <v>2000</v>
      </c>
      <c r="H1007" s="12">
        <v>2022</v>
      </c>
      <c r="I1007" s="12">
        <v>2023</v>
      </c>
    </row>
    <row r="1008" spans="1:9" ht="51" x14ac:dyDescent="0.25">
      <c r="A1008" s="9" t="s">
        <v>862</v>
      </c>
      <c r="B1008" s="10" t="s">
        <v>1270</v>
      </c>
      <c r="C1008" s="27" t="s">
        <v>283</v>
      </c>
      <c r="D1008" s="4">
        <v>754907448</v>
      </c>
      <c r="E1008" s="10" t="s">
        <v>870</v>
      </c>
      <c r="F1008" s="13">
        <v>2000</v>
      </c>
      <c r="G1008" s="13">
        <v>2000</v>
      </c>
      <c r="H1008" s="12">
        <v>2022</v>
      </c>
      <c r="I1008" s="12">
        <v>2023</v>
      </c>
    </row>
    <row r="1009" spans="1:9" ht="51" x14ac:dyDescent="0.25">
      <c r="A1009" s="9" t="s">
        <v>862</v>
      </c>
      <c r="B1009" s="10" t="s">
        <v>1270</v>
      </c>
      <c r="C1009" s="35" t="s">
        <v>282</v>
      </c>
      <c r="D1009" s="4">
        <v>429897169</v>
      </c>
      <c r="E1009" s="10" t="s">
        <v>870</v>
      </c>
      <c r="F1009" s="13">
        <v>2000</v>
      </c>
      <c r="G1009" s="13">
        <v>2000</v>
      </c>
      <c r="H1009" s="12">
        <v>2022</v>
      </c>
      <c r="I1009" s="12">
        <v>2023</v>
      </c>
    </row>
    <row r="1010" spans="1:9" ht="51" x14ac:dyDescent="0.25">
      <c r="A1010" s="9" t="s">
        <v>862</v>
      </c>
      <c r="B1010" s="10" t="s">
        <v>1270</v>
      </c>
      <c r="C1010" s="35" t="s">
        <v>281</v>
      </c>
      <c r="D1010" s="4">
        <v>472880245</v>
      </c>
      <c r="E1010" s="10" t="s">
        <v>870</v>
      </c>
      <c r="F1010" s="13">
        <v>2000</v>
      </c>
      <c r="G1010" s="13">
        <v>2000</v>
      </c>
      <c r="H1010" s="12">
        <v>2022</v>
      </c>
      <c r="I1010" s="12">
        <v>2023</v>
      </c>
    </row>
    <row r="1011" spans="1:9" ht="51" x14ac:dyDescent="0.25">
      <c r="A1011" s="9" t="s">
        <v>862</v>
      </c>
      <c r="B1011" s="10" t="s">
        <v>1270</v>
      </c>
      <c r="C1011" s="27" t="s">
        <v>280</v>
      </c>
      <c r="D1011" s="4">
        <v>769926711</v>
      </c>
      <c r="E1011" s="10" t="s">
        <v>870</v>
      </c>
      <c r="F1011" s="13">
        <v>3000</v>
      </c>
      <c r="G1011" s="13">
        <v>3000</v>
      </c>
      <c r="H1011" s="12">
        <v>2022</v>
      </c>
      <c r="I1011" s="12">
        <v>2023</v>
      </c>
    </row>
    <row r="1012" spans="1:9" ht="51" x14ac:dyDescent="0.25">
      <c r="A1012" s="9" t="s">
        <v>862</v>
      </c>
      <c r="B1012" s="10" t="s">
        <v>1270</v>
      </c>
      <c r="C1012" s="35" t="s">
        <v>279</v>
      </c>
      <c r="D1012" s="4">
        <v>540968010</v>
      </c>
      <c r="E1012" s="10" t="s">
        <v>870</v>
      </c>
      <c r="F1012" s="13">
        <v>3000</v>
      </c>
      <c r="G1012" s="13">
        <v>3000</v>
      </c>
      <c r="H1012" s="12">
        <v>2022</v>
      </c>
      <c r="I1012" s="12">
        <v>2023</v>
      </c>
    </row>
    <row r="1013" spans="1:9" ht="51" x14ac:dyDescent="0.25">
      <c r="A1013" s="9" t="s">
        <v>862</v>
      </c>
      <c r="B1013" s="10" t="s">
        <v>1270</v>
      </c>
      <c r="C1013" s="35" t="s">
        <v>133</v>
      </c>
      <c r="D1013" s="4">
        <v>875636024</v>
      </c>
      <c r="E1013" s="10" t="s">
        <v>870</v>
      </c>
      <c r="F1013" s="13">
        <v>2000</v>
      </c>
      <c r="G1013" s="13">
        <v>2000</v>
      </c>
      <c r="H1013" s="12">
        <v>2022</v>
      </c>
      <c r="I1013" s="12">
        <v>2023</v>
      </c>
    </row>
    <row r="1014" spans="1:9" ht="51" x14ac:dyDescent="0.25">
      <c r="A1014" s="9" t="s">
        <v>862</v>
      </c>
      <c r="B1014" s="10" t="s">
        <v>1270</v>
      </c>
      <c r="C1014" s="35" t="s">
        <v>278</v>
      </c>
      <c r="D1014" s="4">
        <v>415173856</v>
      </c>
      <c r="E1014" s="10" t="s">
        <v>870</v>
      </c>
      <c r="F1014" s="13">
        <v>2000</v>
      </c>
      <c r="G1014" s="13">
        <v>2000</v>
      </c>
      <c r="H1014" s="12">
        <v>2022</v>
      </c>
      <c r="I1014" s="12">
        <v>2023</v>
      </c>
    </row>
    <row r="1015" spans="1:9" ht="51" x14ac:dyDescent="0.25">
      <c r="A1015" s="9" t="s">
        <v>862</v>
      </c>
      <c r="B1015" s="10" t="s">
        <v>1270</v>
      </c>
      <c r="C1015" s="35" t="s">
        <v>877</v>
      </c>
      <c r="D1015" s="4">
        <v>472426127</v>
      </c>
      <c r="E1015" s="10" t="s">
        <v>870</v>
      </c>
      <c r="F1015" s="13">
        <v>3000</v>
      </c>
      <c r="G1015" s="13">
        <v>3000</v>
      </c>
      <c r="H1015" s="12">
        <v>2022</v>
      </c>
      <c r="I1015" s="12">
        <v>2023</v>
      </c>
    </row>
    <row r="1016" spans="1:9" ht="51" x14ac:dyDescent="0.25">
      <c r="A1016" s="9" t="s">
        <v>862</v>
      </c>
      <c r="B1016" s="10" t="s">
        <v>1270</v>
      </c>
      <c r="C1016" s="27" t="s">
        <v>277</v>
      </c>
      <c r="D1016" s="4">
        <v>777297127</v>
      </c>
      <c r="E1016" s="10" t="s">
        <v>878</v>
      </c>
      <c r="F1016" s="13">
        <v>3000</v>
      </c>
      <c r="G1016" s="13">
        <v>3000</v>
      </c>
      <c r="H1016" s="12">
        <v>2022</v>
      </c>
      <c r="I1016" s="12">
        <v>2023</v>
      </c>
    </row>
    <row r="1017" spans="1:9" ht="51" x14ac:dyDescent="0.25">
      <c r="A1017" s="9" t="s">
        <v>862</v>
      </c>
      <c r="B1017" s="10" t="s">
        <v>1270</v>
      </c>
      <c r="C1017" s="27" t="s">
        <v>277</v>
      </c>
      <c r="D1017" s="4">
        <v>777297127</v>
      </c>
      <c r="E1017" s="10" t="s">
        <v>870</v>
      </c>
      <c r="F1017" s="13">
        <v>3000</v>
      </c>
      <c r="G1017" s="13">
        <v>3000</v>
      </c>
      <c r="H1017" s="12">
        <v>2022</v>
      </c>
      <c r="I1017" s="12">
        <v>2023</v>
      </c>
    </row>
    <row r="1018" spans="1:9" ht="51" x14ac:dyDescent="0.25">
      <c r="A1018" s="9" t="s">
        <v>862</v>
      </c>
      <c r="B1018" s="10" t="s">
        <v>1270</v>
      </c>
      <c r="C1018" s="36" t="s">
        <v>776</v>
      </c>
      <c r="D1018" s="4">
        <v>818475706</v>
      </c>
      <c r="E1018" s="10" t="s">
        <v>870</v>
      </c>
      <c r="F1018" s="13">
        <v>1950</v>
      </c>
      <c r="G1018" s="13">
        <v>1950</v>
      </c>
      <c r="H1018" s="12">
        <v>2022</v>
      </c>
      <c r="I1018" s="12">
        <v>2023</v>
      </c>
    </row>
    <row r="1019" spans="1:9" ht="51" x14ac:dyDescent="0.25">
      <c r="A1019" s="9" t="s">
        <v>862</v>
      </c>
      <c r="B1019" s="10" t="s">
        <v>1270</v>
      </c>
      <c r="C1019" s="27" t="s">
        <v>276</v>
      </c>
      <c r="D1019" s="4">
        <v>699976348</v>
      </c>
      <c r="E1019" s="10" t="s">
        <v>870</v>
      </c>
      <c r="F1019" s="13">
        <v>3000</v>
      </c>
      <c r="G1019" s="13">
        <v>3000</v>
      </c>
      <c r="H1019" s="12">
        <v>2022</v>
      </c>
      <c r="I1019" s="12">
        <v>2023</v>
      </c>
    </row>
    <row r="1020" spans="1:9" ht="51" x14ac:dyDescent="0.25">
      <c r="A1020" s="9" t="s">
        <v>862</v>
      </c>
      <c r="B1020" s="10" t="s">
        <v>1270</v>
      </c>
      <c r="C1020" s="35" t="s">
        <v>1265</v>
      </c>
      <c r="D1020" s="4">
        <v>418279539</v>
      </c>
      <c r="E1020" s="10" t="s">
        <v>870</v>
      </c>
      <c r="F1020" s="13">
        <v>2000</v>
      </c>
      <c r="G1020" s="13">
        <v>2000</v>
      </c>
      <c r="H1020" s="12">
        <v>2022</v>
      </c>
      <c r="I1020" s="12">
        <v>2023</v>
      </c>
    </row>
    <row r="1021" spans="1:9" ht="90" customHeight="1" x14ac:dyDescent="0.25">
      <c r="A1021" s="9" t="s">
        <v>862</v>
      </c>
      <c r="B1021" s="10" t="s">
        <v>1270</v>
      </c>
      <c r="C1021" s="36" t="s">
        <v>274</v>
      </c>
      <c r="D1021" s="4">
        <v>478920276</v>
      </c>
      <c r="E1021" s="9" t="s">
        <v>1384</v>
      </c>
      <c r="F1021" s="11">
        <v>1000</v>
      </c>
      <c r="G1021" s="11">
        <v>1000</v>
      </c>
      <c r="H1021" s="12">
        <v>2022</v>
      </c>
      <c r="I1021" s="12">
        <v>2023</v>
      </c>
    </row>
    <row r="1022" spans="1:9" ht="51" x14ac:dyDescent="0.25">
      <c r="A1022" s="9" t="s">
        <v>862</v>
      </c>
      <c r="B1022" s="10" t="s">
        <v>1270</v>
      </c>
      <c r="C1022" s="34" t="s">
        <v>174</v>
      </c>
      <c r="D1022" s="4">
        <v>755788465</v>
      </c>
      <c r="E1022" s="9" t="s">
        <v>879</v>
      </c>
      <c r="F1022" s="11">
        <v>3000</v>
      </c>
      <c r="G1022" s="11">
        <v>3000</v>
      </c>
      <c r="H1022" s="12">
        <v>2022</v>
      </c>
      <c r="I1022" s="12">
        <v>2023</v>
      </c>
    </row>
    <row r="1023" spans="1:9" ht="51" x14ac:dyDescent="0.25">
      <c r="A1023" s="9" t="s">
        <v>862</v>
      </c>
      <c r="B1023" s="10" t="s">
        <v>1270</v>
      </c>
      <c r="C1023" s="34" t="s">
        <v>175</v>
      </c>
      <c r="D1023" s="4">
        <v>746593954</v>
      </c>
      <c r="E1023" s="9" t="s">
        <v>880</v>
      </c>
      <c r="F1023" s="11">
        <v>2900</v>
      </c>
      <c r="G1023" s="11">
        <v>2900</v>
      </c>
      <c r="H1023" s="12">
        <v>2022</v>
      </c>
      <c r="I1023" s="12">
        <v>2023</v>
      </c>
    </row>
    <row r="1024" spans="1:9" ht="51" x14ac:dyDescent="0.25">
      <c r="A1024" s="9" t="s">
        <v>862</v>
      </c>
      <c r="B1024" s="10" t="s">
        <v>1270</v>
      </c>
      <c r="C1024" s="36" t="s">
        <v>133</v>
      </c>
      <c r="D1024" s="4">
        <v>875636024</v>
      </c>
      <c r="E1024" s="9" t="s">
        <v>881</v>
      </c>
      <c r="F1024" s="11">
        <v>3000</v>
      </c>
      <c r="G1024" s="11">
        <v>3000</v>
      </c>
      <c r="H1024" s="12">
        <v>2022</v>
      </c>
      <c r="I1024" s="12">
        <v>2023</v>
      </c>
    </row>
    <row r="1025" spans="1:9" ht="72.75" customHeight="1" x14ac:dyDescent="0.25">
      <c r="A1025" s="9" t="s">
        <v>862</v>
      </c>
      <c r="B1025" s="10" t="s">
        <v>1270</v>
      </c>
      <c r="C1025" s="36" t="s">
        <v>614</v>
      </c>
      <c r="D1025" s="4">
        <v>894681874</v>
      </c>
      <c r="E1025" s="9" t="s">
        <v>1433</v>
      </c>
      <c r="F1025" s="11">
        <v>2000</v>
      </c>
      <c r="G1025" s="11">
        <v>2000</v>
      </c>
      <c r="H1025" s="12">
        <v>2022</v>
      </c>
      <c r="I1025" s="12">
        <v>2023</v>
      </c>
    </row>
    <row r="1026" spans="1:9" ht="51" x14ac:dyDescent="0.25">
      <c r="A1026" s="9" t="s">
        <v>862</v>
      </c>
      <c r="B1026" s="10" t="s">
        <v>1270</v>
      </c>
      <c r="C1026" s="36" t="s">
        <v>176</v>
      </c>
      <c r="D1026" s="4">
        <v>473268047</v>
      </c>
      <c r="E1026" s="9" t="s">
        <v>1466</v>
      </c>
      <c r="F1026" s="11">
        <v>2500</v>
      </c>
      <c r="G1026" s="11">
        <v>2500</v>
      </c>
      <c r="H1026" s="12">
        <v>2022</v>
      </c>
      <c r="I1026" s="12">
        <v>2023</v>
      </c>
    </row>
    <row r="1027" spans="1:9" ht="61.5" customHeight="1" x14ac:dyDescent="0.25">
      <c r="A1027" s="9" t="s">
        <v>862</v>
      </c>
      <c r="B1027" s="10" t="s">
        <v>1270</v>
      </c>
      <c r="C1027" s="36" t="s">
        <v>614</v>
      </c>
      <c r="D1027" s="4">
        <v>894681874</v>
      </c>
      <c r="E1027" s="9" t="s">
        <v>1467</v>
      </c>
      <c r="F1027" s="11">
        <v>220</v>
      </c>
      <c r="G1027" s="11">
        <v>220</v>
      </c>
      <c r="H1027" s="12">
        <v>2022</v>
      </c>
      <c r="I1027" s="12">
        <v>2023</v>
      </c>
    </row>
    <row r="1028" spans="1:9" ht="68.25" customHeight="1" x14ac:dyDescent="0.25">
      <c r="A1028" s="9" t="s">
        <v>862</v>
      </c>
      <c r="B1028" s="10" t="s">
        <v>1270</v>
      </c>
      <c r="C1028" s="36" t="s">
        <v>614</v>
      </c>
      <c r="D1028" s="4">
        <v>894681874</v>
      </c>
      <c r="E1028" s="9" t="s">
        <v>1468</v>
      </c>
      <c r="F1028" s="11">
        <v>1300</v>
      </c>
      <c r="G1028" s="11">
        <v>1300</v>
      </c>
      <c r="H1028" s="12">
        <v>2022</v>
      </c>
      <c r="I1028" s="12">
        <v>2023</v>
      </c>
    </row>
    <row r="1029" spans="1:9" ht="67.5" customHeight="1" x14ac:dyDescent="0.25">
      <c r="A1029" s="9" t="s">
        <v>862</v>
      </c>
      <c r="B1029" s="10" t="s">
        <v>1270</v>
      </c>
      <c r="C1029" s="36" t="s">
        <v>614</v>
      </c>
      <c r="D1029" s="4">
        <v>894681874</v>
      </c>
      <c r="E1029" s="9" t="s">
        <v>1433</v>
      </c>
      <c r="F1029" s="11">
        <v>350</v>
      </c>
      <c r="G1029" s="11">
        <v>350</v>
      </c>
      <c r="H1029" s="12">
        <v>2022</v>
      </c>
      <c r="I1029" s="12">
        <v>2023</v>
      </c>
    </row>
    <row r="1030" spans="1:9" ht="51" x14ac:dyDescent="0.25">
      <c r="A1030" s="9" t="s">
        <v>862</v>
      </c>
      <c r="B1030" s="10" t="s">
        <v>1270</v>
      </c>
      <c r="C1030" s="36" t="s">
        <v>882</v>
      </c>
      <c r="D1030" s="4">
        <v>870519273</v>
      </c>
      <c r="E1030" s="9" t="s">
        <v>1434</v>
      </c>
      <c r="F1030" s="11">
        <v>4330</v>
      </c>
      <c r="G1030" s="11">
        <v>4271.7700000000004</v>
      </c>
      <c r="H1030" s="12">
        <v>2022</v>
      </c>
      <c r="I1030" s="12">
        <v>2023</v>
      </c>
    </row>
    <row r="1031" spans="1:9" ht="51" x14ac:dyDescent="0.25">
      <c r="A1031" s="9" t="s">
        <v>862</v>
      </c>
      <c r="B1031" s="10" t="s">
        <v>1270</v>
      </c>
      <c r="C1031" s="34" t="s">
        <v>177</v>
      </c>
      <c r="D1031" s="4">
        <v>767459644</v>
      </c>
      <c r="E1031" s="9" t="s">
        <v>1469</v>
      </c>
      <c r="F1031" s="11">
        <v>2216</v>
      </c>
      <c r="G1031" s="11">
        <v>2216</v>
      </c>
      <c r="H1031" s="12">
        <v>2022</v>
      </c>
      <c r="I1031" s="12">
        <v>2023</v>
      </c>
    </row>
    <row r="1032" spans="1:9" ht="51" x14ac:dyDescent="0.25">
      <c r="A1032" s="9" t="s">
        <v>862</v>
      </c>
      <c r="B1032" s="10" t="s">
        <v>1270</v>
      </c>
      <c r="C1032" s="34" t="s">
        <v>883</v>
      </c>
      <c r="D1032" s="4">
        <v>737354804</v>
      </c>
      <c r="E1032" s="9" t="s">
        <v>1435</v>
      </c>
      <c r="F1032" s="11">
        <v>3000</v>
      </c>
      <c r="G1032" s="11">
        <v>3000</v>
      </c>
      <c r="H1032" s="12">
        <v>2022</v>
      </c>
      <c r="I1032" s="12">
        <v>2023</v>
      </c>
    </row>
    <row r="1033" spans="1:9" ht="51" x14ac:dyDescent="0.25">
      <c r="A1033" s="9" t="s">
        <v>862</v>
      </c>
      <c r="B1033" s="10" t="s">
        <v>1270</v>
      </c>
      <c r="C1033" s="34" t="s">
        <v>178</v>
      </c>
      <c r="D1033" s="4">
        <v>765881217</v>
      </c>
      <c r="E1033" s="9" t="s">
        <v>1470</v>
      </c>
      <c r="F1033" s="11">
        <v>3350</v>
      </c>
      <c r="G1033" s="11">
        <v>3350</v>
      </c>
      <c r="H1033" s="12">
        <v>2022</v>
      </c>
      <c r="I1033" s="12">
        <v>2023</v>
      </c>
    </row>
    <row r="1034" spans="1:9" ht="51" x14ac:dyDescent="0.25">
      <c r="A1034" s="9" t="s">
        <v>862</v>
      </c>
      <c r="B1034" s="10" t="s">
        <v>1270</v>
      </c>
      <c r="C1034" s="34" t="s">
        <v>179</v>
      </c>
      <c r="D1034" s="4">
        <v>834379845</v>
      </c>
      <c r="E1034" s="9" t="s">
        <v>1471</v>
      </c>
      <c r="F1034" s="11">
        <v>3000</v>
      </c>
      <c r="G1034" s="11">
        <v>3000</v>
      </c>
      <c r="H1034" s="12">
        <v>2022</v>
      </c>
      <c r="I1034" s="12">
        <v>2023</v>
      </c>
    </row>
    <row r="1035" spans="1:9" ht="51" x14ac:dyDescent="0.25">
      <c r="A1035" s="9" t="s">
        <v>862</v>
      </c>
      <c r="B1035" s="10" t="s">
        <v>1270</v>
      </c>
      <c r="C1035" s="34" t="s">
        <v>180</v>
      </c>
      <c r="D1035" s="4">
        <v>717890961</v>
      </c>
      <c r="E1035" s="9" t="s">
        <v>1472</v>
      </c>
      <c r="F1035" s="11">
        <v>3500</v>
      </c>
      <c r="G1035" s="11">
        <v>3500</v>
      </c>
      <c r="H1035" s="12">
        <v>2022</v>
      </c>
      <c r="I1035" s="12">
        <v>2023</v>
      </c>
    </row>
    <row r="1036" spans="1:9" ht="51" x14ac:dyDescent="0.25">
      <c r="A1036" s="9" t="s">
        <v>862</v>
      </c>
      <c r="B1036" s="10" t="s">
        <v>1270</v>
      </c>
      <c r="C1036" s="34" t="s">
        <v>181</v>
      </c>
      <c r="D1036" s="4">
        <v>766650287</v>
      </c>
      <c r="E1036" s="9" t="s">
        <v>1473</v>
      </c>
      <c r="F1036" s="11">
        <v>2980</v>
      </c>
      <c r="G1036" s="11">
        <v>2980</v>
      </c>
      <c r="H1036" s="12">
        <v>2022</v>
      </c>
      <c r="I1036" s="12">
        <v>2023</v>
      </c>
    </row>
    <row r="1037" spans="1:9" ht="88.5" customHeight="1" x14ac:dyDescent="0.25">
      <c r="A1037" s="9" t="s">
        <v>862</v>
      </c>
      <c r="B1037" s="10" t="s">
        <v>1270</v>
      </c>
      <c r="C1037" s="36" t="s">
        <v>884</v>
      </c>
      <c r="D1037" s="4">
        <v>408208662</v>
      </c>
      <c r="E1037" s="9" t="s">
        <v>588</v>
      </c>
      <c r="F1037" s="11">
        <v>6000</v>
      </c>
      <c r="G1037" s="11">
        <v>6000</v>
      </c>
      <c r="H1037" s="12">
        <v>2022</v>
      </c>
      <c r="I1037" s="12">
        <v>2023</v>
      </c>
    </row>
    <row r="1038" spans="1:9" ht="51" x14ac:dyDescent="0.25">
      <c r="A1038" s="9" t="s">
        <v>862</v>
      </c>
      <c r="B1038" s="10" t="s">
        <v>1270</v>
      </c>
      <c r="C1038" s="36" t="s">
        <v>1266</v>
      </c>
      <c r="D1038" s="4">
        <v>478920276</v>
      </c>
      <c r="E1038" s="9" t="s">
        <v>588</v>
      </c>
      <c r="F1038" s="11">
        <v>7000</v>
      </c>
      <c r="G1038" s="11">
        <v>7000</v>
      </c>
      <c r="H1038" s="12">
        <v>2022</v>
      </c>
      <c r="I1038" s="12">
        <v>2023</v>
      </c>
    </row>
    <row r="1039" spans="1:9" ht="51" x14ac:dyDescent="0.25">
      <c r="A1039" s="9" t="s">
        <v>862</v>
      </c>
      <c r="B1039" s="10" t="s">
        <v>1270</v>
      </c>
      <c r="C1039" s="36" t="s">
        <v>59</v>
      </c>
      <c r="D1039" s="4">
        <v>437722594</v>
      </c>
      <c r="E1039" s="9" t="s">
        <v>588</v>
      </c>
      <c r="F1039" s="11">
        <v>8000</v>
      </c>
      <c r="G1039" s="11">
        <v>8000</v>
      </c>
      <c r="H1039" s="12">
        <v>2022</v>
      </c>
      <c r="I1039" s="12">
        <v>2023</v>
      </c>
    </row>
    <row r="1040" spans="1:9" ht="51" x14ac:dyDescent="0.25">
      <c r="A1040" s="9" t="s">
        <v>862</v>
      </c>
      <c r="B1040" s="10" t="s">
        <v>1270</v>
      </c>
      <c r="C1040" s="36" t="s">
        <v>83</v>
      </c>
      <c r="D1040" s="4">
        <v>675622519</v>
      </c>
      <c r="E1040" s="9" t="s">
        <v>588</v>
      </c>
      <c r="F1040" s="11">
        <v>15000</v>
      </c>
      <c r="G1040" s="11">
        <v>15000</v>
      </c>
      <c r="H1040" s="12">
        <v>2022</v>
      </c>
      <c r="I1040" s="12">
        <v>2023</v>
      </c>
    </row>
    <row r="1041" spans="1:9" ht="73.5" customHeight="1" x14ac:dyDescent="0.25">
      <c r="A1041" s="9" t="s">
        <v>885</v>
      </c>
      <c r="B1041" s="10" t="s">
        <v>1270</v>
      </c>
      <c r="C1041" s="27" t="s">
        <v>633</v>
      </c>
      <c r="D1041" s="4">
        <v>267347242</v>
      </c>
      <c r="E1041" s="9" t="s">
        <v>457</v>
      </c>
      <c r="F1041" s="11">
        <v>3000</v>
      </c>
      <c r="G1041" s="11">
        <v>3000</v>
      </c>
      <c r="H1041" s="12">
        <v>2022</v>
      </c>
      <c r="I1041" s="12">
        <v>2023</v>
      </c>
    </row>
    <row r="1042" spans="1:9" ht="82.5" customHeight="1" x14ac:dyDescent="0.25">
      <c r="A1042" s="10" t="s">
        <v>1029</v>
      </c>
      <c r="B1042" s="10" t="s">
        <v>1270</v>
      </c>
      <c r="C1042" s="35" t="s">
        <v>605</v>
      </c>
      <c r="D1042" s="4">
        <v>212346955</v>
      </c>
      <c r="E1042" s="10" t="s">
        <v>1030</v>
      </c>
      <c r="F1042" s="13">
        <v>122892</v>
      </c>
      <c r="G1042" s="13">
        <v>122892</v>
      </c>
      <c r="H1042" s="12">
        <v>2022</v>
      </c>
      <c r="I1042" s="12">
        <v>2023</v>
      </c>
    </row>
    <row r="1043" spans="1:9" ht="51" x14ac:dyDescent="0.25">
      <c r="A1043" s="9" t="s">
        <v>886</v>
      </c>
      <c r="B1043" s="10" t="s">
        <v>1270</v>
      </c>
      <c r="C1043" s="35" t="s">
        <v>882</v>
      </c>
      <c r="D1043" s="4">
        <v>870519273</v>
      </c>
      <c r="E1043" s="10" t="s">
        <v>1474</v>
      </c>
      <c r="F1043" s="13">
        <v>4000</v>
      </c>
      <c r="G1043" s="13">
        <v>4000</v>
      </c>
      <c r="H1043" s="12">
        <v>2022</v>
      </c>
      <c r="I1043" s="12">
        <v>2023</v>
      </c>
    </row>
    <row r="1044" spans="1:9" ht="51" x14ac:dyDescent="0.25">
      <c r="A1044" s="9" t="s">
        <v>886</v>
      </c>
      <c r="B1044" s="10" t="s">
        <v>1270</v>
      </c>
      <c r="C1044" s="35" t="s">
        <v>126</v>
      </c>
      <c r="D1044" s="4">
        <v>633894307</v>
      </c>
      <c r="E1044" s="10" t="s">
        <v>1474</v>
      </c>
      <c r="F1044" s="13">
        <v>7000</v>
      </c>
      <c r="G1044" s="13">
        <v>7000</v>
      </c>
      <c r="H1044" s="12">
        <v>2022</v>
      </c>
      <c r="I1044" s="12">
        <v>2023</v>
      </c>
    </row>
    <row r="1045" spans="1:9" ht="51" x14ac:dyDescent="0.25">
      <c r="A1045" s="9" t="s">
        <v>886</v>
      </c>
      <c r="B1045" s="10" t="s">
        <v>1270</v>
      </c>
      <c r="C1045" s="35" t="s">
        <v>55</v>
      </c>
      <c r="D1045" s="4">
        <v>419597551</v>
      </c>
      <c r="E1045" s="10" t="s">
        <v>1474</v>
      </c>
      <c r="F1045" s="13">
        <v>19000</v>
      </c>
      <c r="G1045" s="13">
        <v>19000</v>
      </c>
      <c r="H1045" s="12">
        <v>2022</v>
      </c>
      <c r="I1045" s="12">
        <v>2023</v>
      </c>
    </row>
    <row r="1046" spans="1:9" ht="51" x14ac:dyDescent="0.25">
      <c r="A1046" s="9" t="s">
        <v>886</v>
      </c>
      <c r="B1046" s="10" t="s">
        <v>1270</v>
      </c>
      <c r="C1046" s="35" t="s">
        <v>323</v>
      </c>
      <c r="D1046" s="4">
        <v>415018755</v>
      </c>
      <c r="E1046" s="10" t="s">
        <v>1474</v>
      </c>
      <c r="F1046" s="13">
        <v>5000</v>
      </c>
      <c r="G1046" s="13">
        <v>5000</v>
      </c>
      <c r="H1046" s="12">
        <v>2022</v>
      </c>
      <c r="I1046" s="12">
        <v>2023</v>
      </c>
    </row>
    <row r="1047" spans="1:9" ht="51" x14ac:dyDescent="0.25">
      <c r="A1047" s="9" t="s">
        <v>886</v>
      </c>
      <c r="B1047" s="10" t="s">
        <v>1270</v>
      </c>
      <c r="C1047" s="35" t="s">
        <v>32</v>
      </c>
      <c r="D1047" s="4">
        <v>460977058</v>
      </c>
      <c r="E1047" s="10" t="s">
        <v>1474</v>
      </c>
      <c r="F1047" s="13">
        <v>8700</v>
      </c>
      <c r="G1047" s="13">
        <v>8700</v>
      </c>
      <c r="H1047" s="12">
        <v>2022</v>
      </c>
      <c r="I1047" s="12">
        <v>2023</v>
      </c>
    </row>
    <row r="1048" spans="1:9" ht="51" x14ac:dyDescent="0.25">
      <c r="A1048" s="9" t="s">
        <v>886</v>
      </c>
      <c r="B1048" s="10" t="s">
        <v>1270</v>
      </c>
      <c r="C1048" s="35" t="s">
        <v>324</v>
      </c>
      <c r="D1048" s="4">
        <v>475540817</v>
      </c>
      <c r="E1048" s="10" t="s">
        <v>1474</v>
      </c>
      <c r="F1048" s="13">
        <v>15000</v>
      </c>
      <c r="G1048" s="13">
        <v>15000</v>
      </c>
      <c r="H1048" s="12">
        <v>2022</v>
      </c>
      <c r="I1048" s="12">
        <v>2023</v>
      </c>
    </row>
    <row r="1049" spans="1:9" ht="51" x14ac:dyDescent="0.25">
      <c r="A1049" s="9" t="s">
        <v>886</v>
      </c>
      <c r="B1049" s="10" t="s">
        <v>1270</v>
      </c>
      <c r="C1049" s="35" t="s">
        <v>325</v>
      </c>
      <c r="D1049" s="4">
        <v>472452257</v>
      </c>
      <c r="E1049" s="10" t="s">
        <v>1474</v>
      </c>
      <c r="F1049" s="13">
        <v>12500</v>
      </c>
      <c r="G1049" s="13">
        <v>12500</v>
      </c>
      <c r="H1049" s="12">
        <v>2022</v>
      </c>
      <c r="I1049" s="12">
        <v>2023</v>
      </c>
    </row>
    <row r="1050" spans="1:9" ht="51" x14ac:dyDescent="0.25">
      <c r="A1050" s="9" t="s">
        <v>886</v>
      </c>
      <c r="B1050" s="10" t="s">
        <v>1270</v>
      </c>
      <c r="C1050" s="35" t="s">
        <v>1267</v>
      </c>
      <c r="D1050" s="4">
        <v>683541281</v>
      </c>
      <c r="E1050" s="10" t="s">
        <v>1474</v>
      </c>
      <c r="F1050" s="13">
        <v>7000</v>
      </c>
      <c r="G1050" s="13">
        <v>7000</v>
      </c>
      <c r="H1050" s="12">
        <v>2022</v>
      </c>
      <c r="I1050" s="12">
        <v>2023</v>
      </c>
    </row>
    <row r="1051" spans="1:9" ht="51" x14ac:dyDescent="0.25">
      <c r="A1051" s="9" t="s">
        <v>886</v>
      </c>
      <c r="B1051" s="10" t="s">
        <v>1270</v>
      </c>
      <c r="C1051" s="35" t="s">
        <v>326</v>
      </c>
      <c r="D1051" s="4">
        <v>419564491</v>
      </c>
      <c r="E1051" s="10" t="s">
        <v>1474</v>
      </c>
      <c r="F1051" s="13">
        <v>15000</v>
      </c>
      <c r="G1051" s="13">
        <v>15000</v>
      </c>
      <c r="H1051" s="12">
        <v>2022</v>
      </c>
      <c r="I1051" s="12">
        <v>2023</v>
      </c>
    </row>
    <row r="1052" spans="1:9" ht="51" x14ac:dyDescent="0.25">
      <c r="A1052" s="9" t="s">
        <v>886</v>
      </c>
      <c r="B1052" s="10" t="s">
        <v>1270</v>
      </c>
      <c r="C1052" s="35" t="s">
        <v>327</v>
      </c>
      <c r="D1052" s="4">
        <v>409500148</v>
      </c>
      <c r="E1052" s="10" t="s">
        <v>1474</v>
      </c>
      <c r="F1052" s="13">
        <v>10000</v>
      </c>
      <c r="G1052" s="13">
        <v>10000</v>
      </c>
      <c r="H1052" s="12">
        <v>2022</v>
      </c>
      <c r="I1052" s="12">
        <v>2023</v>
      </c>
    </row>
    <row r="1053" spans="1:9" ht="51" x14ac:dyDescent="0.25">
      <c r="A1053" s="9" t="s">
        <v>886</v>
      </c>
      <c r="B1053" s="10" t="s">
        <v>1270</v>
      </c>
      <c r="C1053" s="35" t="s">
        <v>222</v>
      </c>
      <c r="D1053" s="4">
        <v>628538422</v>
      </c>
      <c r="E1053" s="10" t="s">
        <v>1474</v>
      </c>
      <c r="F1053" s="13">
        <v>7500</v>
      </c>
      <c r="G1053" s="13">
        <v>7500</v>
      </c>
      <c r="H1053" s="12">
        <v>2022</v>
      </c>
      <c r="I1053" s="12">
        <v>2023</v>
      </c>
    </row>
    <row r="1054" spans="1:9" ht="51" x14ac:dyDescent="0.25">
      <c r="A1054" s="9" t="s">
        <v>886</v>
      </c>
      <c r="B1054" s="10" t="s">
        <v>1270</v>
      </c>
      <c r="C1054" s="35" t="s">
        <v>328</v>
      </c>
      <c r="D1054" s="4">
        <v>475538738</v>
      </c>
      <c r="E1054" s="10" t="s">
        <v>1474</v>
      </c>
      <c r="F1054" s="13">
        <v>7000</v>
      </c>
      <c r="G1054" s="13">
        <v>7000</v>
      </c>
      <c r="H1054" s="12">
        <v>2022</v>
      </c>
      <c r="I1054" s="12">
        <v>2023</v>
      </c>
    </row>
    <row r="1055" spans="1:9" ht="51" x14ac:dyDescent="0.25">
      <c r="A1055" s="9" t="s">
        <v>886</v>
      </c>
      <c r="B1055" s="10" t="s">
        <v>1270</v>
      </c>
      <c r="C1055" s="35" t="s">
        <v>329</v>
      </c>
      <c r="D1055" s="4">
        <v>459598371</v>
      </c>
      <c r="E1055" s="10" t="s">
        <v>1474</v>
      </c>
      <c r="F1055" s="13">
        <v>19000</v>
      </c>
      <c r="G1055" s="13">
        <v>19000</v>
      </c>
      <c r="H1055" s="12">
        <v>2022</v>
      </c>
      <c r="I1055" s="12">
        <v>2023</v>
      </c>
    </row>
    <row r="1056" spans="1:9" ht="51" x14ac:dyDescent="0.25">
      <c r="A1056" s="9" t="s">
        <v>886</v>
      </c>
      <c r="B1056" s="10" t="s">
        <v>1270</v>
      </c>
      <c r="C1056" s="35" t="s">
        <v>680</v>
      </c>
      <c r="D1056" s="4">
        <v>469237401</v>
      </c>
      <c r="E1056" s="10" t="s">
        <v>1474</v>
      </c>
      <c r="F1056" s="13">
        <v>6000</v>
      </c>
      <c r="G1056" s="13">
        <v>6000</v>
      </c>
      <c r="H1056" s="12">
        <v>2022</v>
      </c>
      <c r="I1056" s="12">
        <v>2023</v>
      </c>
    </row>
    <row r="1057" spans="1:9" ht="51" x14ac:dyDescent="0.25">
      <c r="A1057" s="9" t="s">
        <v>886</v>
      </c>
      <c r="B1057" s="10" t="s">
        <v>1270</v>
      </c>
      <c r="C1057" s="27" t="s">
        <v>330</v>
      </c>
      <c r="D1057" s="4">
        <v>725497048</v>
      </c>
      <c r="E1057" s="10" t="s">
        <v>1474</v>
      </c>
      <c r="F1057" s="13">
        <v>4948.75</v>
      </c>
      <c r="G1057" s="13">
        <v>4948.75</v>
      </c>
      <c r="H1057" s="12">
        <v>2022</v>
      </c>
      <c r="I1057" s="12">
        <v>2023</v>
      </c>
    </row>
    <row r="1058" spans="1:9" ht="51" x14ac:dyDescent="0.25">
      <c r="A1058" s="9" t="s">
        <v>886</v>
      </c>
      <c r="B1058" s="10" t="s">
        <v>1270</v>
      </c>
      <c r="C1058" s="35" t="s">
        <v>331</v>
      </c>
      <c r="D1058" s="4">
        <v>446712615</v>
      </c>
      <c r="E1058" s="10" t="s">
        <v>1474</v>
      </c>
      <c r="F1058" s="13">
        <v>4500</v>
      </c>
      <c r="G1058" s="13">
        <v>4500</v>
      </c>
      <c r="H1058" s="12">
        <v>2022</v>
      </c>
      <c r="I1058" s="12">
        <v>2023</v>
      </c>
    </row>
    <row r="1059" spans="1:9" ht="51" x14ac:dyDescent="0.25">
      <c r="A1059" s="9" t="s">
        <v>886</v>
      </c>
      <c r="B1059" s="10" t="s">
        <v>1270</v>
      </c>
      <c r="C1059" s="35" t="s">
        <v>887</v>
      </c>
      <c r="D1059" s="4">
        <v>465268022</v>
      </c>
      <c r="E1059" s="10" t="s">
        <v>1474</v>
      </c>
      <c r="F1059" s="13">
        <v>7000</v>
      </c>
      <c r="G1059" s="13">
        <v>7000</v>
      </c>
      <c r="H1059" s="12">
        <v>2022</v>
      </c>
      <c r="I1059" s="12">
        <v>2023</v>
      </c>
    </row>
    <row r="1060" spans="1:9" ht="51" x14ac:dyDescent="0.25">
      <c r="A1060" s="9" t="s">
        <v>886</v>
      </c>
      <c r="B1060" s="10" t="s">
        <v>1270</v>
      </c>
      <c r="C1060" s="38" t="s">
        <v>332</v>
      </c>
      <c r="D1060" s="4">
        <v>430146104</v>
      </c>
      <c r="E1060" s="10" t="s">
        <v>1474</v>
      </c>
      <c r="F1060" s="13">
        <v>10000</v>
      </c>
      <c r="G1060" s="13">
        <v>10000</v>
      </c>
      <c r="H1060" s="12">
        <v>2022</v>
      </c>
      <c r="I1060" s="12">
        <v>2023</v>
      </c>
    </row>
    <row r="1061" spans="1:9" ht="51" x14ac:dyDescent="0.25">
      <c r="A1061" s="9" t="s">
        <v>886</v>
      </c>
      <c r="B1061" s="10" t="s">
        <v>1270</v>
      </c>
      <c r="C1061" s="35" t="s">
        <v>333</v>
      </c>
      <c r="D1061" s="4">
        <v>471305281</v>
      </c>
      <c r="E1061" s="10" t="s">
        <v>1474</v>
      </c>
      <c r="F1061" s="13">
        <v>7000</v>
      </c>
      <c r="G1061" s="13">
        <v>7000</v>
      </c>
      <c r="H1061" s="12">
        <v>2022</v>
      </c>
      <c r="I1061" s="12">
        <v>2023</v>
      </c>
    </row>
    <row r="1062" spans="1:9" ht="51" x14ac:dyDescent="0.25">
      <c r="A1062" s="9" t="s">
        <v>886</v>
      </c>
      <c r="B1062" s="10" t="s">
        <v>1270</v>
      </c>
      <c r="C1062" s="35" t="s">
        <v>888</v>
      </c>
      <c r="D1062" s="4">
        <v>410748775</v>
      </c>
      <c r="E1062" s="10" t="s">
        <v>1474</v>
      </c>
      <c r="F1062" s="13">
        <v>7000</v>
      </c>
      <c r="G1062" s="13">
        <v>7000</v>
      </c>
      <c r="H1062" s="12">
        <v>2022</v>
      </c>
      <c r="I1062" s="12">
        <v>2023</v>
      </c>
    </row>
    <row r="1063" spans="1:9" ht="51" x14ac:dyDescent="0.25">
      <c r="A1063" s="9" t="s">
        <v>886</v>
      </c>
      <c r="B1063" s="10" t="s">
        <v>1270</v>
      </c>
      <c r="C1063" s="35" t="s">
        <v>889</v>
      </c>
      <c r="D1063" s="4">
        <v>454285147</v>
      </c>
      <c r="E1063" s="10" t="s">
        <v>1474</v>
      </c>
      <c r="F1063" s="13">
        <v>1378.25</v>
      </c>
      <c r="G1063" s="13">
        <v>1378.25</v>
      </c>
      <c r="H1063" s="12">
        <v>2022</v>
      </c>
      <c r="I1063" s="12">
        <v>2023</v>
      </c>
    </row>
    <row r="1064" spans="1:9" ht="51" x14ac:dyDescent="0.25">
      <c r="A1064" s="9" t="s">
        <v>886</v>
      </c>
      <c r="B1064" s="10" t="s">
        <v>1270</v>
      </c>
      <c r="C1064" s="35" t="s">
        <v>334</v>
      </c>
      <c r="D1064" s="4">
        <v>877210689</v>
      </c>
      <c r="E1064" s="10" t="s">
        <v>1474</v>
      </c>
      <c r="F1064" s="13">
        <v>7000</v>
      </c>
      <c r="G1064" s="13">
        <v>7000</v>
      </c>
      <c r="H1064" s="12">
        <v>2022</v>
      </c>
      <c r="I1064" s="12">
        <v>2023</v>
      </c>
    </row>
    <row r="1065" spans="1:9" ht="51" x14ac:dyDescent="0.25">
      <c r="A1065" s="9" t="s">
        <v>886</v>
      </c>
      <c r="B1065" s="10" t="s">
        <v>1270</v>
      </c>
      <c r="C1065" s="34" t="s">
        <v>817</v>
      </c>
      <c r="D1065" s="4">
        <v>870899058</v>
      </c>
      <c r="E1065" s="9" t="s">
        <v>588</v>
      </c>
      <c r="F1065" s="11">
        <v>98800</v>
      </c>
      <c r="G1065" s="11">
        <v>98800</v>
      </c>
      <c r="H1065" s="12">
        <v>2022</v>
      </c>
      <c r="I1065" s="12">
        <v>2023</v>
      </c>
    </row>
    <row r="1066" spans="1:9" ht="51" x14ac:dyDescent="0.25">
      <c r="A1066" s="9" t="s">
        <v>890</v>
      </c>
      <c r="B1066" s="10" t="s">
        <v>1270</v>
      </c>
      <c r="C1066" s="36" t="s">
        <v>126</v>
      </c>
      <c r="D1066" s="4">
        <v>633894307</v>
      </c>
      <c r="E1066" s="9" t="s">
        <v>588</v>
      </c>
      <c r="F1066" s="13">
        <v>151500</v>
      </c>
      <c r="G1066" s="13">
        <v>151500</v>
      </c>
      <c r="H1066" s="12">
        <v>2022</v>
      </c>
      <c r="I1066" s="12">
        <v>2026</v>
      </c>
    </row>
    <row r="1067" spans="1:9" ht="51" x14ac:dyDescent="0.25">
      <c r="A1067" s="9" t="s">
        <v>890</v>
      </c>
      <c r="B1067" s="10" t="s">
        <v>1270</v>
      </c>
      <c r="C1067" s="36" t="s">
        <v>126</v>
      </c>
      <c r="D1067" s="4">
        <v>633894307</v>
      </c>
      <c r="E1067" s="9" t="s">
        <v>588</v>
      </c>
      <c r="F1067" s="11">
        <f>122250</f>
        <v>122250</v>
      </c>
      <c r="G1067" s="11">
        <v>122250</v>
      </c>
      <c r="H1067" s="12">
        <v>2022</v>
      </c>
      <c r="I1067" s="12">
        <v>2026</v>
      </c>
    </row>
    <row r="1068" spans="1:9" ht="52.5" customHeight="1" x14ac:dyDescent="0.25">
      <c r="A1068" s="9" t="s">
        <v>891</v>
      </c>
      <c r="B1068" s="10" t="s">
        <v>1270</v>
      </c>
      <c r="C1068" s="34" t="s">
        <v>892</v>
      </c>
      <c r="D1068" s="4">
        <v>410398981</v>
      </c>
      <c r="E1068" s="10" t="s">
        <v>1475</v>
      </c>
      <c r="F1068" s="13">
        <v>2456.8200000000002</v>
      </c>
      <c r="G1068" s="13">
        <v>2456.8200000000002</v>
      </c>
      <c r="H1068" s="12">
        <v>2022</v>
      </c>
      <c r="I1068" s="12">
        <v>2023</v>
      </c>
    </row>
    <row r="1069" spans="1:9" ht="51" x14ac:dyDescent="0.25">
      <c r="A1069" s="9" t="s">
        <v>891</v>
      </c>
      <c r="B1069" s="10" t="s">
        <v>1270</v>
      </c>
      <c r="C1069" s="34" t="s">
        <v>892</v>
      </c>
      <c r="D1069" s="4">
        <v>410398981</v>
      </c>
      <c r="E1069" s="9" t="s">
        <v>588</v>
      </c>
      <c r="F1069" s="11">
        <v>48199</v>
      </c>
      <c r="G1069" s="11">
        <v>48199</v>
      </c>
      <c r="H1069" s="12">
        <v>2022</v>
      </c>
      <c r="I1069" s="12">
        <v>2023</v>
      </c>
    </row>
    <row r="1070" spans="1:9" ht="51" x14ac:dyDescent="0.25">
      <c r="A1070" s="9" t="s">
        <v>893</v>
      </c>
      <c r="B1070" s="10" t="s">
        <v>1270</v>
      </c>
      <c r="C1070" s="34" t="s">
        <v>894</v>
      </c>
      <c r="D1070" s="4">
        <v>410661079</v>
      </c>
      <c r="E1070" s="9" t="s">
        <v>588</v>
      </c>
      <c r="F1070" s="11">
        <v>291405</v>
      </c>
      <c r="G1070" s="11">
        <v>291405</v>
      </c>
      <c r="H1070" s="12">
        <v>2022</v>
      </c>
      <c r="I1070" s="12">
        <v>2023</v>
      </c>
    </row>
    <row r="1071" spans="1:9" ht="51" x14ac:dyDescent="0.25">
      <c r="A1071" s="9" t="s">
        <v>895</v>
      </c>
      <c r="B1071" s="10" t="s">
        <v>1270</v>
      </c>
      <c r="C1071" s="27" t="s">
        <v>1117</v>
      </c>
      <c r="D1071" s="4">
        <v>431815591</v>
      </c>
      <c r="E1071" s="10" t="s">
        <v>1368</v>
      </c>
      <c r="F1071" s="13">
        <f>1230+6050</f>
        <v>7280</v>
      </c>
      <c r="G1071" s="13">
        <v>7280</v>
      </c>
      <c r="H1071" s="12">
        <v>2022</v>
      </c>
      <c r="I1071" s="12">
        <v>2023</v>
      </c>
    </row>
    <row r="1072" spans="1:9" ht="102" x14ac:dyDescent="0.25">
      <c r="A1072" s="9" t="s">
        <v>895</v>
      </c>
      <c r="B1072" s="10" t="s">
        <v>1270</v>
      </c>
      <c r="C1072" s="27" t="s">
        <v>1095</v>
      </c>
      <c r="D1072" s="3">
        <v>763766023</v>
      </c>
      <c r="E1072" s="10" t="s">
        <v>1369</v>
      </c>
      <c r="F1072" s="13">
        <v>7800</v>
      </c>
      <c r="G1072" s="13">
        <v>7800</v>
      </c>
      <c r="H1072" s="12">
        <v>2022</v>
      </c>
      <c r="I1072" s="12">
        <v>2023</v>
      </c>
    </row>
    <row r="1073" spans="1:9" ht="102" x14ac:dyDescent="0.25">
      <c r="A1073" s="9" t="s">
        <v>895</v>
      </c>
      <c r="B1073" s="10" t="s">
        <v>1270</v>
      </c>
      <c r="C1073" s="27" t="s">
        <v>1096</v>
      </c>
      <c r="D1073" s="4">
        <v>770423884</v>
      </c>
      <c r="E1073" s="10" t="s">
        <v>1369</v>
      </c>
      <c r="F1073" s="13">
        <v>15920</v>
      </c>
      <c r="G1073" s="13">
        <v>15920</v>
      </c>
      <c r="H1073" s="12">
        <v>2022</v>
      </c>
      <c r="I1073" s="12">
        <v>2023</v>
      </c>
    </row>
    <row r="1074" spans="1:9" ht="102" x14ac:dyDescent="0.25">
      <c r="A1074" s="9" t="s">
        <v>895</v>
      </c>
      <c r="B1074" s="10" t="s">
        <v>1270</v>
      </c>
      <c r="C1074" s="35" t="s">
        <v>1308</v>
      </c>
      <c r="D1074" s="4">
        <v>807489168</v>
      </c>
      <c r="E1074" s="10" t="s">
        <v>1369</v>
      </c>
      <c r="F1074" s="13">
        <v>9000</v>
      </c>
      <c r="G1074" s="13">
        <v>9000</v>
      </c>
      <c r="H1074" s="12">
        <v>2022</v>
      </c>
      <c r="I1074" s="12">
        <v>2023</v>
      </c>
    </row>
    <row r="1075" spans="1:9" ht="51" x14ac:dyDescent="0.25">
      <c r="A1075" s="9" t="s">
        <v>895</v>
      </c>
      <c r="B1075" s="10" t="s">
        <v>1270</v>
      </c>
      <c r="C1075" s="34" t="s">
        <v>1333</v>
      </c>
      <c r="D1075" s="4">
        <v>867684004</v>
      </c>
      <c r="E1075" s="9" t="s">
        <v>588</v>
      </c>
      <c r="F1075" s="11">
        <v>163740</v>
      </c>
      <c r="G1075" s="11">
        <v>163740</v>
      </c>
      <c r="H1075" s="12">
        <v>2022</v>
      </c>
      <c r="I1075" s="12">
        <v>2023</v>
      </c>
    </row>
    <row r="1076" spans="1:9" ht="51" x14ac:dyDescent="0.25">
      <c r="A1076" s="9" t="s">
        <v>896</v>
      </c>
      <c r="B1076" s="10" t="s">
        <v>1270</v>
      </c>
      <c r="C1076" s="35" t="s">
        <v>998</v>
      </c>
      <c r="D1076" s="4">
        <v>445088557</v>
      </c>
      <c r="E1076" s="9" t="s">
        <v>622</v>
      </c>
      <c r="F1076" s="11">
        <v>24239.01</v>
      </c>
      <c r="G1076" s="11">
        <v>24239.01</v>
      </c>
      <c r="H1076" s="12">
        <v>2022</v>
      </c>
      <c r="I1076" s="12">
        <v>2023</v>
      </c>
    </row>
    <row r="1077" spans="1:9" ht="51" x14ac:dyDescent="0.25">
      <c r="A1077" s="9" t="s">
        <v>897</v>
      </c>
      <c r="B1077" s="10" t="s">
        <v>1270</v>
      </c>
      <c r="C1077" s="35" t="s">
        <v>1140</v>
      </c>
      <c r="D1077" s="4">
        <v>421724920</v>
      </c>
      <c r="E1077" s="10" t="s">
        <v>1334</v>
      </c>
      <c r="F1077" s="13">
        <v>14500</v>
      </c>
      <c r="G1077" s="13">
        <v>14500</v>
      </c>
      <c r="H1077" s="12">
        <v>2022</v>
      </c>
      <c r="I1077" s="12">
        <v>2023</v>
      </c>
    </row>
    <row r="1078" spans="1:9" ht="54" customHeight="1" x14ac:dyDescent="0.25">
      <c r="A1078" s="9" t="s">
        <v>897</v>
      </c>
      <c r="B1078" s="10" t="s">
        <v>1270</v>
      </c>
      <c r="C1078" s="27" t="s">
        <v>1111</v>
      </c>
      <c r="D1078" s="4">
        <v>664948658</v>
      </c>
      <c r="E1078" s="10" t="s">
        <v>1436</v>
      </c>
      <c r="F1078" s="13">
        <v>14974.79</v>
      </c>
      <c r="G1078" s="13">
        <v>14974.79</v>
      </c>
      <c r="H1078" s="12">
        <v>2022</v>
      </c>
      <c r="I1078" s="12">
        <v>2023</v>
      </c>
    </row>
    <row r="1079" spans="1:9" ht="45" customHeight="1" x14ac:dyDescent="0.25">
      <c r="A1079" s="9" t="s">
        <v>897</v>
      </c>
      <c r="B1079" s="10" t="s">
        <v>1270</v>
      </c>
      <c r="C1079" s="27" t="s">
        <v>1131</v>
      </c>
      <c r="D1079" s="4">
        <v>675721202</v>
      </c>
      <c r="E1079" s="10" t="s">
        <v>1128</v>
      </c>
      <c r="F1079" s="13">
        <v>35786</v>
      </c>
      <c r="G1079" s="13">
        <v>35786</v>
      </c>
      <c r="H1079" s="12">
        <v>2022</v>
      </c>
      <c r="I1079" s="12">
        <v>2023</v>
      </c>
    </row>
    <row r="1080" spans="1:9" ht="54.75" customHeight="1" x14ac:dyDescent="0.25">
      <c r="A1080" s="9" t="s">
        <v>897</v>
      </c>
      <c r="B1080" s="10" t="s">
        <v>1270</v>
      </c>
      <c r="C1080" s="35" t="s">
        <v>1132</v>
      </c>
      <c r="D1080" s="4">
        <v>655835212</v>
      </c>
      <c r="E1080" s="10" t="s">
        <v>1128</v>
      </c>
      <c r="F1080" s="13">
        <v>50000</v>
      </c>
      <c r="G1080" s="13">
        <v>50000</v>
      </c>
      <c r="H1080" s="12">
        <v>2022</v>
      </c>
      <c r="I1080" s="12">
        <v>2023</v>
      </c>
    </row>
    <row r="1081" spans="1:9" ht="45.75" customHeight="1" x14ac:dyDescent="0.25">
      <c r="A1081" s="9" t="s">
        <v>897</v>
      </c>
      <c r="B1081" s="10" t="s">
        <v>1270</v>
      </c>
      <c r="C1081" s="27" t="s">
        <v>180</v>
      </c>
      <c r="D1081" s="4">
        <v>717890961</v>
      </c>
      <c r="E1081" s="10" t="s">
        <v>1103</v>
      </c>
      <c r="F1081" s="13">
        <v>5000</v>
      </c>
      <c r="G1081" s="13">
        <v>5000</v>
      </c>
      <c r="H1081" s="12">
        <v>2022</v>
      </c>
      <c r="I1081" s="12">
        <v>2023</v>
      </c>
    </row>
    <row r="1082" spans="1:9" ht="51" x14ac:dyDescent="0.25">
      <c r="A1082" s="9" t="s">
        <v>897</v>
      </c>
      <c r="B1082" s="10" t="s">
        <v>1270</v>
      </c>
      <c r="C1082" s="34" t="s">
        <v>61</v>
      </c>
      <c r="D1082" s="4">
        <v>893624673</v>
      </c>
      <c r="E1082" s="9" t="s">
        <v>898</v>
      </c>
      <c r="F1082" s="11">
        <v>579000</v>
      </c>
      <c r="G1082" s="11">
        <v>579000</v>
      </c>
      <c r="H1082" s="12">
        <v>2022</v>
      </c>
      <c r="I1082" s="12">
        <v>2023</v>
      </c>
    </row>
    <row r="1083" spans="1:9" ht="51" x14ac:dyDescent="0.25">
      <c r="A1083" s="9" t="s">
        <v>897</v>
      </c>
      <c r="B1083" s="10" t="s">
        <v>1270</v>
      </c>
      <c r="C1083" s="34" t="s">
        <v>899</v>
      </c>
      <c r="D1083" s="4">
        <v>445088557</v>
      </c>
      <c r="E1083" s="9" t="s">
        <v>898</v>
      </c>
      <c r="F1083" s="11">
        <v>466140</v>
      </c>
      <c r="G1083" s="11">
        <v>466140</v>
      </c>
      <c r="H1083" s="12">
        <v>2022</v>
      </c>
      <c r="I1083" s="12">
        <v>2023</v>
      </c>
    </row>
    <row r="1084" spans="1:9" ht="51" x14ac:dyDescent="0.25">
      <c r="A1084" s="9" t="s">
        <v>900</v>
      </c>
      <c r="B1084" s="10" t="s">
        <v>1270</v>
      </c>
      <c r="C1084" s="34" t="s">
        <v>899</v>
      </c>
      <c r="D1084" s="4">
        <v>445088557</v>
      </c>
      <c r="E1084" s="9" t="s">
        <v>1476</v>
      </c>
      <c r="F1084" s="11">
        <v>248146.87</v>
      </c>
      <c r="G1084" s="11">
        <v>248146.87</v>
      </c>
      <c r="H1084" s="12">
        <v>2022</v>
      </c>
      <c r="I1084" s="12">
        <v>2026</v>
      </c>
    </row>
    <row r="1085" spans="1:9" ht="51" x14ac:dyDescent="0.25">
      <c r="A1085" s="9" t="s">
        <v>901</v>
      </c>
      <c r="B1085" s="10" t="s">
        <v>1270</v>
      </c>
      <c r="C1085" s="34" t="s">
        <v>62</v>
      </c>
      <c r="D1085" s="4">
        <v>203071973</v>
      </c>
      <c r="E1085" s="9" t="s">
        <v>902</v>
      </c>
      <c r="F1085" s="11">
        <v>317404</v>
      </c>
      <c r="G1085" s="11">
        <v>317404</v>
      </c>
      <c r="H1085" s="12">
        <v>2022</v>
      </c>
      <c r="I1085" s="12">
        <v>2026</v>
      </c>
    </row>
    <row r="1086" spans="1:9" ht="51" x14ac:dyDescent="0.25">
      <c r="A1086" s="9" t="s">
        <v>903</v>
      </c>
      <c r="B1086" s="10" t="s">
        <v>1270</v>
      </c>
      <c r="C1086" s="44" t="s">
        <v>1268</v>
      </c>
      <c r="D1086" s="4">
        <v>828279733</v>
      </c>
      <c r="E1086" s="9" t="s">
        <v>582</v>
      </c>
      <c r="F1086" s="11">
        <v>600</v>
      </c>
      <c r="G1086" s="11">
        <v>600</v>
      </c>
      <c r="H1086" s="12">
        <v>2022</v>
      </c>
      <c r="I1086" s="12">
        <v>2023</v>
      </c>
    </row>
    <row r="1087" spans="1:9" ht="92.25" customHeight="1" x14ac:dyDescent="0.25">
      <c r="A1087" s="9" t="s">
        <v>903</v>
      </c>
      <c r="B1087" s="10" t="s">
        <v>1270</v>
      </c>
      <c r="C1087" s="36" t="s">
        <v>904</v>
      </c>
      <c r="D1087" s="4">
        <v>474277144</v>
      </c>
      <c r="E1087" s="9" t="s">
        <v>582</v>
      </c>
      <c r="F1087" s="11">
        <v>300</v>
      </c>
      <c r="G1087" s="11">
        <v>300</v>
      </c>
      <c r="H1087" s="12">
        <v>2022</v>
      </c>
      <c r="I1087" s="12">
        <v>2023</v>
      </c>
    </row>
    <row r="1088" spans="1:9" ht="51" x14ac:dyDescent="0.25">
      <c r="A1088" s="9" t="s">
        <v>903</v>
      </c>
      <c r="B1088" s="10" t="s">
        <v>1270</v>
      </c>
      <c r="C1088" s="34" t="s">
        <v>63</v>
      </c>
      <c r="D1088" s="4">
        <v>418281519</v>
      </c>
      <c r="E1088" s="9" t="s">
        <v>582</v>
      </c>
      <c r="F1088" s="11">
        <v>350</v>
      </c>
      <c r="G1088" s="11">
        <v>350</v>
      </c>
      <c r="H1088" s="12">
        <v>2022</v>
      </c>
      <c r="I1088" s="12">
        <v>2023</v>
      </c>
    </row>
    <row r="1089" spans="1:9" ht="94.5" customHeight="1" x14ac:dyDescent="0.25">
      <c r="A1089" s="9" t="s">
        <v>905</v>
      </c>
      <c r="B1089" s="10" t="s">
        <v>1270</v>
      </c>
      <c r="C1089" s="35" t="s">
        <v>907</v>
      </c>
      <c r="D1089" s="4">
        <v>257577560</v>
      </c>
      <c r="E1089" s="9" t="s">
        <v>906</v>
      </c>
      <c r="F1089" s="13">
        <v>2465181.98</v>
      </c>
      <c r="G1089" s="13">
        <v>2465181.98</v>
      </c>
      <c r="H1089" s="12">
        <v>2022</v>
      </c>
      <c r="I1089" s="12">
        <v>2023</v>
      </c>
    </row>
    <row r="1090" spans="1:9" ht="95.25" customHeight="1" x14ac:dyDescent="0.25">
      <c r="A1090" s="9" t="s">
        <v>905</v>
      </c>
      <c r="B1090" s="10" t="s">
        <v>1270</v>
      </c>
      <c r="C1090" s="35" t="s">
        <v>908</v>
      </c>
      <c r="D1090" s="4">
        <v>256963391</v>
      </c>
      <c r="E1090" s="9" t="s">
        <v>906</v>
      </c>
      <c r="F1090" s="13">
        <v>2119014.7799999998</v>
      </c>
      <c r="G1090" s="13">
        <v>2119014.7799999998</v>
      </c>
      <c r="H1090" s="12">
        <v>2022</v>
      </c>
      <c r="I1090" s="12">
        <v>2023</v>
      </c>
    </row>
    <row r="1091" spans="1:9" ht="116.25" customHeight="1" x14ac:dyDescent="0.25">
      <c r="A1091" s="9" t="s">
        <v>905</v>
      </c>
      <c r="B1091" s="10" t="s">
        <v>1270</v>
      </c>
      <c r="C1091" s="35" t="s">
        <v>909</v>
      </c>
      <c r="D1091" s="4">
        <v>257981101</v>
      </c>
      <c r="E1091" s="9" t="s">
        <v>906</v>
      </c>
      <c r="F1091" s="13">
        <v>896241.08</v>
      </c>
      <c r="G1091" s="13">
        <v>896241.08</v>
      </c>
      <c r="H1091" s="12">
        <v>2022</v>
      </c>
      <c r="I1091" s="12">
        <v>2023</v>
      </c>
    </row>
    <row r="1092" spans="1:9" ht="114.75" x14ac:dyDescent="0.25">
      <c r="A1092" s="9" t="s">
        <v>905</v>
      </c>
      <c r="B1092" s="10" t="s">
        <v>1270</v>
      </c>
      <c r="C1092" s="35" t="s">
        <v>910</v>
      </c>
      <c r="D1092" s="4">
        <v>260238627</v>
      </c>
      <c r="E1092" s="9" t="s">
        <v>906</v>
      </c>
      <c r="F1092" s="13">
        <v>754562.16</v>
      </c>
      <c r="G1092" s="13">
        <v>754562.16</v>
      </c>
      <c r="H1092" s="12">
        <v>2022</v>
      </c>
      <c r="I1092" s="12">
        <v>2023</v>
      </c>
    </row>
    <row r="1093" spans="1:9" ht="96.75" customHeight="1" x14ac:dyDescent="0.25">
      <c r="A1093" s="10" t="s">
        <v>911</v>
      </c>
      <c r="B1093" s="10" t="s">
        <v>1270</v>
      </c>
      <c r="C1093" s="35" t="s">
        <v>1227</v>
      </c>
      <c r="D1093" s="4">
        <v>257981101</v>
      </c>
      <c r="E1093" s="25" t="s">
        <v>1477</v>
      </c>
      <c r="F1093" s="13">
        <f>113919.12+68126.07+558158.28+1348765.33</f>
        <v>2088968.8</v>
      </c>
      <c r="G1093" s="13">
        <v>2088968.8</v>
      </c>
      <c r="H1093" s="12">
        <v>2022</v>
      </c>
      <c r="I1093" s="12">
        <v>2023</v>
      </c>
    </row>
    <row r="1094" spans="1:9" ht="94.5" customHeight="1" x14ac:dyDescent="0.25">
      <c r="A1094" s="10" t="s">
        <v>911</v>
      </c>
      <c r="B1094" s="10" t="s">
        <v>1270</v>
      </c>
      <c r="C1094" s="35" t="s">
        <v>1164</v>
      </c>
      <c r="D1094" s="4">
        <v>257577560</v>
      </c>
      <c r="E1094" s="25" t="s">
        <v>1477</v>
      </c>
      <c r="F1094" s="13">
        <f>407915.42+250737.61+1231768.07+2966801.44</f>
        <v>4857222.54</v>
      </c>
      <c r="G1094" s="13">
        <v>4857222.54</v>
      </c>
      <c r="H1094" s="12">
        <v>2022</v>
      </c>
      <c r="I1094" s="12">
        <v>2023</v>
      </c>
    </row>
    <row r="1095" spans="1:9" ht="94.5" customHeight="1" x14ac:dyDescent="0.25">
      <c r="A1095" s="10" t="s">
        <v>911</v>
      </c>
      <c r="B1095" s="10" t="s">
        <v>1270</v>
      </c>
      <c r="C1095" s="35" t="s">
        <v>1228</v>
      </c>
      <c r="D1095" s="4">
        <v>507833897</v>
      </c>
      <c r="E1095" s="25" t="s">
        <v>1477</v>
      </c>
      <c r="F1095" s="13">
        <f>2703.35+472.86+50010.22</f>
        <v>53186.43</v>
      </c>
      <c r="G1095" s="13">
        <v>53186.43</v>
      </c>
      <c r="H1095" s="12">
        <v>2022</v>
      </c>
      <c r="I1095" s="12">
        <v>2023</v>
      </c>
    </row>
    <row r="1096" spans="1:9" ht="114.75" x14ac:dyDescent="0.25">
      <c r="A1096" s="10" t="s">
        <v>911</v>
      </c>
      <c r="B1096" s="10" t="s">
        <v>1270</v>
      </c>
      <c r="C1096" s="35" t="s">
        <v>1229</v>
      </c>
      <c r="D1096" s="4">
        <v>260238627</v>
      </c>
      <c r="E1096" s="25" t="s">
        <v>1477</v>
      </c>
      <c r="F1096" s="13">
        <f>83916.79+40692.57+409104.15+937223.1</f>
        <v>1470936.6099999999</v>
      </c>
      <c r="G1096" s="13">
        <v>1470936.6099999999</v>
      </c>
      <c r="H1096" s="12">
        <v>2022</v>
      </c>
      <c r="I1096" s="12">
        <v>2023</v>
      </c>
    </row>
    <row r="1097" spans="1:9" ht="96.75" customHeight="1" x14ac:dyDescent="0.25">
      <c r="A1097" s="10" t="s">
        <v>911</v>
      </c>
      <c r="B1097" s="10" t="s">
        <v>1270</v>
      </c>
      <c r="C1097" s="35" t="s">
        <v>1230</v>
      </c>
      <c r="D1097" s="4">
        <v>256963391</v>
      </c>
      <c r="E1097" s="25" t="s">
        <v>1477</v>
      </c>
      <c r="F1097" s="13">
        <f>364733.6+261966.93+1118242.33+2785144.13</f>
        <v>4530086.99</v>
      </c>
      <c r="G1097" s="13">
        <v>4530086.99</v>
      </c>
      <c r="H1097" s="12">
        <v>2022</v>
      </c>
      <c r="I1097" s="12">
        <v>2023</v>
      </c>
    </row>
    <row r="1098" spans="1:9" ht="51" x14ac:dyDescent="0.25">
      <c r="A1098" s="9" t="s">
        <v>912</v>
      </c>
      <c r="B1098" s="10" t="s">
        <v>1270</v>
      </c>
      <c r="C1098" s="27" t="s">
        <v>1193</v>
      </c>
      <c r="D1098" s="4"/>
      <c r="E1098" s="10" t="s">
        <v>1370</v>
      </c>
      <c r="F1098" s="13">
        <v>1500</v>
      </c>
      <c r="G1098" s="13">
        <v>1500</v>
      </c>
      <c r="H1098" s="12">
        <v>2022</v>
      </c>
      <c r="I1098" s="12">
        <v>2026</v>
      </c>
    </row>
    <row r="1099" spans="1:9" ht="51" x14ac:dyDescent="0.25">
      <c r="A1099" s="9" t="s">
        <v>912</v>
      </c>
      <c r="B1099" s="10" t="s">
        <v>1270</v>
      </c>
      <c r="C1099" s="35" t="s">
        <v>79</v>
      </c>
      <c r="D1099" s="4">
        <v>430788282</v>
      </c>
      <c r="E1099" s="10" t="s">
        <v>1370</v>
      </c>
      <c r="F1099" s="13">
        <v>500</v>
      </c>
      <c r="G1099" s="13">
        <v>500</v>
      </c>
      <c r="H1099" s="12">
        <v>2022</v>
      </c>
      <c r="I1099" s="12">
        <v>2026</v>
      </c>
    </row>
    <row r="1100" spans="1:9" ht="51" x14ac:dyDescent="0.25">
      <c r="A1100" s="9" t="s">
        <v>912</v>
      </c>
      <c r="B1100" s="10" t="s">
        <v>1270</v>
      </c>
      <c r="C1100" s="35" t="s">
        <v>1192</v>
      </c>
      <c r="D1100" s="4">
        <v>414372716</v>
      </c>
      <c r="E1100" s="10" t="s">
        <v>1370</v>
      </c>
      <c r="F1100" s="13">
        <v>2000</v>
      </c>
      <c r="G1100" s="13">
        <v>2000</v>
      </c>
      <c r="H1100" s="12">
        <v>2022</v>
      </c>
      <c r="I1100" s="12">
        <v>2026</v>
      </c>
    </row>
    <row r="1101" spans="1:9" ht="51" x14ac:dyDescent="0.25">
      <c r="A1101" s="9" t="s">
        <v>912</v>
      </c>
      <c r="B1101" s="10" t="s">
        <v>1270</v>
      </c>
      <c r="C1101" s="36" t="s">
        <v>96</v>
      </c>
      <c r="D1101" s="4">
        <v>442242301</v>
      </c>
      <c r="E1101" s="9" t="s">
        <v>588</v>
      </c>
      <c r="F1101" s="11">
        <v>3375</v>
      </c>
      <c r="G1101" s="11">
        <v>3375</v>
      </c>
      <c r="H1101" s="12">
        <v>2022</v>
      </c>
      <c r="I1101" s="12">
        <v>2026</v>
      </c>
    </row>
    <row r="1102" spans="1:9" ht="51" x14ac:dyDescent="0.25">
      <c r="A1102" s="9" t="s">
        <v>912</v>
      </c>
      <c r="B1102" s="10" t="s">
        <v>1270</v>
      </c>
      <c r="C1102" s="36" t="s">
        <v>97</v>
      </c>
      <c r="D1102" s="4">
        <v>861101860</v>
      </c>
      <c r="E1102" s="9" t="s">
        <v>588</v>
      </c>
      <c r="F1102" s="11">
        <v>3375</v>
      </c>
      <c r="G1102" s="11">
        <v>3375</v>
      </c>
      <c r="H1102" s="12">
        <v>2022</v>
      </c>
      <c r="I1102" s="12">
        <v>2026</v>
      </c>
    </row>
    <row r="1103" spans="1:9" ht="51" x14ac:dyDescent="0.25">
      <c r="A1103" s="9" t="s">
        <v>912</v>
      </c>
      <c r="B1103" s="10" t="s">
        <v>1270</v>
      </c>
      <c r="C1103" s="36" t="s">
        <v>98</v>
      </c>
      <c r="D1103" s="4">
        <v>640724788</v>
      </c>
      <c r="E1103" s="9" t="s">
        <v>588</v>
      </c>
      <c r="F1103" s="11">
        <v>6375</v>
      </c>
      <c r="G1103" s="11">
        <v>6375</v>
      </c>
      <c r="H1103" s="12">
        <v>2022</v>
      </c>
      <c r="I1103" s="12">
        <v>2026</v>
      </c>
    </row>
    <row r="1104" spans="1:9" ht="51" x14ac:dyDescent="0.25">
      <c r="A1104" s="9" t="s">
        <v>912</v>
      </c>
      <c r="B1104" s="10" t="s">
        <v>1270</v>
      </c>
      <c r="C1104" s="36" t="s">
        <v>99</v>
      </c>
      <c r="D1104" s="4">
        <v>835861767</v>
      </c>
      <c r="E1104" s="9" t="s">
        <v>588</v>
      </c>
      <c r="F1104" s="11">
        <v>3375</v>
      </c>
      <c r="G1104" s="11">
        <v>3375</v>
      </c>
      <c r="H1104" s="12">
        <v>2022</v>
      </c>
      <c r="I1104" s="12">
        <v>2026</v>
      </c>
    </row>
    <row r="1105" spans="1:9" ht="55.5" customHeight="1" x14ac:dyDescent="0.25">
      <c r="A1105" s="9" t="s">
        <v>912</v>
      </c>
      <c r="B1105" s="10" t="s">
        <v>1270</v>
      </c>
      <c r="C1105" s="36" t="s">
        <v>913</v>
      </c>
      <c r="D1105" s="4">
        <v>414132194</v>
      </c>
      <c r="E1105" s="9" t="s">
        <v>588</v>
      </c>
      <c r="F1105" s="11">
        <v>4000</v>
      </c>
      <c r="G1105" s="11">
        <v>4000</v>
      </c>
      <c r="H1105" s="12">
        <v>2022</v>
      </c>
      <c r="I1105" s="12">
        <v>2026</v>
      </c>
    </row>
    <row r="1106" spans="1:9" ht="51" x14ac:dyDescent="0.25">
      <c r="A1106" s="9" t="s">
        <v>912</v>
      </c>
      <c r="B1106" s="10" t="s">
        <v>1270</v>
      </c>
      <c r="C1106" s="36" t="s">
        <v>91</v>
      </c>
      <c r="D1106" s="4">
        <v>412040360</v>
      </c>
      <c r="E1106" s="9" t="s">
        <v>588</v>
      </c>
      <c r="F1106" s="11">
        <v>550</v>
      </c>
      <c r="G1106" s="11">
        <v>550</v>
      </c>
      <c r="H1106" s="12">
        <v>2022</v>
      </c>
      <c r="I1106" s="12">
        <v>2026</v>
      </c>
    </row>
    <row r="1107" spans="1:9" ht="61.5" customHeight="1" x14ac:dyDescent="0.25">
      <c r="A1107" s="9" t="s">
        <v>914</v>
      </c>
      <c r="B1107" s="10" t="s">
        <v>1270</v>
      </c>
      <c r="C1107" s="27" t="s">
        <v>1218</v>
      </c>
      <c r="D1107" s="4"/>
      <c r="E1107" s="10" t="s">
        <v>1385</v>
      </c>
      <c r="F1107" s="13">
        <v>300</v>
      </c>
      <c r="G1107" s="13">
        <v>300</v>
      </c>
      <c r="H1107" s="12">
        <v>2022</v>
      </c>
      <c r="I1107" s="12">
        <v>2023</v>
      </c>
    </row>
    <row r="1108" spans="1:9" ht="62.25" customHeight="1" x14ac:dyDescent="0.25">
      <c r="A1108" s="9" t="s">
        <v>914</v>
      </c>
      <c r="B1108" s="10" t="s">
        <v>1270</v>
      </c>
      <c r="C1108" s="27" t="s">
        <v>1217</v>
      </c>
      <c r="D1108" s="4"/>
      <c r="E1108" s="10" t="s">
        <v>1385</v>
      </c>
      <c r="F1108" s="13">
        <v>300</v>
      </c>
      <c r="G1108" s="13">
        <v>300</v>
      </c>
      <c r="H1108" s="12">
        <v>2022</v>
      </c>
      <c r="I1108" s="12">
        <v>2023</v>
      </c>
    </row>
    <row r="1109" spans="1:9" ht="62.25" customHeight="1" x14ac:dyDescent="0.25">
      <c r="A1109" s="9" t="s">
        <v>914</v>
      </c>
      <c r="B1109" s="10" t="s">
        <v>1270</v>
      </c>
      <c r="C1109" s="27" t="s">
        <v>540</v>
      </c>
      <c r="D1109" s="4"/>
      <c r="E1109" s="10" t="s">
        <v>1386</v>
      </c>
      <c r="F1109" s="13">
        <v>1000</v>
      </c>
      <c r="G1109" s="13">
        <v>1000</v>
      </c>
      <c r="H1109" s="12">
        <v>2022</v>
      </c>
      <c r="I1109" s="12">
        <v>2023</v>
      </c>
    </row>
    <row r="1110" spans="1:9" ht="67.5" customHeight="1" x14ac:dyDescent="0.25">
      <c r="A1110" s="9" t="s">
        <v>914</v>
      </c>
      <c r="B1110" s="10" t="s">
        <v>1270</v>
      </c>
      <c r="C1110" s="27" t="s">
        <v>1134</v>
      </c>
      <c r="D1110" s="4"/>
      <c r="E1110" s="10" t="s">
        <v>1437</v>
      </c>
      <c r="F1110" s="13">
        <v>395.12</v>
      </c>
      <c r="G1110" s="13">
        <v>395.12</v>
      </c>
      <c r="H1110" s="12">
        <v>2022</v>
      </c>
      <c r="I1110" s="12">
        <v>2023</v>
      </c>
    </row>
    <row r="1111" spans="1:9" ht="60.75" customHeight="1" x14ac:dyDescent="0.25">
      <c r="A1111" s="9" t="s">
        <v>914</v>
      </c>
      <c r="B1111" s="10" t="s">
        <v>1270</v>
      </c>
      <c r="C1111" s="35" t="s">
        <v>528</v>
      </c>
      <c r="D1111" s="4"/>
      <c r="E1111" s="10" t="s">
        <v>1387</v>
      </c>
      <c r="F1111" s="13">
        <v>338.8</v>
      </c>
      <c r="G1111" s="13">
        <v>338.8</v>
      </c>
      <c r="H1111" s="12">
        <v>2022</v>
      </c>
      <c r="I1111" s="12">
        <v>2023</v>
      </c>
    </row>
    <row r="1112" spans="1:9" ht="56.45" customHeight="1" x14ac:dyDescent="0.25">
      <c r="A1112" s="9" t="s">
        <v>915</v>
      </c>
      <c r="B1112" s="10" t="s">
        <v>1270</v>
      </c>
      <c r="C1112" s="35" t="s">
        <v>916</v>
      </c>
      <c r="D1112" s="4">
        <v>896755397</v>
      </c>
      <c r="E1112" s="10" t="s">
        <v>1388</v>
      </c>
      <c r="F1112" s="13">
        <v>300</v>
      </c>
      <c r="G1112" s="13">
        <v>300</v>
      </c>
      <c r="H1112" s="12">
        <v>2022</v>
      </c>
      <c r="I1112" s="12">
        <v>2023</v>
      </c>
    </row>
    <row r="1113" spans="1:9" ht="60.75" customHeight="1" x14ac:dyDescent="0.25">
      <c r="A1113" s="9" t="s">
        <v>915</v>
      </c>
      <c r="B1113" s="10" t="s">
        <v>1270</v>
      </c>
      <c r="C1113" s="35" t="s">
        <v>1216</v>
      </c>
      <c r="D1113" s="4">
        <v>825435356</v>
      </c>
      <c r="E1113" s="10" t="s">
        <v>1385</v>
      </c>
      <c r="F1113" s="13">
        <v>700</v>
      </c>
      <c r="G1113" s="13">
        <v>700</v>
      </c>
      <c r="H1113" s="12">
        <v>2022</v>
      </c>
      <c r="I1113" s="12">
        <v>2023</v>
      </c>
    </row>
    <row r="1114" spans="1:9" ht="78.75" customHeight="1" x14ac:dyDescent="0.25">
      <c r="A1114" s="9" t="s">
        <v>915</v>
      </c>
      <c r="B1114" s="10" t="s">
        <v>1270</v>
      </c>
      <c r="C1114" s="35" t="s">
        <v>3</v>
      </c>
      <c r="D1114" s="4">
        <v>843724212</v>
      </c>
      <c r="E1114" s="10" t="s">
        <v>1389</v>
      </c>
      <c r="F1114" s="13">
        <v>50000</v>
      </c>
      <c r="G1114" s="13">
        <v>50000</v>
      </c>
      <c r="H1114" s="12">
        <v>2022</v>
      </c>
      <c r="I1114" s="12">
        <v>2023</v>
      </c>
    </row>
    <row r="1115" spans="1:9" ht="52.5" customHeight="1" x14ac:dyDescent="0.25">
      <c r="A1115" s="9" t="s">
        <v>915</v>
      </c>
      <c r="B1115" s="10" t="s">
        <v>1270</v>
      </c>
      <c r="C1115" s="35" t="s">
        <v>916</v>
      </c>
      <c r="D1115" s="4">
        <v>896755397</v>
      </c>
      <c r="E1115" s="10" t="s">
        <v>1571</v>
      </c>
      <c r="F1115" s="13">
        <v>600</v>
      </c>
      <c r="G1115" s="13">
        <v>600</v>
      </c>
      <c r="H1115" s="12">
        <v>2022</v>
      </c>
      <c r="I1115" s="12">
        <v>2023</v>
      </c>
    </row>
    <row r="1116" spans="1:9" ht="72" customHeight="1" x14ac:dyDescent="0.25">
      <c r="A1116" s="9" t="s">
        <v>915</v>
      </c>
      <c r="B1116" s="10" t="s">
        <v>1270</v>
      </c>
      <c r="C1116" s="35" t="s">
        <v>3</v>
      </c>
      <c r="D1116" s="4">
        <v>843724212</v>
      </c>
      <c r="E1116" s="10" t="s">
        <v>1572</v>
      </c>
      <c r="F1116" s="13">
        <v>30000</v>
      </c>
      <c r="G1116" s="13">
        <v>30000</v>
      </c>
      <c r="H1116" s="12">
        <v>2022</v>
      </c>
      <c r="I1116" s="12">
        <v>2023</v>
      </c>
    </row>
    <row r="1117" spans="1:9" ht="56.45" customHeight="1" x14ac:dyDescent="0.25">
      <c r="A1117" s="9" t="s">
        <v>915</v>
      </c>
      <c r="B1117" s="10" t="s">
        <v>1270</v>
      </c>
      <c r="C1117" s="38" t="s">
        <v>454</v>
      </c>
      <c r="D1117" s="4">
        <v>723821522</v>
      </c>
      <c r="E1117" s="10" t="s">
        <v>1133</v>
      </c>
      <c r="F1117" s="13">
        <v>5000</v>
      </c>
      <c r="G1117" s="13">
        <v>5000</v>
      </c>
      <c r="H1117" s="12">
        <v>2022</v>
      </c>
      <c r="I1117" s="12">
        <v>2023</v>
      </c>
    </row>
    <row r="1118" spans="1:9" ht="54.6" customHeight="1" x14ac:dyDescent="0.25">
      <c r="A1118" s="9" t="s">
        <v>915</v>
      </c>
      <c r="B1118" s="10" t="s">
        <v>1270</v>
      </c>
      <c r="C1118" s="35" t="s">
        <v>530</v>
      </c>
      <c r="D1118" s="4">
        <v>475813308</v>
      </c>
      <c r="E1118" s="10" t="s">
        <v>979</v>
      </c>
      <c r="F1118" s="13">
        <v>1200</v>
      </c>
      <c r="G1118" s="13">
        <v>1200</v>
      </c>
      <c r="H1118" s="12">
        <v>2022</v>
      </c>
      <c r="I1118" s="12">
        <v>2023</v>
      </c>
    </row>
    <row r="1119" spans="1:9" ht="57" customHeight="1" x14ac:dyDescent="0.25">
      <c r="A1119" s="9" t="s">
        <v>915</v>
      </c>
      <c r="B1119" s="10" t="s">
        <v>1270</v>
      </c>
      <c r="C1119" s="27" t="s">
        <v>196</v>
      </c>
      <c r="D1119" s="4">
        <v>762833338</v>
      </c>
      <c r="E1119" s="10" t="s">
        <v>1017</v>
      </c>
      <c r="F1119" s="13">
        <v>1400</v>
      </c>
      <c r="G1119" s="13">
        <v>1400</v>
      </c>
      <c r="H1119" s="12">
        <v>2022</v>
      </c>
      <c r="I1119" s="12">
        <v>2023</v>
      </c>
    </row>
    <row r="1120" spans="1:9" ht="66.75" customHeight="1" x14ac:dyDescent="0.25">
      <c r="A1120" s="9" t="s">
        <v>915</v>
      </c>
      <c r="B1120" s="10" t="s">
        <v>1270</v>
      </c>
      <c r="C1120" s="35" t="s">
        <v>916</v>
      </c>
      <c r="D1120" s="4">
        <v>896755397</v>
      </c>
      <c r="E1120" s="10" t="s">
        <v>1536</v>
      </c>
      <c r="F1120" s="13">
        <v>943.8</v>
      </c>
      <c r="G1120" s="13">
        <v>943.8</v>
      </c>
      <c r="H1120" s="12">
        <v>2022</v>
      </c>
      <c r="I1120" s="12">
        <v>2023</v>
      </c>
    </row>
    <row r="1121" spans="1:9" ht="51" x14ac:dyDescent="0.25">
      <c r="A1121" s="9" t="s">
        <v>915</v>
      </c>
      <c r="B1121" s="10" t="s">
        <v>1270</v>
      </c>
      <c r="C1121" s="27" t="s">
        <v>981</v>
      </c>
      <c r="D1121" s="4">
        <v>744852310</v>
      </c>
      <c r="E1121" s="10" t="s">
        <v>980</v>
      </c>
      <c r="F1121" s="13">
        <v>2000</v>
      </c>
      <c r="G1121" s="13">
        <v>2000</v>
      </c>
      <c r="H1121" s="12">
        <v>2022</v>
      </c>
      <c r="I1121" s="12">
        <v>2023</v>
      </c>
    </row>
    <row r="1122" spans="1:9" ht="51" x14ac:dyDescent="0.25">
      <c r="A1122" s="9" t="s">
        <v>915</v>
      </c>
      <c r="B1122" s="10" t="s">
        <v>1270</v>
      </c>
      <c r="C1122" s="35" t="s">
        <v>530</v>
      </c>
      <c r="D1122" s="4">
        <v>475813308</v>
      </c>
      <c r="E1122" s="10" t="s">
        <v>979</v>
      </c>
      <c r="F1122" s="13">
        <v>5600</v>
      </c>
      <c r="G1122" s="13">
        <v>5600</v>
      </c>
      <c r="H1122" s="12">
        <v>2022</v>
      </c>
      <c r="I1122" s="12">
        <v>2023</v>
      </c>
    </row>
    <row r="1123" spans="1:9" ht="63" customHeight="1" x14ac:dyDescent="0.25">
      <c r="A1123" s="9" t="s">
        <v>915</v>
      </c>
      <c r="B1123" s="10" t="s">
        <v>1270</v>
      </c>
      <c r="C1123" s="35" t="s">
        <v>916</v>
      </c>
      <c r="D1123" s="4">
        <v>896755397</v>
      </c>
      <c r="E1123" s="10" t="s">
        <v>1335</v>
      </c>
      <c r="F1123" s="13">
        <v>3000</v>
      </c>
      <c r="G1123" s="13">
        <v>3000</v>
      </c>
      <c r="H1123" s="12">
        <v>2022</v>
      </c>
      <c r="I1123" s="12">
        <v>2023</v>
      </c>
    </row>
    <row r="1124" spans="1:9" ht="73.5" customHeight="1" x14ac:dyDescent="0.25">
      <c r="A1124" s="9" t="s">
        <v>915</v>
      </c>
      <c r="B1124" s="10" t="s">
        <v>1270</v>
      </c>
      <c r="C1124" s="35" t="s">
        <v>763</v>
      </c>
      <c r="D1124" s="4">
        <v>462480855</v>
      </c>
      <c r="E1124" s="10" t="s">
        <v>917</v>
      </c>
      <c r="F1124" s="13">
        <v>3441.68</v>
      </c>
      <c r="G1124" s="13">
        <v>3441.68</v>
      </c>
      <c r="H1124" s="12">
        <v>2022</v>
      </c>
      <c r="I1124" s="12">
        <v>2023</v>
      </c>
    </row>
    <row r="1125" spans="1:9" ht="59.25" customHeight="1" x14ac:dyDescent="0.25">
      <c r="A1125" s="9" t="s">
        <v>915</v>
      </c>
      <c r="B1125" s="10" t="s">
        <v>1270</v>
      </c>
      <c r="C1125" s="35" t="s">
        <v>835</v>
      </c>
      <c r="D1125" s="4">
        <v>422914852</v>
      </c>
      <c r="E1125" s="10" t="s">
        <v>1438</v>
      </c>
      <c r="F1125" s="13">
        <v>975</v>
      </c>
      <c r="G1125" s="13">
        <v>975</v>
      </c>
      <c r="H1125" s="12">
        <v>2022</v>
      </c>
      <c r="I1125" s="12">
        <v>2023</v>
      </c>
    </row>
    <row r="1126" spans="1:9" ht="63.75" customHeight="1" x14ac:dyDescent="0.25">
      <c r="A1126" s="9" t="s">
        <v>915</v>
      </c>
      <c r="B1126" s="10" t="s">
        <v>1270</v>
      </c>
      <c r="C1126" s="27" t="s">
        <v>539</v>
      </c>
      <c r="D1126" s="3">
        <v>685825731</v>
      </c>
      <c r="E1126" s="10" t="s">
        <v>1336</v>
      </c>
      <c r="F1126" s="13">
        <v>968</v>
      </c>
      <c r="G1126" s="13">
        <v>968</v>
      </c>
      <c r="H1126" s="12">
        <v>2022</v>
      </c>
      <c r="I1126" s="12">
        <v>2023</v>
      </c>
    </row>
    <row r="1127" spans="1:9" ht="72" customHeight="1" x14ac:dyDescent="0.25">
      <c r="A1127" s="9" t="s">
        <v>915</v>
      </c>
      <c r="B1127" s="10" t="s">
        <v>1270</v>
      </c>
      <c r="C1127" s="35" t="s">
        <v>4</v>
      </c>
      <c r="D1127" s="4">
        <v>457142192</v>
      </c>
      <c r="E1127" s="10" t="s">
        <v>1537</v>
      </c>
      <c r="F1127" s="13">
        <v>7000</v>
      </c>
      <c r="G1127" s="13">
        <v>7000</v>
      </c>
      <c r="H1127" s="12">
        <v>2022</v>
      </c>
      <c r="I1127" s="12">
        <v>2023</v>
      </c>
    </row>
    <row r="1128" spans="1:9" ht="57.75" customHeight="1" x14ac:dyDescent="0.25">
      <c r="A1128" s="9" t="s">
        <v>915</v>
      </c>
      <c r="B1128" s="10" t="s">
        <v>1270</v>
      </c>
      <c r="C1128" s="27" t="s">
        <v>531</v>
      </c>
      <c r="D1128" s="4"/>
      <c r="E1128" s="10" t="s">
        <v>1538</v>
      </c>
      <c r="F1128" s="13">
        <v>400</v>
      </c>
      <c r="G1128" s="13">
        <v>400</v>
      </c>
      <c r="H1128" s="12">
        <v>2022</v>
      </c>
      <c r="I1128" s="12">
        <v>2023</v>
      </c>
    </row>
    <row r="1129" spans="1:9" ht="58.5" customHeight="1" x14ac:dyDescent="0.25">
      <c r="A1129" s="9" t="s">
        <v>915</v>
      </c>
      <c r="B1129" s="10" t="s">
        <v>1270</v>
      </c>
      <c r="C1129" s="35" t="s">
        <v>45</v>
      </c>
      <c r="D1129" s="4">
        <v>446485159</v>
      </c>
      <c r="E1129" s="10" t="s">
        <v>1439</v>
      </c>
      <c r="F1129" s="13">
        <v>500</v>
      </c>
      <c r="G1129" s="13">
        <v>500</v>
      </c>
      <c r="H1129" s="12">
        <v>2022</v>
      </c>
      <c r="I1129" s="12">
        <v>2023</v>
      </c>
    </row>
    <row r="1130" spans="1:9" ht="70.5" customHeight="1" x14ac:dyDescent="0.25">
      <c r="A1130" s="9" t="s">
        <v>915</v>
      </c>
      <c r="B1130" s="10" t="s">
        <v>1270</v>
      </c>
      <c r="C1130" s="27" t="s">
        <v>526</v>
      </c>
      <c r="D1130" s="4">
        <v>475817860</v>
      </c>
      <c r="E1130" s="10" t="s">
        <v>1570</v>
      </c>
      <c r="F1130" s="13">
        <v>607</v>
      </c>
      <c r="G1130" s="13">
        <v>607</v>
      </c>
      <c r="H1130" s="12">
        <v>2022</v>
      </c>
      <c r="I1130" s="12">
        <v>2023</v>
      </c>
    </row>
    <row r="1131" spans="1:9" ht="51" x14ac:dyDescent="0.25">
      <c r="A1131" s="9" t="s">
        <v>915</v>
      </c>
      <c r="B1131" s="10" t="s">
        <v>1270</v>
      </c>
      <c r="C1131" s="27" t="s">
        <v>527</v>
      </c>
      <c r="D1131" s="4">
        <v>752544113</v>
      </c>
      <c r="E1131" s="10" t="s">
        <v>1440</v>
      </c>
      <c r="F1131" s="13">
        <v>2000</v>
      </c>
      <c r="G1131" s="13">
        <v>2000</v>
      </c>
      <c r="H1131" s="12">
        <v>2022</v>
      </c>
      <c r="I1131" s="12">
        <v>2023</v>
      </c>
    </row>
    <row r="1132" spans="1:9" ht="69" customHeight="1" x14ac:dyDescent="0.25">
      <c r="A1132" s="9" t="s">
        <v>915</v>
      </c>
      <c r="B1132" s="10" t="s">
        <v>1270</v>
      </c>
      <c r="C1132" s="35" t="s">
        <v>529</v>
      </c>
      <c r="D1132" s="4">
        <v>457720036</v>
      </c>
      <c r="E1132" s="10" t="s">
        <v>809</v>
      </c>
      <c r="F1132" s="13">
        <v>55</v>
      </c>
      <c r="G1132" s="13">
        <v>55</v>
      </c>
      <c r="H1132" s="12">
        <v>2022</v>
      </c>
      <c r="I1132" s="12">
        <v>2023</v>
      </c>
    </row>
    <row r="1133" spans="1:9" ht="79.5" customHeight="1" x14ac:dyDescent="0.25">
      <c r="A1133" s="9" t="s">
        <v>915</v>
      </c>
      <c r="B1133" s="10" t="s">
        <v>1270</v>
      </c>
      <c r="C1133" s="35" t="s">
        <v>530</v>
      </c>
      <c r="D1133" s="4">
        <v>475813308</v>
      </c>
      <c r="E1133" s="10" t="s">
        <v>1539</v>
      </c>
      <c r="F1133" s="13">
        <v>1400</v>
      </c>
      <c r="G1133" s="13">
        <v>1400</v>
      </c>
      <c r="H1133" s="12">
        <v>2022</v>
      </c>
      <c r="I1133" s="12">
        <v>2023</v>
      </c>
    </row>
    <row r="1134" spans="1:9" ht="51" x14ac:dyDescent="0.25">
      <c r="A1134" s="9" t="s">
        <v>918</v>
      </c>
      <c r="B1134" s="10" t="s">
        <v>1270</v>
      </c>
      <c r="C1134" s="35" t="s">
        <v>512</v>
      </c>
      <c r="D1134" s="4">
        <v>675927276</v>
      </c>
      <c r="E1134" s="10" t="s">
        <v>1441</v>
      </c>
      <c r="F1134" s="13">
        <v>10000</v>
      </c>
      <c r="G1134" s="13">
        <v>10000</v>
      </c>
      <c r="H1134" s="12">
        <v>2022</v>
      </c>
      <c r="I1134" s="12">
        <v>2026</v>
      </c>
    </row>
    <row r="1135" spans="1:9" ht="51" x14ac:dyDescent="0.25">
      <c r="A1135" s="9" t="s">
        <v>918</v>
      </c>
      <c r="B1135" s="10" t="s">
        <v>1270</v>
      </c>
      <c r="C1135" s="35" t="s">
        <v>375</v>
      </c>
      <c r="D1135" s="4">
        <v>555737546</v>
      </c>
      <c r="E1135" s="10" t="s">
        <v>1441</v>
      </c>
      <c r="F1135" s="13">
        <v>20000</v>
      </c>
      <c r="G1135" s="13">
        <v>20000</v>
      </c>
      <c r="H1135" s="12">
        <v>2022</v>
      </c>
      <c r="I1135" s="12">
        <v>2026</v>
      </c>
    </row>
    <row r="1136" spans="1:9" ht="51" x14ac:dyDescent="0.25">
      <c r="A1136" s="9" t="s">
        <v>919</v>
      </c>
      <c r="B1136" s="10" t="s">
        <v>1270</v>
      </c>
      <c r="C1136" s="27" t="s">
        <v>1190</v>
      </c>
      <c r="D1136" s="4">
        <v>726527723</v>
      </c>
      <c r="E1136" s="10" t="s">
        <v>1441</v>
      </c>
      <c r="F1136" s="13">
        <v>15110</v>
      </c>
      <c r="G1136" s="13">
        <v>15110</v>
      </c>
      <c r="H1136" s="12">
        <v>2022</v>
      </c>
      <c r="I1136" s="12">
        <v>2026</v>
      </c>
    </row>
    <row r="1137" spans="1:9" ht="51" x14ac:dyDescent="0.25">
      <c r="A1137" s="9" t="s">
        <v>919</v>
      </c>
      <c r="B1137" s="10" t="s">
        <v>1270</v>
      </c>
      <c r="C1137" s="27" t="s">
        <v>1191</v>
      </c>
      <c r="D1137" s="4">
        <v>479263439</v>
      </c>
      <c r="E1137" s="10" t="s">
        <v>1441</v>
      </c>
      <c r="F1137" s="13">
        <v>9500</v>
      </c>
      <c r="G1137" s="13">
        <v>9500</v>
      </c>
      <c r="H1137" s="12">
        <v>2022</v>
      </c>
      <c r="I1137" s="12">
        <v>2026</v>
      </c>
    </row>
    <row r="1138" spans="1:9" ht="51" x14ac:dyDescent="0.25">
      <c r="A1138" s="9" t="s">
        <v>919</v>
      </c>
      <c r="B1138" s="10" t="s">
        <v>1270</v>
      </c>
      <c r="C1138" s="34" t="s">
        <v>492</v>
      </c>
      <c r="D1138" s="4">
        <v>465174782</v>
      </c>
      <c r="E1138" s="10" t="s">
        <v>493</v>
      </c>
      <c r="F1138" s="13">
        <v>15000</v>
      </c>
      <c r="G1138" s="13">
        <v>15000</v>
      </c>
      <c r="H1138" s="12">
        <v>2022</v>
      </c>
      <c r="I1138" s="12">
        <v>2026</v>
      </c>
    </row>
    <row r="1139" spans="1:9" ht="51" x14ac:dyDescent="0.25">
      <c r="A1139" s="9" t="s">
        <v>920</v>
      </c>
      <c r="B1139" s="10" t="s">
        <v>1270</v>
      </c>
      <c r="C1139" s="35" t="s">
        <v>512</v>
      </c>
      <c r="D1139" s="4">
        <v>675927276</v>
      </c>
      <c r="E1139" s="10" t="s">
        <v>1441</v>
      </c>
      <c r="F1139" s="13">
        <v>1000</v>
      </c>
      <c r="G1139" s="13">
        <v>1000</v>
      </c>
      <c r="H1139" s="12">
        <v>2022</v>
      </c>
      <c r="I1139" s="12">
        <v>2026</v>
      </c>
    </row>
    <row r="1140" spans="1:9" ht="51" x14ac:dyDescent="0.25">
      <c r="A1140" s="9" t="s">
        <v>920</v>
      </c>
      <c r="B1140" s="10" t="s">
        <v>1270</v>
      </c>
      <c r="C1140" s="35" t="s">
        <v>375</v>
      </c>
      <c r="D1140" s="4">
        <v>555737546</v>
      </c>
      <c r="E1140" s="10" t="s">
        <v>1441</v>
      </c>
      <c r="F1140" s="13">
        <v>10000</v>
      </c>
      <c r="G1140" s="13">
        <v>10000</v>
      </c>
      <c r="H1140" s="12">
        <v>2022</v>
      </c>
      <c r="I1140" s="12">
        <v>2026</v>
      </c>
    </row>
    <row r="1141" spans="1:9" ht="51" x14ac:dyDescent="0.25">
      <c r="A1141" s="9" t="s">
        <v>920</v>
      </c>
      <c r="B1141" s="10" t="s">
        <v>1270</v>
      </c>
      <c r="C1141" s="35" t="s">
        <v>79</v>
      </c>
      <c r="D1141" s="4">
        <v>430788282</v>
      </c>
      <c r="E1141" s="10" t="s">
        <v>1441</v>
      </c>
      <c r="F1141" s="13">
        <v>1000</v>
      </c>
      <c r="G1141" s="13">
        <v>1000</v>
      </c>
      <c r="H1141" s="12">
        <v>2022</v>
      </c>
      <c r="I1141" s="12">
        <v>2026</v>
      </c>
    </row>
    <row r="1142" spans="1:9" ht="51" x14ac:dyDescent="0.25">
      <c r="A1142" s="9" t="s">
        <v>920</v>
      </c>
      <c r="B1142" s="10" t="s">
        <v>1270</v>
      </c>
      <c r="C1142" s="35" t="s">
        <v>1192</v>
      </c>
      <c r="D1142" s="4">
        <v>414372716</v>
      </c>
      <c r="E1142" s="10" t="s">
        <v>1441</v>
      </c>
      <c r="F1142" s="13">
        <v>9000</v>
      </c>
      <c r="G1142" s="13">
        <v>9000</v>
      </c>
      <c r="H1142" s="12">
        <v>2022</v>
      </c>
      <c r="I1142" s="12">
        <v>2026</v>
      </c>
    </row>
    <row r="1143" spans="1:9" ht="51" x14ac:dyDescent="0.25">
      <c r="A1143" s="9" t="s">
        <v>920</v>
      </c>
      <c r="B1143" s="10" t="s">
        <v>1270</v>
      </c>
      <c r="C1143" s="27" t="s">
        <v>1189</v>
      </c>
      <c r="D1143" s="4"/>
      <c r="E1143" s="10" t="s">
        <v>1441</v>
      </c>
      <c r="F1143" s="13">
        <v>1033</v>
      </c>
      <c r="G1143" s="13">
        <v>1033</v>
      </c>
      <c r="H1143" s="12">
        <v>2022</v>
      </c>
      <c r="I1143" s="12">
        <v>2026</v>
      </c>
    </row>
    <row r="1144" spans="1:9" ht="51" x14ac:dyDescent="0.25">
      <c r="A1144" s="9" t="s">
        <v>920</v>
      </c>
      <c r="B1144" s="10" t="s">
        <v>1270</v>
      </c>
      <c r="C1144" s="35" t="s">
        <v>1188</v>
      </c>
      <c r="D1144" s="4">
        <v>407722573</v>
      </c>
      <c r="E1144" s="10" t="s">
        <v>1441</v>
      </c>
      <c r="F1144" s="13">
        <v>3400</v>
      </c>
      <c r="G1144" s="13">
        <v>3400</v>
      </c>
      <c r="H1144" s="12">
        <v>2022</v>
      </c>
      <c r="I1144" s="12">
        <v>2026</v>
      </c>
    </row>
    <row r="1145" spans="1:9" ht="51" x14ac:dyDescent="0.25">
      <c r="A1145" s="9" t="s">
        <v>920</v>
      </c>
      <c r="B1145" s="10" t="s">
        <v>1270</v>
      </c>
      <c r="C1145" s="35" t="s">
        <v>450</v>
      </c>
      <c r="D1145" s="4"/>
      <c r="E1145" s="10" t="s">
        <v>1441</v>
      </c>
      <c r="F1145" s="13">
        <v>13000</v>
      </c>
      <c r="G1145" s="13">
        <v>13000</v>
      </c>
      <c r="H1145" s="12">
        <v>2022</v>
      </c>
      <c r="I1145" s="12">
        <v>2026</v>
      </c>
    </row>
    <row r="1146" spans="1:9" ht="51" x14ac:dyDescent="0.25">
      <c r="A1146" s="9" t="s">
        <v>920</v>
      </c>
      <c r="B1146" s="10" t="s">
        <v>1270</v>
      </c>
      <c r="C1146" s="35" t="s">
        <v>1187</v>
      </c>
      <c r="D1146" s="4">
        <v>422143307</v>
      </c>
      <c r="E1146" s="10" t="s">
        <v>1441</v>
      </c>
      <c r="F1146" s="13">
        <v>25000</v>
      </c>
      <c r="G1146" s="13">
        <v>25000</v>
      </c>
      <c r="H1146" s="12">
        <v>2022</v>
      </c>
      <c r="I1146" s="12">
        <v>2026</v>
      </c>
    </row>
    <row r="1147" spans="1:9" ht="51" x14ac:dyDescent="0.25">
      <c r="A1147" s="9" t="s">
        <v>920</v>
      </c>
      <c r="B1147" s="10" t="s">
        <v>1270</v>
      </c>
      <c r="C1147" s="27" t="s">
        <v>1186</v>
      </c>
      <c r="D1147" s="4">
        <v>410165884</v>
      </c>
      <c r="E1147" s="10" t="s">
        <v>1441</v>
      </c>
      <c r="F1147" s="13">
        <v>15000</v>
      </c>
      <c r="G1147" s="13">
        <v>15000</v>
      </c>
      <c r="H1147" s="12">
        <v>2022</v>
      </c>
      <c r="I1147" s="12">
        <v>2026</v>
      </c>
    </row>
    <row r="1148" spans="1:9" ht="51" x14ac:dyDescent="0.25">
      <c r="A1148" s="9" t="s">
        <v>920</v>
      </c>
      <c r="B1148" s="10" t="s">
        <v>1270</v>
      </c>
      <c r="C1148" s="35" t="s">
        <v>1104</v>
      </c>
      <c r="D1148" s="4">
        <v>898626113</v>
      </c>
      <c r="E1148" s="10" t="s">
        <v>1441</v>
      </c>
      <c r="F1148" s="13">
        <v>25270</v>
      </c>
      <c r="G1148" s="13">
        <v>25270</v>
      </c>
      <c r="H1148" s="12">
        <v>2022</v>
      </c>
      <c r="I1148" s="12">
        <v>2026</v>
      </c>
    </row>
    <row r="1149" spans="1:9" ht="51" x14ac:dyDescent="0.25">
      <c r="A1149" s="9" t="s">
        <v>920</v>
      </c>
      <c r="B1149" s="10" t="s">
        <v>1270</v>
      </c>
      <c r="C1149" s="35" t="s">
        <v>1185</v>
      </c>
      <c r="D1149" s="4">
        <v>430787094</v>
      </c>
      <c r="E1149" s="10" t="s">
        <v>1441</v>
      </c>
      <c r="F1149" s="13">
        <v>14996</v>
      </c>
      <c r="G1149" s="13">
        <v>14996</v>
      </c>
      <c r="H1149" s="12">
        <v>2022</v>
      </c>
      <c r="I1149" s="12">
        <v>2026</v>
      </c>
    </row>
    <row r="1150" spans="1:9" ht="51" x14ac:dyDescent="0.25">
      <c r="A1150" s="9" t="s">
        <v>920</v>
      </c>
      <c r="B1150" s="10" t="s">
        <v>1270</v>
      </c>
      <c r="C1150" s="35" t="s">
        <v>95</v>
      </c>
      <c r="D1150" s="4">
        <v>420458178</v>
      </c>
      <c r="E1150" s="10" t="s">
        <v>1441</v>
      </c>
      <c r="F1150" s="13">
        <v>31800</v>
      </c>
      <c r="G1150" s="13">
        <v>31800</v>
      </c>
      <c r="H1150" s="12">
        <v>2022</v>
      </c>
      <c r="I1150" s="12">
        <v>2026</v>
      </c>
    </row>
    <row r="1151" spans="1:9" ht="51" x14ac:dyDescent="0.25">
      <c r="A1151" s="9" t="s">
        <v>920</v>
      </c>
      <c r="B1151" s="10" t="s">
        <v>1270</v>
      </c>
      <c r="C1151" s="35" t="s">
        <v>1184</v>
      </c>
      <c r="D1151" s="4">
        <v>867783180</v>
      </c>
      <c r="E1151" s="10" t="s">
        <v>1441</v>
      </c>
      <c r="F1151" s="13">
        <v>15000</v>
      </c>
      <c r="G1151" s="13">
        <v>15000</v>
      </c>
      <c r="H1151" s="12">
        <v>2022</v>
      </c>
      <c r="I1151" s="12">
        <v>2026</v>
      </c>
    </row>
    <row r="1152" spans="1:9" ht="51" x14ac:dyDescent="0.25">
      <c r="A1152" s="9" t="s">
        <v>920</v>
      </c>
      <c r="B1152" s="10" t="s">
        <v>1270</v>
      </c>
      <c r="C1152" s="35" t="s">
        <v>1161</v>
      </c>
      <c r="D1152" s="4">
        <v>461702974</v>
      </c>
      <c r="E1152" s="10" t="s">
        <v>1441</v>
      </c>
      <c r="F1152" s="13">
        <v>31072</v>
      </c>
      <c r="G1152" s="13">
        <v>31072</v>
      </c>
      <c r="H1152" s="12">
        <v>2022</v>
      </c>
      <c r="I1152" s="12">
        <v>2026</v>
      </c>
    </row>
    <row r="1153" spans="1:9" ht="51" x14ac:dyDescent="0.25">
      <c r="A1153" s="9" t="s">
        <v>920</v>
      </c>
      <c r="B1153" s="10" t="s">
        <v>1270</v>
      </c>
      <c r="C1153" s="27" t="s">
        <v>1089</v>
      </c>
      <c r="D1153" s="4">
        <v>434307602</v>
      </c>
      <c r="E1153" s="10" t="s">
        <v>1090</v>
      </c>
      <c r="F1153" s="13">
        <v>5000</v>
      </c>
      <c r="G1153" s="13">
        <v>5000</v>
      </c>
      <c r="H1153" s="12">
        <v>2022</v>
      </c>
      <c r="I1153" s="12">
        <v>2026</v>
      </c>
    </row>
    <row r="1154" spans="1:9" ht="51" x14ac:dyDescent="0.25">
      <c r="A1154" s="9" t="s">
        <v>920</v>
      </c>
      <c r="B1154" s="10" t="s">
        <v>1270</v>
      </c>
      <c r="C1154" s="27" t="s">
        <v>466</v>
      </c>
      <c r="D1154" s="4">
        <v>433799143</v>
      </c>
      <c r="E1154" s="10" t="s">
        <v>467</v>
      </c>
      <c r="F1154" s="13">
        <v>4050</v>
      </c>
      <c r="G1154" s="13">
        <v>4050</v>
      </c>
      <c r="H1154" s="12">
        <v>2022</v>
      </c>
      <c r="I1154" s="12">
        <v>2026</v>
      </c>
    </row>
    <row r="1155" spans="1:9" ht="51" x14ac:dyDescent="0.25">
      <c r="A1155" s="9" t="s">
        <v>920</v>
      </c>
      <c r="B1155" s="10" t="s">
        <v>1270</v>
      </c>
      <c r="C1155" s="35" t="s">
        <v>45</v>
      </c>
      <c r="D1155" s="4">
        <v>446485159</v>
      </c>
      <c r="E1155" s="10" t="s">
        <v>467</v>
      </c>
      <c r="F1155" s="13">
        <v>50000</v>
      </c>
      <c r="G1155" s="13">
        <v>50000</v>
      </c>
      <c r="H1155" s="12">
        <v>2022</v>
      </c>
      <c r="I1155" s="12">
        <v>2026</v>
      </c>
    </row>
    <row r="1156" spans="1:9" ht="57" customHeight="1" x14ac:dyDescent="0.25">
      <c r="A1156" s="9" t="s">
        <v>920</v>
      </c>
      <c r="B1156" s="10" t="s">
        <v>1270</v>
      </c>
      <c r="C1156" s="35" t="s">
        <v>763</v>
      </c>
      <c r="D1156" s="4">
        <v>462480855</v>
      </c>
      <c r="E1156" s="10" t="s">
        <v>921</v>
      </c>
      <c r="F1156" s="13">
        <v>450</v>
      </c>
      <c r="G1156" s="13">
        <v>450</v>
      </c>
      <c r="H1156" s="12">
        <v>2022</v>
      </c>
      <c r="I1156" s="12">
        <v>2026</v>
      </c>
    </row>
    <row r="1157" spans="1:9" ht="66" customHeight="1" x14ac:dyDescent="0.25">
      <c r="A1157" s="9" t="s">
        <v>920</v>
      </c>
      <c r="B1157" s="10" t="s">
        <v>1270</v>
      </c>
      <c r="C1157" s="35" t="s">
        <v>381</v>
      </c>
      <c r="D1157" s="4">
        <v>877021936</v>
      </c>
      <c r="E1157" s="10" t="s">
        <v>922</v>
      </c>
      <c r="F1157" s="13">
        <v>22500</v>
      </c>
      <c r="G1157" s="13">
        <v>22500</v>
      </c>
      <c r="H1157" s="12">
        <v>2022</v>
      </c>
      <c r="I1157" s="12">
        <v>2026</v>
      </c>
    </row>
    <row r="1158" spans="1:9" ht="51" x14ac:dyDescent="0.25">
      <c r="A1158" s="9" t="s">
        <v>920</v>
      </c>
      <c r="B1158" s="10" t="s">
        <v>1270</v>
      </c>
      <c r="C1158" s="35" t="s">
        <v>310</v>
      </c>
      <c r="D1158" s="4">
        <v>438065757</v>
      </c>
      <c r="E1158" s="10" t="s">
        <v>577</v>
      </c>
      <c r="F1158" s="13">
        <v>6000</v>
      </c>
      <c r="G1158" s="13">
        <v>6000</v>
      </c>
      <c r="H1158" s="12">
        <v>2022</v>
      </c>
      <c r="I1158" s="12">
        <v>2026</v>
      </c>
    </row>
    <row r="1159" spans="1:9" ht="51" x14ac:dyDescent="0.25">
      <c r="A1159" s="9" t="s">
        <v>920</v>
      </c>
      <c r="B1159" s="10" t="s">
        <v>1270</v>
      </c>
      <c r="C1159" s="27" t="s">
        <v>311</v>
      </c>
      <c r="D1159" s="4">
        <v>461788294</v>
      </c>
      <c r="E1159" s="10" t="s">
        <v>577</v>
      </c>
      <c r="F1159" s="13">
        <v>1498.13</v>
      </c>
      <c r="G1159" s="13">
        <v>1498.13</v>
      </c>
      <c r="H1159" s="12">
        <v>2022</v>
      </c>
      <c r="I1159" s="12">
        <v>2026</v>
      </c>
    </row>
    <row r="1160" spans="1:9" ht="51" x14ac:dyDescent="0.25">
      <c r="A1160" s="10" t="s">
        <v>1183</v>
      </c>
      <c r="B1160" s="10" t="s">
        <v>1270</v>
      </c>
      <c r="C1160" s="35" t="s">
        <v>172</v>
      </c>
      <c r="D1160" s="4">
        <v>407626464</v>
      </c>
      <c r="E1160" s="10" t="s">
        <v>1441</v>
      </c>
      <c r="F1160" s="13">
        <v>34575</v>
      </c>
      <c r="G1160" s="13">
        <v>34575</v>
      </c>
      <c r="H1160" s="12">
        <v>2022</v>
      </c>
      <c r="I1160" s="12">
        <v>2026</v>
      </c>
    </row>
    <row r="1161" spans="1:9" ht="51" x14ac:dyDescent="0.25">
      <c r="A1161" s="9" t="s">
        <v>923</v>
      </c>
      <c r="B1161" s="10" t="s">
        <v>1270</v>
      </c>
      <c r="C1161" s="45" t="s">
        <v>182</v>
      </c>
      <c r="D1161" s="4">
        <v>840194796</v>
      </c>
      <c r="E1161" s="9" t="s">
        <v>924</v>
      </c>
      <c r="F1161" s="11">
        <f>25000-25000</f>
        <v>0</v>
      </c>
      <c r="G1161" s="11">
        <v>0</v>
      </c>
      <c r="H1161" s="12">
        <v>2022</v>
      </c>
      <c r="I1161" s="12">
        <v>2023</v>
      </c>
    </row>
    <row r="1162" spans="1:9" ht="51" x14ac:dyDescent="0.25">
      <c r="A1162" s="9" t="s">
        <v>925</v>
      </c>
      <c r="B1162" s="10" t="s">
        <v>1270</v>
      </c>
      <c r="C1162" s="36" t="s">
        <v>926</v>
      </c>
      <c r="D1162" s="4"/>
      <c r="E1162" s="9" t="s">
        <v>585</v>
      </c>
      <c r="F1162" s="11">
        <v>2500</v>
      </c>
      <c r="G1162" s="11">
        <v>2500</v>
      </c>
      <c r="H1162" s="12">
        <v>2022</v>
      </c>
      <c r="I1162" s="12">
        <v>2023</v>
      </c>
    </row>
    <row r="1163" spans="1:9" ht="51" x14ac:dyDescent="0.25">
      <c r="A1163" s="10" t="s">
        <v>1031</v>
      </c>
      <c r="B1163" s="10" t="s">
        <v>1270</v>
      </c>
      <c r="C1163" s="27" t="s">
        <v>1032</v>
      </c>
      <c r="D1163" s="4">
        <v>845609772</v>
      </c>
      <c r="E1163" s="10" t="s">
        <v>1032</v>
      </c>
      <c r="F1163" s="13">
        <v>60000</v>
      </c>
      <c r="G1163" s="13">
        <v>60000</v>
      </c>
      <c r="H1163" s="12">
        <v>2022</v>
      </c>
      <c r="I1163" s="12">
        <v>2023</v>
      </c>
    </row>
    <row r="1164" spans="1:9" ht="51" x14ac:dyDescent="0.25">
      <c r="A1164" s="9" t="s">
        <v>927</v>
      </c>
      <c r="B1164" s="10" t="s">
        <v>1270</v>
      </c>
      <c r="C1164" s="36" t="s">
        <v>64</v>
      </c>
      <c r="D1164" s="4">
        <v>417384466</v>
      </c>
      <c r="E1164" s="9" t="s">
        <v>585</v>
      </c>
      <c r="F1164" s="11">
        <v>30</v>
      </c>
      <c r="G1164" s="11">
        <v>30</v>
      </c>
      <c r="H1164" s="12">
        <v>2022</v>
      </c>
      <c r="I1164" s="12">
        <v>2026</v>
      </c>
    </row>
    <row r="1165" spans="1:9" ht="51" x14ac:dyDescent="0.25">
      <c r="A1165" s="9" t="s">
        <v>927</v>
      </c>
      <c r="B1165" s="10" t="s">
        <v>1270</v>
      </c>
      <c r="C1165" s="34" t="s">
        <v>72</v>
      </c>
      <c r="D1165" s="4"/>
      <c r="E1165" s="9" t="s">
        <v>585</v>
      </c>
      <c r="F1165" s="11">
        <v>142</v>
      </c>
      <c r="G1165" s="11">
        <v>142</v>
      </c>
      <c r="H1165" s="12">
        <v>2022</v>
      </c>
      <c r="I1165" s="12">
        <v>2026</v>
      </c>
    </row>
    <row r="1166" spans="1:9" ht="51" x14ac:dyDescent="0.25">
      <c r="A1166" s="9" t="s">
        <v>927</v>
      </c>
      <c r="B1166" s="10" t="s">
        <v>1270</v>
      </c>
      <c r="C1166" s="34" t="s">
        <v>148</v>
      </c>
      <c r="D1166" s="4"/>
      <c r="E1166" s="9" t="s">
        <v>585</v>
      </c>
      <c r="F1166" s="11">
        <v>1000</v>
      </c>
      <c r="G1166" s="11">
        <v>1000</v>
      </c>
      <c r="H1166" s="12">
        <v>2022</v>
      </c>
      <c r="I1166" s="12">
        <v>2026</v>
      </c>
    </row>
    <row r="1167" spans="1:9" ht="78.75" customHeight="1" x14ac:dyDescent="0.25">
      <c r="A1167" s="9" t="s">
        <v>928</v>
      </c>
      <c r="B1167" s="10" t="s">
        <v>1270</v>
      </c>
      <c r="C1167" s="27" t="s">
        <v>1182</v>
      </c>
      <c r="D1167" s="4">
        <v>836006079</v>
      </c>
      <c r="E1167" s="10" t="s">
        <v>1274</v>
      </c>
      <c r="F1167" s="13">
        <v>2000</v>
      </c>
      <c r="G1167" s="13">
        <v>2000</v>
      </c>
      <c r="H1167" s="12">
        <v>2022</v>
      </c>
      <c r="I1167" s="12">
        <v>2026</v>
      </c>
    </row>
    <row r="1168" spans="1:9" ht="57" customHeight="1" x14ac:dyDescent="0.25">
      <c r="A1168" s="9" t="s">
        <v>928</v>
      </c>
      <c r="B1168" s="10" t="s">
        <v>1270</v>
      </c>
      <c r="C1168" s="27" t="s">
        <v>1180</v>
      </c>
      <c r="D1168" s="4"/>
      <c r="E1168" s="10" t="s">
        <v>1540</v>
      </c>
      <c r="F1168" s="13">
        <v>3290</v>
      </c>
      <c r="G1168" s="13">
        <v>3290</v>
      </c>
      <c r="H1168" s="12">
        <v>2022</v>
      </c>
      <c r="I1168" s="12">
        <v>2026</v>
      </c>
    </row>
    <row r="1169" spans="1:9" ht="96.75" customHeight="1" x14ac:dyDescent="0.25">
      <c r="A1169" s="9" t="s">
        <v>928</v>
      </c>
      <c r="B1169" s="10" t="s">
        <v>1270</v>
      </c>
      <c r="C1169" s="27" t="s">
        <v>1113</v>
      </c>
      <c r="D1169" s="4">
        <v>726830502</v>
      </c>
      <c r="E1169" s="10" t="s">
        <v>1349</v>
      </c>
      <c r="F1169" s="13">
        <v>15910</v>
      </c>
      <c r="G1169" s="13">
        <v>15910</v>
      </c>
      <c r="H1169" s="12">
        <v>2022</v>
      </c>
      <c r="I1169" s="12">
        <v>2026</v>
      </c>
    </row>
    <row r="1170" spans="1:9" ht="57" customHeight="1" x14ac:dyDescent="0.25">
      <c r="A1170" s="9" t="s">
        <v>928</v>
      </c>
      <c r="B1170" s="10" t="s">
        <v>1270</v>
      </c>
      <c r="C1170" s="35" t="s">
        <v>680</v>
      </c>
      <c r="D1170" s="4">
        <v>469237401</v>
      </c>
      <c r="E1170" s="9" t="s">
        <v>933</v>
      </c>
      <c r="F1170" s="13">
        <v>3000</v>
      </c>
      <c r="G1170" s="13">
        <v>3000</v>
      </c>
      <c r="H1170" s="12">
        <v>2022</v>
      </c>
      <c r="I1170" s="12">
        <v>2026</v>
      </c>
    </row>
    <row r="1171" spans="1:9" ht="57" customHeight="1" x14ac:dyDescent="0.25">
      <c r="A1171" s="9" t="s">
        <v>928</v>
      </c>
      <c r="B1171" s="10" t="s">
        <v>1270</v>
      </c>
      <c r="C1171" s="27" t="s">
        <v>1112</v>
      </c>
      <c r="D1171" s="4">
        <v>784983683</v>
      </c>
      <c r="E1171" s="10" t="s">
        <v>1442</v>
      </c>
      <c r="F1171" s="13">
        <v>3000</v>
      </c>
      <c r="G1171" s="13">
        <v>3000</v>
      </c>
      <c r="H1171" s="12">
        <v>2022</v>
      </c>
      <c r="I1171" s="12">
        <v>2026</v>
      </c>
    </row>
    <row r="1172" spans="1:9" ht="51" x14ac:dyDescent="0.25">
      <c r="A1172" s="9" t="s">
        <v>928</v>
      </c>
      <c r="B1172" s="10" t="s">
        <v>1270</v>
      </c>
      <c r="C1172" s="27" t="s">
        <v>521</v>
      </c>
      <c r="D1172" s="4">
        <v>722802824</v>
      </c>
      <c r="E1172" s="10" t="s">
        <v>1541</v>
      </c>
      <c r="F1172" s="13">
        <v>5000</v>
      </c>
      <c r="G1172" s="13">
        <v>5000</v>
      </c>
      <c r="H1172" s="12">
        <v>2022</v>
      </c>
      <c r="I1172" s="12">
        <v>2026</v>
      </c>
    </row>
    <row r="1173" spans="1:9" ht="51" x14ac:dyDescent="0.25">
      <c r="A1173" s="9" t="s">
        <v>928</v>
      </c>
      <c r="B1173" s="10" t="s">
        <v>1270</v>
      </c>
      <c r="C1173" s="35" t="s">
        <v>1269</v>
      </c>
      <c r="D1173" s="4">
        <v>412850014</v>
      </c>
      <c r="E1173" s="10" t="s">
        <v>929</v>
      </c>
      <c r="F1173" s="13">
        <v>30000</v>
      </c>
      <c r="G1173" s="13">
        <v>30000</v>
      </c>
      <c r="H1173" s="12">
        <v>2022</v>
      </c>
      <c r="I1173" s="12">
        <v>2026</v>
      </c>
    </row>
    <row r="1174" spans="1:9" ht="51" x14ac:dyDescent="0.25">
      <c r="A1174" s="9" t="s">
        <v>928</v>
      </c>
      <c r="B1174" s="10" t="s">
        <v>1270</v>
      </c>
      <c r="C1174" s="35" t="s">
        <v>512</v>
      </c>
      <c r="D1174" s="4">
        <v>675927276</v>
      </c>
      <c r="E1174" s="10" t="s">
        <v>929</v>
      </c>
      <c r="F1174" s="13">
        <v>20000</v>
      </c>
      <c r="G1174" s="13">
        <v>20000</v>
      </c>
      <c r="H1174" s="12">
        <v>2022</v>
      </c>
      <c r="I1174" s="12">
        <v>2026</v>
      </c>
    </row>
    <row r="1175" spans="1:9" ht="51" x14ac:dyDescent="0.25">
      <c r="A1175" s="9" t="s">
        <v>928</v>
      </c>
      <c r="B1175" s="10" t="s">
        <v>1270</v>
      </c>
      <c r="C1175" s="27" t="s">
        <v>930</v>
      </c>
      <c r="D1175" s="4">
        <v>830911007</v>
      </c>
      <c r="E1175" s="10" t="s">
        <v>929</v>
      </c>
      <c r="F1175" s="13">
        <v>30000</v>
      </c>
      <c r="G1175" s="13">
        <v>30000</v>
      </c>
      <c r="H1175" s="12">
        <v>2022</v>
      </c>
      <c r="I1175" s="12">
        <v>2026</v>
      </c>
    </row>
    <row r="1176" spans="1:9" ht="51" x14ac:dyDescent="0.25">
      <c r="A1176" s="9" t="s">
        <v>928</v>
      </c>
      <c r="B1176" s="10" t="s">
        <v>1270</v>
      </c>
      <c r="C1176" s="27" t="s">
        <v>339</v>
      </c>
      <c r="D1176" s="4">
        <v>769926711</v>
      </c>
      <c r="E1176" s="10" t="s">
        <v>929</v>
      </c>
      <c r="F1176" s="13">
        <v>7000</v>
      </c>
      <c r="G1176" s="13">
        <v>7000</v>
      </c>
      <c r="H1176" s="12">
        <v>2022</v>
      </c>
      <c r="I1176" s="12">
        <v>2026</v>
      </c>
    </row>
    <row r="1177" spans="1:9" ht="51" x14ac:dyDescent="0.25">
      <c r="A1177" s="9" t="s">
        <v>928</v>
      </c>
      <c r="B1177" s="10" t="s">
        <v>1270</v>
      </c>
      <c r="C1177" s="35" t="s">
        <v>576</v>
      </c>
      <c r="D1177" s="4">
        <v>443565558</v>
      </c>
      <c r="E1177" s="10" t="s">
        <v>929</v>
      </c>
      <c r="F1177" s="13">
        <v>5600</v>
      </c>
      <c r="G1177" s="13">
        <v>5600</v>
      </c>
      <c r="H1177" s="12">
        <v>2022</v>
      </c>
      <c r="I1177" s="12">
        <v>2026</v>
      </c>
    </row>
    <row r="1178" spans="1:9" ht="51" x14ac:dyDescent="0.25">
      <c r="A1178" s="9" t="s">
        <v>928</v>
      </c>
      <c r="B1178" s="10" t="s">
        <v>1270</v>
      </c>
      <c r="C1178" s="27" t="s">
        <v>513</v>
      </c>
      <c r="D1178" s="4">
        <v>766655732</v>
      </c>
      <c r="E1178" s="10" t="s">
        <v>929</v>
      </c>
      <c r="F1178" s="13">
        <v>10400</v>
      </c>
      <c r="G1178" s="13">
        <v>10400</v>
      </c>
      <c r="H1178" s="12">
        <v>2022</v>
      </c>
      <c r="I1178" s="12">
        <v>2026</v>
      </c>
    </row>
    <row r="1179" spans="1:9" ht="51" x14ac:dyDescent="0.25">
      <c r="A1179" s="9" t="s">
        <v>928</v>
      </c>
      <c r="B1179" s="10" t="s">
        <v>1270</v>
      </c>
      <c r="C1179" s="27" t="s">
        <v>999</v>
      </c>
      <c r="D1179" s="4">
        <v>762835021</v>
      </c>
      <c r="E1179" s="12" t="s">
        <v>931</v>
      </c>
      <c r="F1179" s="13">
        <v>17000</v>
      </c>
      <c r="G1179" s="13">
        <v>17000</v>
      </c>
      <c r="H1179" s="12">
        <v>2022</v>
      </c>
      <c r="I1179" s="12">
        <v>2026</v>
      </c>
    </row>
    <row r="1180" spans="1:9" ht="51" x14ac:dyDescent="0.25">
      <c r="A1180" s="9" t="s">
        <v>928</v>
      </c>
      <c r="B1180" s="10" t="s">
        <v>1270</v>
      </c>
      <c r="C1180" s="35" t="s">
        <v>932</v>
      </c>
      <c r="D1180" s="4">
        <v>413518522</v>
      </c>
      <c r="E1180" s="9" t="s">
        <v>933</v>
      </c>
      <c r="F1180" s="13">
        <v>10000</v>
      </c>
      <c r="G1180" s="13">
        <v>10000</v>
      </c>
      <c r="H1180" s="12">
        <v>2022</v>
      </c>
      <c r="I1180" s="12">
        <v>2026</v>
      </c>
    </row>
    <row r="1181" spans="1:9" ht="51" x14ac:dyDescent="0.25">
      <c r="A1181" s="9" t="s">
        <v>928</v>
      </c>
      <c r="B1181" s="10" t="s">
        <v>1270</v>
      </c>
      <c r="C1181" s="35" t="s">
        <v>932</v>
      </c>
      <c r="D1181" s="4">
        <v>413518522</v>
      </c>
      <c r="E1181" s="9" t="s">
        <v>1542</v>
      </c>
      <c r="F1181" s="13">
        <v>5000</v>
      </c>
      <c r="G1181" s="13">
        <v>5000</v>
      </c>
      <c r="H1181" s="12">
        <v>2022</v>
      </c>
      <c r="I1181" s="12">
        <v>2026</v>
      </c>
    </row>
    <row r="1182" spans="1:9" ht="51" x14ac:dyDescent="0.25">
      <c r="A1182" s="9" t="s">
        <v>928</v>
      </c>
      <c r="B1182" s="10" t="s">
        <v>1270</v>
      </c>
      <c r="C1182" s="36" t="s">
        <v>134</v>
      </c>
      <c r="D1182" s="4">
        <v>675379029</v>
      </c>
      <c r="E1182" s="9" t="s">
        <v>934</v>
      </c>
      <c r="F1182" s="11">
        <v>60000</v>
      </c>
      <c r="G1182" s="11">
        <v>60000</v>
      </c>
      <c r="H1182" s="12">
        <v>2022</v>
      </c>
      <c r="I1182" s="12">
        <v>2026</v>
      </c>
    </row>
    <row r="1183" spans="1:9" ht="58.5" customHeight="1" x14ac:dyDescent="0.25">
      <c r="A1183" s="9" t="s">
        <v>935</v>
      </c>
      <c r="B1183" s="10" t="s">
        <v>1270</v>
      </c>
      <c r="C1183" s="27" t="s">
        <v>1220</v>
      </c>
      <c r="D1183" s="4"/>
      <c r="E1183" s="9" t="s">
        <v>1444</v>
      </c>
      <c r="F1183" s="13">
        <v>964.44</v>
      </c>
      <c r="G1183" s="13">
        <v>964.44</v>
      </c>
      <c r="H1183" s="12">
        <v>2022</v>
      </c>
      <c r="I1183" s="12">
        <v>2023</v>
      </c>
    </row>
    <row r="1184" spans="1:9" ht="57.75" customHeight="1" x14ac:dyDescent="0.25">
      <c r="A1184" s="9" t="s">
        <v>935</v>
      </c>
      <c r="B1184" s="10" t="s">
        <v>1270</v>
      </c>
      <c r="C1184" s="27" t="s">
        <v>1221</v>
      </c>
      <c r="D1184" s="4"/>
      <c r="E1184" s="9" t="s">
        <v>1444</v>
      </c>
      <c r="F1184" s="13">
        <v>1949.35</v>
      </c>
      <c r="G1184" s="13">
        <v>1949.35</v>
      </c>
      <c r="H1184" s="12">
        <v>2022</v>
      </c>
      <c r="I1184" s="12">
        <v>2023</v>
      </c>
    </row>
    <row r="1185" spans="1:9" ht="55.5" customHeight="1" x14ac:dyDescent="0.25">
      <c r="A1185" s="9" t="s">
        <v>935</v>
      </c>
      <c r="B1185" s="10" t="s">
        <v>1270</v>
      </c>
      <c r="C1185" s="27" t="s">
        <v>1222</v>
      </c>
      <c r="D1185" s="4"/>
      <c r="E1185" s="9" t="s">
        <v>1444</v>
      </c>
      <c r="F1185" s="13">
        <v>3500</v>
      </c>
      <c r="G1185" s="13">
        <v>3500</v>
      </c>
      <c r="H1185" s="12">
        <v>2022</v>
      </c>
      <c r="I1185" s="12">
        <v>2023</v>
      </c>
    </row>
    <row r="1186" spans="1:9" ht="57.75" customHeight="1" x14ac:dyDescent="0.25">
      <c r="A1186" s="9" t="s">
        <v>935</v>
      </c>
      <c r="B1186" s="10" t="s">
        <v>1270</v>
      </c>
      <c r="C1186" s="27" t="s">
        <v>1223</v>
      </c>
      <c r="D1186" s="4"/>
      <c r="E1186" s="9" t="s">
        <v>1444</v>
      </c>
      <c r="F1186" s="13">
        <v>3500</v>
      </c>
      <c r="G1186" s="13">
        <v>3500</v>
      </c>
      <c r="H1186" s="12">
        <v>2022</v>
      </c>
      <c r="I1186" s="12">
        <v>2023</v>
      </c>
    </row>
    <row r="1187" spans="1:9" ht="57" customHeight="1" x14ac:dyDescent="0.25">
      <c r="A1187" s="9" t="s">
        <v>935</v>
      </c>
      <c r="B1187" s="10" t="s">
        <v>1270</v>
      </c>
      <c r="C1187" s="27" t="s">
        <v>1224</v>
      </c>
      <c r="D1187" s="4"/>
      <c r="E1187" s="9" t="s">
        <v>1444</v>
      </c>
      <c r="F1187" s="13">
        <v>2800</v>
      </c>
      <c r="G1187" s="13">
        <v>2800</v>
      </c>
      <c r="H1187" s="12">
        <v>2022</v>
      </c>
      <c r="I1187" s="12">
        <v>2023</v>
      </c>
    </row>
    <row r="1188" spans="1:9" ht="59.25" customHeight="1" x14ac:dyDescent="0.25">
      <c r="A1188" s="9" t="s">
        <v>936</v>
      </c>
      <c r="B1188" s="10" t="s">
        <v>1270</v>
      </c>
      <c r="C1188" s="27" t="s">
        <v>1226</v>
      </c>
      <c r="D1188" s="4">
        <v>769821890</v>
      </c>
      <c r="E1188" s="9" t="s">
        <v>1444</v>
      </c>
      <c r="F1188" s="13">
        <v>3500</v>
      </c>
      <c r="G1188" s="13">
        <v>3500</v>
      </c>
      <c r="H1188" s="12">
        <v>2022</v>
      </c>
      <c r="I1188" s="12">
        <v>2023</v>
      </c>
    </row>
    <row r="1189" spans="1:9" ht="61.5" customHeight="1" x14ac:dyDescent="0.25">
      <c r="A1189" s="9" t="s">
        <v>936</v>
      </c>
      <c r="B1189" s="10" t="s">
        <v>1270</v>
      </c>
      <c r="C1189" s="27" t="s">
        <v>1225</v>
      </c>
      <c r="D1189" s="3">
        <v>634806305</v>
      </c>
      <c r="E1189" s="9" t="s">
        <v>1444</v>
      </c>
      <c r="F1189" s="13">
        <v>3024</v>
      </c>
      <c r="G1189" s="13">
        <v>3024</v>
      </c>
      <c r="H1189" s="12">
        <v>2022</v>
      </c>
      <c r="I1189" s="12">
        <v>2023</v>
      </c>
    </row>
    <row r="1190" spans="1:9" ht="69" customHeight="1" x14ac:dyDescent="0.25">
      <c r="A1190" s="9" t="s">
        <v>936</v>
      </c>
      <c r="B1190" s="10" t="s">
        <v>1270</v>
      </c>
      <c r="C1190" s="35" t="s">
        <v>484</v>
      </c>
      <c r="D1190" s="4">
        <v>837062686</v>
      </c>
      <c r="E1190" s="10" t="s">
        <v>1443</v>
      </c>
      <c r="F1190" s="13">
        <v>22380</v>
      </c>
      <c r="G1190" s="13">
        <v>22380</v>
      </c>
      <c r="H1190" s="12">
        <v>2022</v>
      </c>
      <c r="I1190" s="12">
        <v>2023</v>
      </c>
    </row>
    <row r="1191" spans="1:9" ht="86.25" customHeight="1" x14ac:dyDescent="0.25">
      <c r="A1191" s="9" t="s">
        <v>936</v>
      </c>
      <c r="B1191" s="10" t="s">
        <v>1270</v>
      </c>
      <c r="C1191" s="46" t="s">
        <v>937</v>
      </c>
      <c r="D1191" s="4">
        <v>445088557</v>
      </c>
      <c r="E1191" s="34" t="s">
        <v>938</v>
      </c>
      <c r="F1191" s="26">
        <v>35082.74</v>
      </c>
      <c r="G1191" s="26">
        <v>35082.74</v>
      </c>
      <c r="H1191" s="12">
        <v>2022</v>
      </c>
      <c r="I1191" s="12">
        <v>2023</v>
      </c>
    </row>
    <row r="1192" spans="1:9" ht="66" customHeight="1" x14ac:dyDescent="0.25">
      <c r="A1192" s="9" t="s">
        <v>936</v>
      </c>
      <c r="B1192" s="10" t="s">
        <v>1270</v>
      </c>
      <c r="C1192" s="47" t="s">
        <v>939</v>
      </c>
      <c r="D1192" s="4">
        <v>862382755</v>
      </c>
      <c r="E1192" s="34" t="s">
        <v>940</v>
      </c>
      <c r="F1192" s="26">
        <v>39260</v>
      </c>
      <c r="G1192" s="26">
        <v>39260</v>
      </c>
      <c r="H1192" s="12">
        <v>2022</v>
      </c>
      <c r="I1192" s="12">
        <v>2023</v>
      </c>
    </row>
    <row r="1193" spans="1:9" ht="68.25" customHeight="1" x14ac:dyDescent="0.25">
      <c r="A1193" s="9" t="s">
        <v>936</v>
      </c>
      <c r="B1193" s="10" t="s">
        <v>1270</v>
      </c>
      <c r="C1193" s="47" t="s">
        <v>32</v>
      </c>
      <c r="D1193" s="4">
        <v>460977058</v>
      </c>
      <c r="E1193" s="34" t="s">
        <v>941</v>
      </c>
      <c r="F1193" s="26">
        <v>4328.6000000000004</v>
      </c>
      <c r="G1193" s="26">
        <v>4328.6000000000004</v>
      </c>
      <c r="H1193" s="12">
        <v>2022</v>
      </c>
      <c r="I1193" s="12">
        <v>2023</v>
      </c>
    </row>
    <row r="1194" spans="1:9" ht="57" customHeight="1" x14ac:dyDescent="0.25">
      <c r="A1194" s="9" t="s">
        <v>936</v>
      </c>
      <c r="B1194" s="10" t="s">
        <v>1270</v>
      </c>
      <c r="C1194" s="47" t="s">
        <v>94</v>
      </c>
      <c r="D1194" s="4">
        <v>877149620</v>
      </c>
      <c r="E1194" s="34" t="s">
        <v>942</v>
      </c>
      <c r="F1194" s="26">
        <v>12591.54</v>
      </c>
      <c r="G1194" s="26">
        <v>12591.54</v>
      </c>
      <c r="H1194" s="12">
        <v>2022</v>
      </c>
      <c r="I1194" s="12">
        <v>2023</v>
      </c>
    </row>
    <row r="1195" spans="1:9" ht="55.5" customHeight="1" x14ac:dyDescent="0.25">
      <c r="A1195" s="9" t="s">
        <v>936</v>
      </c>
      <c r="B1195" s="10" t="s">
        <v>1270</v>
      </c>
      <c r="C1195" s="47" t="s">
        <v>95</v>
      </c>
      <c r="D1195" s="4">
        <v>420458178</v>
      </c>
      <c r="E1195" s="34" t="s">
        <v>942</v>
      </c>
      <c r="F1195" s="26">
        <v>12325.35</v>
      </c>
      <c r="G1195" s="26">
        <v>12325.35</v>
      </c>
      <c r="H1195" s="12">
        <v>2022</v>
      </c>
      <c r="I1195" s="12">
        <v>2023</v>
      </c>
    </row>
    <row r="1196" spans="1:9" ht="51" x14ac:dyDescent="0.25">
      <c r="A1196" s="9" t="s">
        <v>936</v>
      </c>
      <c r="B1196" s="10" t="s">
        <v>1270</v>
      </c>
      <c r="C1196" s="46" t="s">
        <v>136</v>
      </c>
      <c r="D1196" s="4">
        <v>434380549</v>
      </c>
      <c r="E1196" s="34" t="s">
        <v>943</v>
      </c>
      <c r="F1196" s="26">
        <v>7615.43</v>
      </c>
      <c r="G1196" s="26">
        <v>7615.43</v>
      </c>
      <c r="H1196" s="12">
        <v>2022</v>
      </c>
      <c r="I1196" s="12">
        <v>2023</v>
      </c>
    </row>
    <row r="1197" spans="1:9" ht="51" x14ac:dyDescent="0.25">
      <c r="A1197" s="9" t="s">
        <v>936</v>
      </c>
      <c r="B1197" s="10" t="s">
        <v>1270</v>
      </c>
      <c r="C1197" s="46" t="s">
        <v>137</v>
      </c>
      <c r="D1197" s="4">
        <v>845440023</v>
      </c>
      <c r="E1197" s="1" t="s">
        <v>944</v>
      </c>
      <c r="F1197" s="26">
        <v>60000</v>
      </c>
      <c r="G1197" s="26">
        <v>60000</v>
      </c>
      <c r="H1197" s="12">
        <v>2022</v>
      </c>
      <c r="I1197" s="12">
        <v>2023</v>
      </c>
    </row>
    <row r="1198" spans="1:9" ht="51" x14ac:dyDescent="0.25">
      <c r="A1198" s="9" t="s">
        <v>936</v>
      </c>
      <c r="B1198" s="10" t="s">
        <v>1270</v>
      </c>
      <c r="C1198" s="46" t="s">
        <v>138</v>
      </c>
      <c r="D1198" s="4">
        <v>430686037</v>
      </c>
      <c r="E1198" s="1" t="s">
        <v>945</v>
      </c>
      <c r="F1198" s="26">
        <v>33500</v>
      </c>
      <c r="G1198" s="26">
        <v>33500</v>
      </c>
      <c r="H1198" s="12">
        <v>2022</v>
      </c>
      <c r="I1198" s="12">
        <v>2023</v>
      </c>
    </row>
    <row r="1199" spans="1:9" ht="51" x14ac:dyDescent="0.25">
      <c r="A1199" s="9" t="s">
        <v>936</v>
      </c>
      <c r="B1199" s="10" t="s">
        <v>1270</v>
      </c>
      <c r="C1199" s="46" t="s">
        <v>139</v>
      </c>
      <c r="D1199" s="4">
        <v>459598371</v>
      </c>
      <c r="E1199" s="1" t="s">
        <v>946</v>
      </c>
      <c r="F1199" s="26">
        <v>65180.46</v>
      </c>
      <c r="G1199" s="26">
        <v>65180.46</v>
      </c>
      <c r="H1199" s="12">
        <v>2022</v>
      </c>
      <c r="I1199" s="12">
        <v>2023</v>
      </c>
    </row>
    <row r="1200" spans="1:9" ht="51" x14ac:dyDescent="0.25">
      <c r="A1200" s="9" t="s">
        <v>936</v>
      </c>
      <c r="B1200" s="10" t="s">
        <v>1270</v>
      </c>
      <c r="C1200" s="46" t="s">
        <v>140</v>
      </c>
      <c r="D1200" s="4">
        <v>446485159</v>
      </c>
      <c r="E1200" s="1" t="s">
        <v>1337</v>
      </c>
      <c r="F1200" s="26">
        <v>22700</v>
      </c>
      <c r="G1200" s="26">
        <v>22700</v>
      </c>
      <c r="H1200" s="12">
        <v>2022</v>
      </c>
      <c r="I1200" s="12">
        <v>2023</v>
      </c>
    </row>
    <row r="1201" spans="1:9" ht="51" x14ac:dyDescent="0.25">
      <c r="A1201" s="9" t="s">
        <v>936</v>
      </c>
      <c r="B1201" s="10" t="s">
        <v>1270</v>
      </c>
      <c r="C1201" s="46" t="s">
        <v>141</v>
      </c>
      <c r="D1201" s="4">
        <v>472208173</v>
      </c>
      <c r="E1201" s="1" t="s">
        <v>947</v>
      </c>
      <c r="F1201" s="26">
        <v>34976</v>
      </c>
      <c r="G1201" s="26">
        <v>34976</v>
      </c>
      <c r="H1201" s="12">
        <v>2022</v>
      </c>
      <c r="I1201" s="12">
        <v>2023</v>
      </c>
    </row>
    <row r="1202" spans="1:9" ht="51" x14ac:dyDescent="0.25">
      <c r="A1202" s="9" t="s">
        <v>936</v>
      </c>
      <c r="B1202" s="10" t="s">
        <v>1270</v>
      </c>
      <c r="C1202" s="46" t="s">
        <v>142</v>
      </c>
      <c r="D1202" s="4">
        <v>878341631</v>
      </c>
      <c r="E1202" s="1" t="s">
        <v>948</v>
      </c>
      <c r="F1202" s="26">
        <v>7496.89</v>
      </c>
      <c r="G1202" s="26">
        <v>7496.89</v>
      </c>
      <c r="H1202" s="12">
        <v>2022</v>
      </c>
      <c r="I1202" s="12">
        <v>2023</v>
      </c>
    </row>
    <row r="1203" spans="1:9" ht="51" x14ac:dyDescent="0.25">
      <c r="A1203" s="9" t="s">
        <v>936</v>
      </c>
      <c r="B1203" s="10" t="s">
        <v>1270</v>
      </c>
      <c r="C1203" s="46" t="s">
        <v>143</v>
      </c>
      <c r="D1203" s="4">
        <v>550642769</v>
      </c>
      <c r="E1203" s="1" t="s">
        <v>1338</v>
      </c>
      <c r="F1203" s="26">
        <v>30538.34</v>
      </c>
      <c r="G1203" s="26">
        <v>30538.34</v>
      </c>
      <c r="H1203" s="12">
        <v>2022</v>
      </c>
      <c r="I1203" s="12">
        <v>2023</v>
      </c>
    </row>
    <row r="1204" spans="1:9" ht="51" x14ac:dyDescent="0.25">
      <c r="A1204" s="9" t="s">
        <v>936</v>
      </c>
      <c r="B1204" s="10" t="s">
        <v>1270</v>
      </c>
      <c r="C1204" s="35" t="s">
        <v>997</v>
      </c>
      <c r="D1204" s="4">
        <v>460976365</v>
      </c>
      <c r="E1204" s="1" t="s">
        <v>949</v>
      </c>
      <c r="F1204" s="26">
        <v>39000</v>
      </c>
      <c r="G1204" s="26">
        <v>39000</v>
      </c>
      <c r="H1204" s="12">
        <v>2022</v>
      </c>
      <c r="I1204" s="12">
        <v>2023</v>
      </c>
    </row>
    <row r="1205" spans="1:9" ht="51" x14ac:dyDescent="0.25">
      <c r="A1205" s="9" t="s">
        <v>936</v>
      </c>
      <c r="B1205" s="10" t="s">
        <v>1270</v>
      </c>
      <c r="C1205" s="46" t="s">
        <v>950</v>
      </c>
      <c r="D1205" s="4">
        <v>442137084</v>
      </c>
      <c r="E1205" s="1" t="s">
        <v>1339</v>
      </c>
      <c r="F1205" s="26">
        <v>30000</v>
      </c>
      <c r="G1205" s="26">
        <v>30000</v>
      </c>
      <c r="H1205" s="12">
        <v>2022</v>
      </c>
      <c r="I1205" s="12">
        <v>2023</v>
      </c>
    </row>
    <row r="1206" spans="1:9" ht="63.75" x14ac:dyDescent="0.25">
      <c r="A1206" s="9" t="s">
        <v>951</v>
      </c>
      <c r="B1206" s="10" t="s">
        <v>1270</v>
      </c>
      <c r="C1206" s="36" t="s">
        <v>605</v>
      </c>
      <c r="D1206" s="4">
        <v>212346955</v>
      </c>
      <c r="E1206" s="1" t="s">
        <v>952</v>
      </c>
      <c r="F1206" s="26">
        <v>42000</v>
      </c>
      <c r="G1206" s="26">
        <v>42000</v>
      </c>
      <c r="H1206" s="12">
        <v>2022</v>
      </c>
      <c r="I1206" s="12">
        <v>2023</v>
      </c>
    </row>
    <row r="1207" spans="1:9" ht="76.5" x14ac:dyDescent="0.25">
      <c r="A1207" s="9" t="s">
        <v>951</v>
      </c>
      <c r="B1207" s="10" t="s">
        <v>1270</v>
      </c>
      <c r="C1207" s="36" t="s">
        <v>605</v>
      </c>
      <c r="D1207" s="4">
        <v>212346955</v>
      </c>
      <c r="E1207" s="1" t="s">
        <v>953</v>
      </c>
      <c r="F1207" s="26">
        <v>28200</v>
      </c>
      <c r="G1207" s="26">
        <v>28200</v>
      </c>
      <c r="H1207" s="12">
        <v>2022</v>
      </c>
      <c r="I1207" s="12">
        <v>2023</v>
      </c>
    </row>
    <row r="1208" spans="1:9" ht="51" x14ac:dyDescent="0.25">
      <c r="A1208" s="9" t="s">
        <v>954</v>
      </c>
      <c r="B1208" s="10" t="s">
        <v>1270</v>
      </c>
      <c r="C1208" s="36" t="s">
        <v>605</v>
      </c>
      <c r="D1208" s="4">
        <v>212346955</v>
      </c>
      <c r="E1208" s="9" t="s">
        <v>955</v>
      </c>
      <c r="F1208" s="11">
        <v>63273.68</v>
      </c>
      <c r="G1208" s="11">
        <v>63273.68</v>
      </c>
      <c r="H1208" s="12">
        <v>2022</v>
      </c>
      <c r="I1208" s="12">
        <v>2026</v>
      </c>
    </row>
    <row r="1209" spans="1:9" ht="63.75" x14ac:dyDescent="0.25">
      <c r="A1209" s="10" t="s">
        <v>956</v>
      </c>
      <c r="B1209" s="10" t="s">
        <v>1271</v>
      </c>
      <c r="C1209" s="35" t="s">
        <v>369</v>
      </c>
      <c r="D1209" s="4">
        <v>453375129</v>
      </c>
      <c r="E1209" s="10" t="s">
        <v>1543</v>
      </c>
      <c r="F1209" s="13">
        <v>121363</v>
      </c>
      <c r="G1209" s="13">
        <v>121363</v>
      </c>
      <c r="H1209" s="12">
        <v>2022</v>
      </c>
      <c r="I1209" s="12">
        <v>2023</v>
      </c>
    </row>
    <row r="1210" spans="1:9" ht="63.75" x14ac:dyDescent="0.25">
      <c r="A1210" s="10" t="s">
        <v>957</v>
      </c>
      <c r="B1210" s="10" t="s">
        <v>1271</v>
      </c>
      <c r="C1210" s="35" t="s">
        <v>997</v>
      </c>
      <c r="D1210" s="4">
        <v>460976365</v>
      </c>
      <c r="E1210" s="27" t="s">
        <v>958</v>
      </c>
      <c r="F1210" s="28">
        <v>100000</v>
      </c>
      <c r="G1210" s="28">
        <v>100000</v>
      </c>
      <c r="H1210" s="12">
        <v>2022</v>
      </c>
      <c r="I1210" s="12">
        <v>2026</v>
      </c>
    </row>
    <row r="1211" spans="1:9" ht="63.75" x14ac:dyDescent="0.25">
      <c r="A1211" s="10" t="s">
        <v>959</v>
      </c>
      <c r="B1211" s="10" t="s">
        <v>1271</v>
      </c>
      <c r="C1211" s="35" t="s">
        <v>3</v>
      </c>
      <c r="D1211" s="4">
        <v>843724212</v>
      </c>
      <c r="E1211" s="29" t="s">
        <v>1340</v>
      </c>
      <c r="F1211" s="13">
        <v>550400</v>
      </c>
      <c r="G1211" s="13">
        <v>550400</v>
      </c>
      <c r="H1211" s="12">
        <v>2022</v>
      </c>
      <c r="I1211" s="12">
        <v>2023</v>
      </c>
    </row>
    <row r="1212" spans="1:9" ht="63.75" x14ac:dyDescent="0.25">
      <c r="A1212" s="10" t="s">
        <v>960</v>
      </c>
      <c r="B1212" s="10" t="s">
        <v>1271</v>
      </c>
      <c r="C1212" s="35" t="s">
        <v>3</v>
      </c>
      <c r="D1212" s="4">
        <v>843724212</v>
      </c>
      <c r="E1212" s="29" t="s">
        <v>961</v>
      </c>
      <c r="F1212" s="13">
        <v>125000</v>
      </c>
      <c r="G1212" s="13">
        <v>125000</v>
      </c>
      <c r="H1212" s="12">
        <v>2022</v>
      </c>
      <c r="I1212" s="12">
        <v>2023</v>
      </c>
    </row>
    <row r="1213" spans="1:9" ht="63.75" x14ac:dyDescent="0.25">
      <c r="A1213" s="10" t="s">
        <v>960</v>
      </c>
      <c r="B1213" s="10" t="s">
        <v>1271</v>
      </c>
      <c r="C1213" s="38" t="s">
        <v>8</v>
      </c>
      <c r="D1213" s="4">
        <v>847598569</v>
      </c>
      <c r="E1213" s="29" t="s">
        <v>962</v>
      </c>
      <c r="F1213" s="13">
        <v>100000</v>
      </c>
      <c r="G1213" s="13">
        <v>100000</v>
      </c>
      <c r="H1213" s="12">
        <v>2022</v>
      </c>
      <c r="I1213" s="12">
        <v>2023</v>
      </c>
    </row>
    <row r="1214" spans="1:9" ht="111" customHeight="1" x14ac:dyDescent="0.25">
      <c r="A1214" s="10" t="s">
        <v>963</v>
      </c>
      <c r="B1214" s="10" t="s">
        <v>1271</v>
      </c>
      <c r="C1214" s="35" t="s">
        <v>31</v>
      </c>
      <c r="D1214" s="4">
        <v>419499264</v>
      </c>
      <c r="E1214" s="27" t="s">
        <v>964</v>
      </c>
      <c r="F1214" s="30">
        <v>100000</v>
      </c>
      <c r="G1214" s="30">
        <v>100000</v>
      </c>
      <c r="H1214" s="12">
        <v>2022</v>
      </c>
      <c r="I1214" s="12">
        <v>2023</v>
      </c>
    </row>
    <row r="1215" spans="1:9" ht="63.75" x14ac:dyDescent="0.25">
      <c r="A1215" s="10" t="s">
        <v>965</v>
      </c>
      <c r="B1215" s="10" t="s">
        <v>1271</v>
      </c>
      <c r="C1215" s="35" t="s">
        <v>90</v>
      </c>
      <c r="D1215" s="4">
        <v>416242539</v>
      </c>
      <c r="E1215" s="29" t="s">
        <v>966</v>
      </c>
      <c r="F1215" s="13">
        <f>130000-SUM(F1216:F1218)</f>
        <v>96895</v>
      </c>
      <c r="G1215" s="13">
        <v>96895</v>
      </c>
      <c r="H1215" s="12">
        <v>2022</v>
      </c>
      <c r="I1215" s="12">
        <v>2023</v>
      </c>
    </row>
    <row r="1216" spans="1:9" ht="63.75" x14ac:dyDescent="0.25">
      <c r="A1216" s="10" t="s">
        <v>965</v>
      </c>
      <c r="B1216" s="10" t="s">
        <v>1271</v>
      </c>
      <c r="C1216" s="35" t="s">
        <v>1018</v>
      </c>
      <c r="D1216" s="4">
        <v>456795863</v>
      </c>
      <c r="E1216" s="29" t="s">
        <v>1544</v>
      </c>
      <c r="F1216" s="13">
        <v>7355</v>
      </c>
      <c r="G1216" s="13">
        <v>7355</v>
      </c>
      <c r="H1216" s="12">
        <v>2022</v>
      </c>
      <c r="I1216" s="12">
        <v>2023</v>
      </c>
    </row>
    <row r="1217" spans="1:9" ht="63.75" x14ac:dyDescent="0.25">
      <c r="A1217" s="10" t="s">
        <v>965</v>
      </c>
      <c r="B1217" s="10" t="s">
        <v>1271</v>
      </c>
      <c r="C1217" s="35" t="s">
        <v>32</v>
      </c>
      <c r="D1217" s="4">
        <v>460977058</v>
      </c>
      <c r="E1217" s="29" t="s">
        <v>1002</v>
      </c>
      <c r="F1217" s="13">
        <v>750</v>
      </c>
      <c r="G1217" s="13">
        <v>750</v>
      </c>
      <c r="H1217" s="12">
        <v>2022</v>
      </c>
      <c r="I1217" s="12">
        <v>2023</v>
      </c>
    </row>
    <row r="1218" spans="1:9" ht="63.75" x14ac:dyDescent="0.25">
      <c r="A1218" s="10" t="s">
        <v>965</v>
      </c>
      <c r="B1218" s="10" t="s">
        <v>1271</v>
      </c>
      <c r="C1218" s="35" t="s">
        <v>112</v>
      </c>
      <c r="D1218" s="4">
        <v>460971021</v>
      </c>
      <c r="E1218" s="29" t="s">
        <v>1001</v>
      </c>
      <c r="F1218" s="13">
        <v>25000</v>
      </c>
      <c r="G1218" s="13">
        <v>25000</v>
      </c>
      <c r="H1218" s="12">
        <v>2022</v>
      </c>
      <c r="I1218" s="12">
        <v>2023</v>
      </c>
    </row>
    <row r="1219" spans="1:9" ht="63.75" x14ac:dyDescent="0.25">
      <c r="A1219" s="31" t="s">
        <v>965</v>
      </c>
      <c r="B1219" s="10" t="s">
        <v>1271</v>
      </c>
      <c r="C1219" s="35" t="s">
        <v>1000</v>
      </c>
      <c r="D1219" s="4">
        <v>443265452</v>
      </c>
      <c r="E1219" s="29" t="s">
        <v>967</v>
      </c>
      <c r="F1219" s="13">
        <v>115000</v>
      </c>
      <c r="G1219" s="13">
        <v>115000</v>
      </c>
      <c r="H1219" s="12">
        <v>2022</v>
      </c>
      <c r="I1219" s="12">
        <v>2023</v>
      </c>
    </row>
    <row r="1220" spans="1:9" ht="81.75" customHeight="1" x14ac:dyDescent="0.25">
      <c r="A1220" s="31" t="s">
        <v>965</v>
      </c>
      <c r="B1220" s="10" t="s">
        <v>1271</v>
      </c>
      <c r="C1220" s="35" t="s">
        <v>997</v>
      </c>
      <c r="D1220" s="4">
        <v>460976365</v>
      </c>
      <c r="E1220" s="29" t="s">
        <v>1445</v>
      </c>
      <c r="F1220" s="13">
        <v>10000</v>
      </c>
      <c r="G1220" s="13">
        <v>10000</v>
      </c>
      <c r="H1220" s="12">
        <v>2022</v>
      </c>
      <c r="I1220" s="12">
        <v>2023</v>
      </c>
    </row>
    <row r="1221" spans="1:9" ht="89.25" x14ac:dyDescent="0.25">
      <c r="A1221" s="10" t="s">
        <v>968</v>
      </c>
      <c r="B1221" s="10" t="s">
        <v>1271</v>
      </c>
      <c r="C1221" s="35" t="s">
        <v>985</v>
      </c>
      <c r="D1221" s="4">
        <v>431741258</v>
      </c>
      <c r="E1221" s="29" t="s">
        <v>1198</v>
      </c>
      <c r="F1221" s="13">
        <v>13000</v>
      </c>
      <c r="G1221" s="13">
        <v>13000</v>
      </c>
      <c r="H1221" s="12">
        <v>2022</v>
      </c>
      <c r="I1221" s="12">
        <v>2023</v>
      </c>
    </row>
    <row r="1222" spans="1:9" ht="70.5" customHeight="1" x14ac:dyDescent="0.25">
      <c r="A1222" s="10" t="s">
        <v>968</v>
      </c>
      <c r="B1222" s="10" t="s">
        <v>1271</v>
      </c>
      <c r="C1222" s="27" t="s">
        <v>1197</v>
      </c>
      <c r="D1222" s="4">
        <v>738385774</v>
      </c>
      <c r="E1222" s="29" t="s">
        <v>1545</v>
      </c>
      <c r="F1222" s="13">
        <v>8000</v>
      </c>
      <c r="G1222" s="13">
        <v>8000</v>
      </c>
      <c r="H1222" s="12">
        <v>2022</v>
      </c>
      <c r="I1222" s="12">
        <v>2023</v>
      </c>
    </row>
    <row r="1223" spans="1:9" ht="63.75" x14ac:dyDescent="0.25">
      <c r="A1223" s="10" t="s">
        <v>968</v>
      </c>
      <c r="B1223" s="10" t="s">
        <v>1271</v>
      </c>
      <c r="C1223" s="27" t="s">
        <v>1195</v>
      </c>
      <c r="D1223" s="4"/>
      <c r="E1223" s="29" t="s">
        <v>1196</v>
      </c>
      <c r="F1223" s="13">
        <v>1500</v>
      </c>
      <c r="G1223" s="13">
        <v>1500</v>
      </c>
      <c r="H1223" s="12">
        <v>2022</v>
      </c>
      <c r="I1223" s="12">
        <v>2023</v>
      </c>
    </row>
    <row r="1224" spans="1:9" ht="81.75" customHeight="1" x14ac:dyDescent="0.25">
      <c r="A1224" s="10" t="s">
        <v>968</v>
      </c>
      <c r="B1224" s="10" t="s">
        <v>1271</v>
      </c>
      <c r="C1224" s="35" t="s">
        <v>1159</v>
      </c>
      <c r="D1224" s="4">
        <v>409346136</v>
      </c>
      <c r="E1224" s="29" t="s">
        <v>1546</v>
      </c>
      <c r="F1224" s="13">
        <v>7000</v>
      </c>
      <c r="G1224" s="13">
        <v>7000</v>
      </c>
      <c r="H1224" s="12">
        <v>2022</v>
      </c>
      <c r="I1224" s="12">
        <v>2023</v>
      </c>
    </row>
    <row r="1225" spans="1:9" ht="63.75" x14ac:dyDescent="0.25">
      <c r="A1225" s="10" t="s">
        <v>968</v>
      </c>
      <c r="B1225" s="10" t="s">
        <v>1271</v>
      </c>
      <c r="C1225" s="27" t="s">
        <v>562</v>
      </c>
      <c r="D1225" s="4">
        <v>462053956</v>
      </c>
      <c r="E1225" s="29" t="s">
        <v>1177</v>
      </c>
      <c r="F1225" s="13">
        <v>15000</v>
      </c>
      <c r="G1225" s="13">
        <v>15000</v>
      </c>
      <c r="H1225" s="12">
        <v>2022</v>
      </c>
      <c r="I1225" s="12">
        <v>2023</v>
      </c>
    </row>
    <row r="1226" spans="1:9" ht="130.5" customHeight="1" x14ac:dyDescent="0.25">
      <c r="A1226" s="10" t="s">
        <v>968</v>
      </c>
      <c r="B1226" s="10" t="s">
        <v>1271</v>
      </c>
      <c r="C1226" s="35" t="s">
        <v>1159</v>
      </c>
      <c r="D1226" s="4">
        <v>409346136</v>
      </c>
      <c r="E1226" s="29" t="s">
        <v>1160</v>
      </c>
      <c r="F1226" s="13">
        <v>655000</v>
      </c>
      <c r="G1226" s="13">
        <v>655000</v>
      </c>
      <c r="H1226" s="12">
        <v>2022</v>
      </c>
      <c r="I1226" s="12">
        <v>2023</v>
      </c>
    </row>
    <row r="1227" spans="1:9" ht="63.75" x14ac:dyDescent="0.25">
      <c r="A1227" s="10" t="s">
        <v>968</v>
      </c>
      <c r="B1227" s="10" t="s">
        <v>1271</v>
      </c>
      <c r="C1227" s="35" t="s">
        <v>373</v>
      </c>
      <c r="D1227" s="4">
        <v>816556688</v>
      </c>
      <c r="E1227" s="29" t="s">
        <v>969</v>
      </c>
      <c r="F1227" s="13">
        <v>17500</v>
      </c>
      <c r="G1227" s="13">
        <v>17500</v>
      </c>
      <c r="H1227" s="12">
        <v>2022</v>
      </c>
      <c r="I1227" s="12">
        <v>2023</v>
      </c>
    </row>
    <row r="1228" spans="1:9" ht="63.75" x14ac:dyDescent="0.25">
      <c r="A1228" s="10" t="s">
        <v>968</v>
      </c>
      <c r="B1228" s="10" t="s">
        <v>1271</v>
      </c>
      <c r="C1228" s="27" t="s">
        <v>987</v>
      </c>
      <c r="D1228" s="4">
        <v>768372929</v>
      </c>
      <c r="E1228" s="29" t="s">
        <v>988</v>
      </c>
      <c r="F1228" s="13">
        <v>3000</v>
      </c>
      <c r="G1228" s="13">
        <v>3000</v>
      </c>
      <c r="H1228" s="12">
        <v>2022</v>
      </c>
      <c r="I1228" s="12">
        <v>2023</v>
      </c>
    </row>
    <row r="1229" spans="1:9" ht="63.75" x14ac:dyDescent="0.25">
      <c r="A1229" s="10" t="s">
        <v>968</v>
      </c>
      <c r="B1229" s="10" t="s">
        <v>1271</v>
      </c>
      <c r="C1229" s="35" t="s">
        <v>386</v>
      </c>
      <c r="D1229" s="4"/>
      <c r="E1229" s="29" t="s">
        <v>1446</v>
      </c>
      <c r="F1229" s="13">
        <v>4000</v>
      </c>
      <c r="G1229" s="13">
        <v>4000</v>
      </c>
      <c r="H1229" s="12">
        <v>2022</v>
      </c>
      <c r="I1229" s="12">
        <v>2023</v>
      </c>
    </row>
    <row r="1230" spans="1:9" ht="63.75" x14ac:dyDescent="0.25">
      <c r="A1230" s="10" t="s">
        <v>968</v>
      </c>
      <c r="B1230" s="10" t="s">
        <v>1271</v>
      </c>
      <c r="C1230" s="35" t="s">
        <v>360</v>
      </c>
      <c r="D1230" s="4">
        <v>562855861</v>
      </c>
      <c r="E1230" s="29" t="s">
        <v>1447</v>
      </c>
      <c r="F1230" s="13">
        <v>8700</v>
      </c>
      <c r="G1230" s="13">
        <v>8700</v>
      </c>
      <c r="H1230" s="12">
        <v>2022</v>
      </c>
      <c r="I1230" s="12">
        <v>2023</v>
      </c>
    </row>
    <row r="1231" spans="1:9" ht="63.75" x14ac:dyDescent="0.25">
      <c r="A1231" s="9" t="s">
        <v>968</v>
      </c>
      <c r="B1231" s="10" t="s">
        <v>1271</v>
      </c>
      <c r="C1231" s="35" t="s">
        <v>985</v>
      </c>
      <c r="D1231" s="4">
        <v>431741258</v>
      </c>
      <c r="E1231" s="10" t="s">
        <v>986</v>
      </c>
      <c r="F1231" s="13">
        <v>6600</v>
      </c>
      <c r="G1231" s="13">
        <v>6600</v>
      </c>
      <c r="H1231" s="12">
        <v>2022</v>
      </c>
      <c r="I1231" s="12">
        <v>2023</v>
      </c>
    </row>
    <row r="1232" spans="1:9" ht="63.75" x14ac:dyDescent="0.25">
      <c r="A1232" s="10" t="s">
        <v>968</v>
      </c>
      <c r="B1232" s="10" t="s">
        <v>1271</v>
      </c>
      <c r="C1232" s="27" t="s">
        <v>196</v>
      </c>
      <c r="D1232" s="4">
        <v>762833338</v>
      </c>
      <c r="E1232" s="29" t="s">
        <v>984</v>
      </c>
      <c r="F1232" s="13">
        <v>395</v>
      </c>
      <c r="G1232" s="13">
        <v>395</v>
      </c>
      <c r="H1232" s="12">
        <v>2022</v>
      </c>
      <c r="I1232" s="12">
        <v>2023</v>
      </c>
    </row>
    <row r="1233" spans="1:9" ht="63.75" x14ac:dyDescent="0.25">
      <c r="A1233" s="10" t="s">
        <v>968</v>
      </c>
      <c r="B1233" s="10" t="s">
        <v>1271</v>
      </c>
      <c r="C1233" s="35" t="s">
        <v>38</v>
      </c>
      <c r="D1233" s="4">
        <v>409279523</v>
      </c>
      <c r="E1233" s="29" t="s">
        <v>983</v>
      </c>
      <c r="F1233" s="13">
        <v>4500</v>
      </c>
      <c r="G1233" s="13">
        <v>4500</v>
      </c>
      <c r="H1233" s="12">
        <v>2022</v>
      </c>
      <c r="I1233" s="12">
        <v>2023</v>
      </c>
    </row>
    <row r="1234" spans="1:9" ht="97.5" customHeight="1" x14ac:dyDescent="0.25">
      <c r="A1234" s="10" t="s">
        <v>968</v>
      </c>
      <c r="B1234" s="10" t="s">
        <v>1271</v>
      </c>
      <c r="C1234" s="27" t="s">
        <v>520</v>
      </c>
      <c r="D1234" s="4">
        <v>786588737</v>
      </c>
      <c r="E1234" s="29" t="s">
        <v>1547</v>
      </c>
      <c r="F1234" s="13">
        <v>10000</v>
      </c>
      <c r="G1234" s="13">
        <v>10000</v>
      </c>
      <c r="H1234" s="12">
        <v>2022</v>
      </c>
      <c r="I1234" s="12">
        <v>2023</v>
      </c>
    </row>
    <row r="1235" spans="1:9" ht="130.5" customHeight="1" x14ac:dyDescent="0.25">
      <c r="A1235" s="10" t="s">
        <v>970</v>
      </c>
      <c r="B1235" s="10" t="s">
        <v>1271</v>
      </c>
      <c r="C1235" s="35" t="s">
        <v>997</v>
      </c>
      <c r="D1235" s="4">
        <v>460976365</v>
      </c>
      <c r="E1235" s="29" t="s">
        <v>1548</v>
      </c>
      <c r="F1235" s="13">
        <v>664000</v>
      </c>
      <c r="G1235" s="13">
        <v>664000</v>
      </c>
      <c r="H1235" s="12">
        <v>2022</v>
      </c>
      <c r="I1235" s="12">
        <v>2023</v>
      </c>
    </row>
    <row r="1236" spans="1:9" ht="72.75" customHeight="1" x14ac:dyDescent="0.25">
      <c r="A1236" s="10" t="s">
        <v>970</v>
      </c>
      <c r="B1236" s="10" t="s">
        <v>1271</v>
      </c>
      <c r="C1236" s="35" t="s">
        <v>997</v>
      </c>
      <c r="D1236" s="4">
        <v>460976365</v>
      </c>
      <c r="E1236" s="29" t="s">
        <v>1450</v>
      </c>
      <c r="F1236" s="13">
        <v>440791.16</v>
      </c>
      <c r="G1236" s="13">
        <v>440791.16</v>
      </c>
      <c r="H1236" s="12">
        <v>2022</v>
      </c>
      <c r="I1236" s="12">
        <v>2023</v>
      </c>
    </row>
    <row r="1237" spans="1:9" ht="122.25" customHeight="1" x14ac:dyDescent="0.25">
      <c r="A1237" s="10" t="s">
        <v>970</v>
      </c>
      <c r="B1237" s="10" t="s">
        <v>1271</v>
      </c>
      <c r="C1237" s="35" t="s">
        <v>997</v>
      </c>
      <c r="D1237" s="4">
        <v>460976365</v>
      </c>
      <c r="E1237" s="29" t="s">
        <v>1449</v>
      </c>
      <c r="F1237" s="13">
        <v>50000</v>
      </c>
      <c r="G1237" s="13">
        <v>50000</v>
      </c>
      <c r="H1237" s="12">
        <v>2022</v>
      </c>
      <c r="I1237" s="12">
        <v>2023</v>
      </c>
    </row>
    <row r="1238" spans="1:9" ht="63.75" x14ac:dyDescent="0.25">
      <c r="A1238" s="32" t="s">
        <v>1091</v>
      </c>
      <c r="B1238" s="10" t="s">
        <v>1271</v>
      </c>
      <c r="C1238" s="35" t="s">
        <v>1092</v>
      </c>
      <c r="D1238" s="4">
        <v>206492907</v>
      </c>
      <c r="E1238" s="9" t="s">
        <v>588</v>
      </c>
      <c r="F1238" s="13">
        <v>50000</v>
      </c>
      <c r="G1238" s="13">
        <v>50000</v>
      </c>
      <c r="H1238" s="12">
        <v>2022</v>
      </c>
      <c r="I1238" s="12">
        <v>2023</v>
      </c>
    </row>
    <row r="1239" spans="1:9" ht="63.75" x14ac:dyDescent="0.25">
      <c r="A1239" s="10" t="s">
        <v>1033</v>
      </c>
      <c r="B1239" s="10" t="s">
        <v>1271</v>
      </c>
      <c r="C1239" s="35" t="s">
        <v>55</v>
      </c>
      <c r="D1239" s="4">
        <v>419597551</v>
      </c>
      <c r="E1239" s="29" t="s">
        <v>1448</v>
      </c>
      <c r="F1239" s="13">
        <v>1200000</v>
      </c>
      <c r="G1239" s="13">
        <v>1200000</v>
      </c>
      <c r="H1239" s="12">
        <v>2022</v>
      </c>
      <c r="I1239" s="12">
        <v>2023</v>
      </c>
    </row>
    <row r="1240" spans="1:9" ht="63.75" x14ac:dyDescent="0.25">
      <c r="A1240" s="10" t="s">
        <v>1034</v>
      </c>
      <c r="B1240" s="10" t="s">
        <v>1271</v>
      </c>
      <c r="C1240" s="35" t="s">
        <v>61</v>
      </c>
      <c r="D1240" s="4">
        <v>893624673</v>
      </c>
      <c r="E1240" s="29" t="s">
        <v>1549</v>
      </c>
      <c r="F1240" s="13">
        <v>25000</v>
      </c>
      <c r="G1240" s="13">
        <v>25000</v>
      </c>
      <c r="H1240" s="12">
        <v>2022</v>
      </c>
      <c r="I1240" s="12">
        <v>2023</v>
      </c>
    </row>
    <row r="1241" spans="1:9" ht="132" customHeight="1" x14ac:dyDescent="0.25">
      <c r="A1241" s="10" t="s">
        <v>971</v>
      </c>
      <c r="B1241" s="10" t="s">
        <v>1271</v>
      </c>
      <c r="C1241" s="35" t="s">
        <v>1211</v>
      </c>
      <c r="D1241" s="4">
        <v>403357672</v>
      </c>
      <c r="E1241" s="10" t="s">
        <v>972</v>
      </c>
      <c r="F1241" s="30">
        <v>30000</v>
      </c>
      <c r="G1241" s="30">
        <v>30000</v>
      </c>
      <c r="H1241" s="12">
        <v>2022</v>
      </c>
      <c r="I1241" s="12">
        <v>2026</v>
      </c>
    </row>
    <row r="1242" spans="1:9" ht="63.75" x14ac:dyDescent="0.25">
      <c r="A1242" s="10" t="s">
        <v>973</v>
      </c>
      <c r="B1242" s="10" t="s">
        <v>1271</v>
      </c>
      <c r="C1242" s="35" t="s">
        <v>1188</v>
      </c>
      <c r="D1242" s="4">
        <v>407722573</v>
      </c>
      <c r="E1242" s="27" t="s">
        <v>1395</v>
      </c>
      <c r="F1242" s="30">
        <v>4200</v>
      </c>
      <c r="G1242" s="30">
        <v>4200</v>
      </c>
      <c r="H1242" s="12">
        <v>2022</v>
      </c>
      <c r="I1242" s="12">
        <v>2026</v>
      </c>
    </row>
    <row r="1243" spans="1:9" ht="63.75" x14ac:dyDescent="0.25">
      <c r="A1243" s="10" t="s">
        <v>973</v>
      </c>
      <c r="B1243" s="10" t="s">
        <v>1271</v>
      </c>
      <c r="C1243" s="35" t="s">
        <v>763</v>
      </c>
      <c r="D1243" s="4">
        <v>462480855</v>
      </c>
      <c r="E1243" s="27" t="s">
        <v>1395</v>
      </c>
      <c r="F1243" s="30">
        <v>25000</v>
      </c>
      <c r="G1243" s="30">
        <v>25000</v>
      </c>
      <c r="H1243" s="12">
        <v>2022</v>
      </c>
      <c r="I1243" s="12">
        <v>2026</v>
      </c>
    </row>
    <row r="1244" spans="1:9" ht="63.75" x14ac:dyDescent="0.25">
      <c r="A1244" s="10" t="s">
        <v>973</v>
      </c>
      <c r="B1244" s="10" t="s">
        <v>1271</v>
      </c>
      <c r="C1244" s="35" t="s">
        <v>3</v>
      </c>
      <c r="D1244" s="4">
        <v>843724212</v>
      </c>
      <c r="E1244" s="27" t="s">
        <v>1395</v>
      </c>
      <c r="F1244" s="30">
        <v>23500</v>
      </c>
      <c r="G1244" s="30">
        <v>23500</v>
      </c>
      <c r="H1244" s="12">
        <v>2022</v>
      </c>
      <c r="I1244" s="12">
        <v>2026</v>
      </c>
    </row>
    <row r="1245" spans="1:9" ht="63.75" x14ac:dyDescent="0.25">
      <c r="A1245" s="10" t="s">
        <v>973</v>
      </c>
      <c r="B1245" s="10" t="s">
        <v>1271</v>
      </c>
      <c r="C1245" s="27" t="s">
        <v>1162</v>
      </c>
      <c r="D1245" s="4">
        <v>432509637</v>
      </c>
      <c r="E1245" s="27" t="s">
        <v>1395</v>
      </c>
      <c r="F1245" s="30">
        <v>18000</v>
      </c>
      <c r="G1245" s="30">
        <v>18000</v>
      </c>
      <c r="H1245" s="12">
        <v>2022</v>
      </c>
      <c r="I1245" s="12">
        <v>2026</v>
      </c>
    </row>
    <row r="1246" spans="1:9" ht="63.75" x14ac:dyDescent="0.25">
      <c r="A1246" s="10" t="s">
        <v>973</v>
      </c>
      <c r="B1246" s="10" t="s">
        <v>1271</v>
      </c>
      <c r="C1246" s="35" t="s">
        <v>1146</v>
      </c>
      <c r="D1246" s="4">
        <v>862382755</v>
      </c>
      <c r="E1246" s="27" t="s">
        <v>1395</v>
      </c>
      <c r="F1246" s="30">
        <v>13300</v>
      </c>
      <c r="G1246" s="30">
        <v>13300</v>
      </c>
      <c r="H1246" s="12">
        <v>2022</v>
      </c>
      <c r="I1246" s="12">
        <v>2026</v>
      </c>
    </row>
    <row r="1247" spans="1:9" ht="63.75" x14ac:dyDescent="0.25">
      <c r="A1247" s="10" t="s">
        <v>973</v>
      </c>
      <c r="B1247" s="10" t="s">
        <v>1271</v>
      </c>
      <c r="C1247" s="35" t="s">
        <v>997</v>
      </c>
      <c r="D1247" s="4">
        <v>460976365</v>
      </c>
      <c r="E1247" s="27" t="s">
        <v>1395</v>
      </c>
      <c r="F1247" s="30">
        <v>36000</v>
      </c>
      <c r="G1247" s="30">
        <v>36000</v>
      </c>
      <c r="H1247" s="12">
        <v>2022</v>
      </c>
      <c r="I1247" s="12">
        <v>2026</v>
      </c>
    </row>
    <row r="1248" spans="1:9" ht="63.75" x14ac:dyDescent="0.25">
      <c r="A1248" s="10" t="s">
        <v>973</v>
      </c>
      <c r="B1248" s="10" t="s">
        <v>1271</v>
      </c>
      <c r="C1248" s="27" t="s">
        <v>1163</v>
      </c>
      <c r="D1248" s="4">
        <v>789962258</v>
      </c>
      <c r="E1248" s="27" t="s">
        <v>1395</v>
      </c>
      <c r="F1248" s="30">
        <v>10000</v>
      </c>
      <c r="G1248" s="30">
        <v>10000</v>
      </c>
      <c r="H1248" s="12">
        <v>2022</v>
      </c>
      <c r="I1248" s="12">
        <v>2026</v>
      </c>
    </row>
    <row r="1249" spans="1:9" ht="151.5" customHeight="1" x14ac:dyDescent="0.25">
      <c r="A1249" s="10" t="s">
        <v>974</v>
      </c>
      <c r="B1249" s="10" t="s">
        <v>1271</v>
      </c>
      <c r="C1249" s="35" t="s">
        <v>745</v>
      </c>
      <c r="D1249" s="4">
        <v>443265452</v>
      </c>
      <c r="E1249" s="27" t="s">
        <v>975</v>
      </c>
      <c r="F1249" s="30">
        <v>97750</v>
      </c>
      <c r="G1249" s="30">
        <v>97750</v>
      </c>
      <c r="H1249" s="12">
        <v>2022</v>
      </c>
      <c r="I1249" s="12">
        <v>2026</v>
      </c>
    </row>
    <row r="1250" spans="1:9" ht="63.75" x14ac:dyDescent="0.25">
      <c r="A1250" s="10" t="s">
        <v>976</v>
      </c>
      <c r="B1250" s="10" t="s">
        <v>1271</v>
      </c>
      <c r="C1250" s="35" t="s">
        <v>977</v>
      </c>
      <c r="D1250" s="4">
        <v>212346955</v>
      </c>
      <c r="E1250" s="27" t="s">
        <v>978</v>
      </c>
      <c r="F1250" s="13">
        <v>3500000</v>
      </c>
      <c r="G1250" s="13">
        <v>3500000</v>
      </c>
      <c r="H1250" s="12">
        <v>2022</v>
      </c>
      <c r="I1250" s="12">
        <v>2026</v>
      </c>
    </row>
    <row r="1254" spans="1:9" x14ac:dyDescent="0.25">
      <c r="F1254" s="33"/>
      <c r="G1254" s="33"/>
      <c r="H1254" s="33"/>
      <c r="I1254" s="33"/>
    </row>
    <row r="1256" spans="1:9" x14ac:dyDescent="0.25">
      <c r="F1256" s="33"/>
      <c r="G1256" s="33"/>
      <c r="H1256" s="33"/>
      <c r="I1256" s="33"/>
    </row>
    <row r="1260" spans="1:9" ht="4.9000000000000004" customHeight="1" x14ac:dyDescent="0.25"/>
  </sheetData>
  <autoFilter ref="A1:I1250" xr:uid="{00000000-0001-0000-0000-000000000000}"/>
  <phoneticPr fontId="36" type="noConversion"/>
  <printOptions horizontalCentered="1"/>
  <pageMargins left="0.19685039370078741" right="0.19685039370078741" top="0.78740157480314965" bottom="0.47244094488188981" header="0.19685039370078741" footer="0.19685039370078741"/>
  <pageSetup paperSize="9" scale="63" fitToHeight="0" orientation="landscape" horizontalDpi="300" verticalDpi="300" r:id="rId1"/>
  <headerFooter differentFirst="1">
    <oddFooter>&amp;CPage &amp;P</oddFooter>
    <firstHeader xml:space="preserve">&amp;LCOMMUNE / GEMEENTE  : Ville de Bruxelles - Stad Brussel 
Subsides 2022 / Toelagen 2022&amp;C&amp;"-,Gras"&amp;U
</firstHeader>
    <firstFooter>&amp;CPage &amp;P</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332E750F8B04BB6F50F8CEA6F1B57" ma:contentTypeVersion="10" ma:contentTypeDescription="Crée un document." ma:contentTypeScope="" ma:versionID="8fdb01baf94249f270e34f0777bf982c">
  <xsd:schema xmlns:xsd="http://www.w3.org/2001/XMLSchema" xmlns:xs="http://www.w3.org/2001/XMLSchema" xmlns:p="http://schemas.microsoft.com/office/2006/metadata/properties" xmlns:ns3="29e9dfb8-c9b2-4344-8da5-7b263c476851" targetNamespace="http://schemas.microsoft.com/office/2006/metadata/properties" ma:root="true" ma:fieldsID="1c3bc9a79e89999fc034ea22804cc7e0" ns3:_="">
    <xsd:import namespace="29e9dfb8-c9b2-4344-8da5-7b263c47685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9dfb8-c9b2-4344-8da5-7b263c4768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7A6CBE-3C15-443A-AC96-B504C02418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9dfb8-c9b2-4344-8da5-7b263c4768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DD71FC-99C6-4E0F-BCFD-201A2CE46BA1}">
  <ds:schemaRefs>
    <ds:schemaRef ds:uri="http://purl.org/dc/elements/1.1/"/>
    <ds:schemaRef ds:uri="http://schemas.microsoft.com/office/2006/metadata/properties"/>
    <ds:schemaRef ds:uri="29e9dfb8-c9b2-4344-8da5-7b263c47685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F6A3650-9F8A-4362-BDC2-F813D86AF3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Transfert 2022</vt:lpstr>
      <vt:lpstr>'Transfert 2022'!aa</vt:lpstr>
      <vt:lpstr>'Transfert 2022'!o</vt:lpstr>
      <vt:lpstr>'Transfert 2022'!p</vt:lpstr>
      <vt:lpstr>'Transfert 2022'!Print_Titles</vt:lpstr>
    </vt:vector>
  </TitlesOfParts>
  <Company>GIAL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Mayeur Michel</dc:creator>
  <cp:lastModifiedBy>Coertjens Jonas</cp:lastModifiedBy>
  <cp:lastPrinted>2023-03-17T13:15:26Z</cp:lastPrinted>
  <dcterms:created xsi:type="dcterms:W3CDTF">2016-12-14T11:57:00Z</dcterms:created>
  <dcterms:modified xsi:type="dcterms:W3CDTF">2023-03-23T15:19:39Z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0x010100618332E750F8B04BB6F50F8CEA6F1B57</vt:lpwstr>
  </property>
</Properties>
</file>